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comments2.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2.xml" ContentType="application/vnd.openxmlformats-officedocument.spreadsheetml.pivotTab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2.xml" ContentType="application/vnd.openxmlformats-officedocument.drawing+xml"/>
  <Override PartName="/xl/charts/chartEx1.xml" ContentType="application/vnd.ms-office.chartex+xml"/>
  <Override PartName="/xl/charts/style14.xml" ContentType="application/vnd.ms-office.chartstyle+xml"/>
  <Override PartName="/xl/charts/colors14.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universiteittwente-my.sharepoint.com/personal/g_a_garzamorales_utwente_nl/Documents/Documents/ThesisResources/Appendices/Chap4/"/>
    </mc:Choice>
  </mc:AlternateContent>
  <xr:revisionPtr revIDLastSave="25" documentId="8_{935E71DC-EC2F-490D-858D-D508EC111173}" xr6:coauthVersionLast="47" xr6:coauthVersionMax="47" xr10:uidLastSave="{D758016E-B071-4797-B0D0-F28E1204BF56}"/>
  <bookViews>
    <workbookView xWindow="28680" yWindow="-120" windowWidth="29040" windowHeight="17640" xr2:uid="{00000000-000D-0000-FFFF-FFFF00000000}"/>
  </bookViews>
  <sheets>
    <sheet name="TitleAbsScreening" sheetId="16" r:id="rId1"/>
    <sheet name="FullTextAnalysis" sheetId="1" r:id="rId2"/>
    <sheet name="FinalSelection" sheetId="2" r:id="rId3"/>
    <sheet name="Sheet2" sheetId="3" state="hidden" r:id="rId4"/>
    <sheet name="Pivot" sheetId="4" r:id="rId5"/>
    <sheet name="Document Type" sheetId="10" r:id="rId6"/>
    <sheet name="Year Distribution" sheetId="9" r:id="rId7"/>
    <sheet name="Outlet" sheetId="6" r:id="rId8"/>
    <sheet name="Authors" sheetId="5" r:id="rId9"/>
    <sheet name="Cited by Authors" sheetId="8" r:id="rId10"/>
    <sheet name="Cited by Authors (2)" sheetId="15" r:id="rId11"/>
    <sheet name="Cited by Title" sheetId="7" r:id="rId12"/>
    <sheet name="Context of Complexity" sheetId="11" r:id="rId13"/>
    <sheet name="Methods" sheetId="12" r:id="rId14"/>
    <sheet name="Objectives" sheetId="13" r:id="rId15"/>
    <sheet name="Terms" sheetId="14" r:id="rId16"/>
  </sheets>
  <externalReferences>
    <externalReference r:id="rId17"/>
  </externalReferences>
  <definedNames>
    <definedName name="_xlnm._FilterDatabase" localSheetId="8" hidden="1">Authors!$G$1:$H$159</definedName>
    <definedName name="_xlnm._FilterDatabase" localSheetId="9" hidden="1">'Cited by Authors'!$A$1:$B$66</definedName>
    <definedName name="_xlnm._FilterDatabase" localSheetId="10" hidden="1">'Cited by Authors (2)'!$A$1:$B$66</definedName>
    <definedName name="_xlnm._FilterDatabase" localSheetId="11" hidden="1">'Cited by Title'!$A$1:$B$73</definedName>
    <definedName name="_xlnm._FilterDatabase" localSheetId="12" hidden="1">'Context of Complexity'!$A$1:$B$47</definedName>
    <definedName name="_xlnm._FilterDatabase" localSheetId="2" hidden="1">FinalSelection!$A$1:$AM$73</definedName>
    <definedName name="_xlnm._FilterDatabase" localSheetId="1" hidden="1">FullTextAnalysis!$A$1:$AM$82</definedName>
    <definedName name="_xlnm._FilterDatabase" localSheetId="13" hidden="1">Methods!$A$1:$B$13</definedName>
    <definedName name="_xlnm._FilterDatabase" localSheetId="14" hidden="1">Objectives!$A$1:$B$7</definedName>
    <definedName name="_xlnm._FilterDatabase" localSheetId="7" hidden="1">Outlet!$A$1:$B$49</definedName>
    <definedName name="_xlnm._FilterDatabase" localSheetId="15" hidden="1">Terms!$A$1:$B$46</definedName>
    <definedName name="_xlchart.v1.0" hidden="1">Terms!$A$2:$A$45</definedName>
    <definedName name="_xlchart.v1.1" hidden="1">Terms!$B$1</definedName>
    <definedName name="_xlchart.v1.2" hidden="1">Terms!$B$2:$B$45</definedName>
  </definedNames>
  <calcPr calcId="191029"/>
  <pivotCaches>
    <pivotCache cacheId="0" r:id="rId18"/>
    <pivotCache cacheId="1" r:id="rId1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Garza Morales, G.A. (ET)</author>
  </authors>
  <commentList>
    <comment ref="G1" authorId="0" shapeId="0" xr:uid="{00000000-0006-0000-0000-000001000000}">
      <text>
        <r>
          <rPr>
            <b/>
            <sz val="9"/>
            <color indexed="81"/>
            <rFont val="Tahoma"/>
            <family val="2"/>
          </rPr>
          <t>Garza Morales, G.A. (ET):</t>
        </r>
        <r>
          <rPr>
            <sz val="9"/>
            <color indexed="81"/>
            <rFont val="Tahoma"/>
            <family val="2"/>
          </rPr>
          <t xml:space="preserve">
From atlas I deleted D6, 18, D22 on 10 of october 2022, because of the second time around of doing the PRISMA</t>
        </r>
      </text>
    </comment>
    <comment ref="G77" authorId="0" shapeId="0" xr:uid="{00000000-0006-0000-0000-000002000000}">
      <text>
        <r>
          <rPr>
            <b/>
            <sz val="9"/>
            <color indexed="81"/>
            <rFont val="Tahoma"/>
            <family val="2"/>
          </rPr>
          <t>Garza Morales, G.A. (ET):</t>
        </r>
        <r>
          <rPr>
            <sz val="9"/>
            <color indexed="81"/>
            <rFont val="Tahoma"/>
            <family val="2"/>
          </rPr>
          <t xml:space="preserve">
Deleted because of out of context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Garza Morales, G.A. (ET)</author>
  </authors>
  <commentList>
    <comment ref="G1" authorId="0" shapeId="0" xr:uid="{00000000-0006-0000-0100-000001000000}">
      <text>
        <r>
          <rPr>
            <b/>
            <sz val="9"/>
            <color indexed="81"/>
            <rFont val="Tahoma"/>
            <family val="2"/>
          </rPr>
          <t>Garza Morales, G.A. (ET):</t>
        </r>
        <r>
          <rPr>
            <sz val="9"/>
            <color indexed="81"/>
            <rFont val="Tahoma"/>
            <family val="2"/>
          </rPr>
          <t xml:space="preserve">
From atlas I deleted D6, 18, D22 on 10 of october 2022, because of the second time around of doing the PRISMA</t>
        </r>
      </text>
    </comment>
  </commentList>
</comments>
</file>

<file path=xl/sharedStrings.xml><?xml version="1.0" encoding="utf-8"?>
<sst xmlns="http://schemas.openxmlformats.org/spreadsheetml/2006/main" count="6409" uniqueCount="1705">
  <si>
    <t>Screened by title and abstract</t>
  </si>
  <si>
    <t>Reasons</t>
  </si>
  <si>
    <t>Reason category</t>
  </si>
  <si>
    <t>Retrieved?</t>
  </si>
  <si>
    <t>Source</t>
  </si>
  <si>
    <t>Title</t>
  </si>
  <si>
    <t>Authors</t>
  </si>
  <si>
    <t>Year</t>
  </si>
  <si>
    <t>Source title</t>
  </si>
  <si>
    <t>Volume</t>
  </si>
  <si>
    <t>Issue</t>
  </si>
  <si>
    <t>Art. No.</t>
  </si>
  <si>
    <t>Page start</t>
  </si>
  <si>
    <t>Page end</t>
  </si>
  <si>
    <t>Page count</t>
  </si>
  <si>
    <t>Cited by</t>
  </si>
  <si>
    <t>DOI</t>
  </si>
  <si>
    <t>Link</t>
  </si>
  <si>
    <t>Affiliations</t>
  </si>
  <si>
    <t>Authors with affiliations</t>
  </si>
  <si>
    <t>Abstract</t>
  </si>
  <si>
    <t>Author Keywords</t>
  </si>
  <si>
    <t>Index Keywords</t>
  </si>
  <si>
    <t>Correspondence Address</t>
  </si>
  <si>
    <t>Publisher</t>
  </si>
  <si>
    <t>Language of Original Document</t>
  </si>
  <si>
    <t>Document Type</t>
  </si>
  <si>
    <t>Publication Stage</t>
  </si>
  <si>
    <t>Open Access</t>
  </si>
  <si>
    <t>INCLUDE</t>
  </si>
  <si>
    <t>CONTEXT: System design
COMPLEXITY EXPLORATION: Presents method for manging a complex challenge</t>
  </si>
  <si>
    <t>Complexity management reviewed</t>
  </si>
  <si>
    <t>Springer</t>
  </si>
  <si>
    <t>A Complexity Management Framework</t>
  </si>
  <si>
    <t>Maik Maurer</t>
  </si>
  <si>
    <t>Complexity Management in Engineering Design â€“ a Primer</t>
  </si>
  <si>
    <t/>
  </si>
  <si>
    <t>10.1007/978-3-662-53448-9_6</t>
  </si>
  <si>
    <t>http://link.springer.com/chapter/10.1007/978-3-662-53448-9_6</t>
  </si>
  <si>
    <r>
      <t xml:space="preserve">This chapter </t>
    </r>
    <r>
      <rPr>
        <b/>
        <sz val="11"/>
        <color rgb="FFFF0000"/>
        <rFont val="Calibri"/>
        <family val="2"/>
        <scheme val="minor"/>
      </rPr>
      <t>presents</t>
    </r>
    <r>
      <rPr>
        <sz val="11"/>
        <color theme="1"/>
        <rFont val="Calibri"/>
        <family val="2"/>
        <scheme val="minor"/>
      </rPr>
      <t xml:space="preserve"> a guideline for implementing an adequate </t>
    </r>
    <r>
      <rPr>
        <b/>
        <sz val="11"/>
        <color rgb="FFFF0000"/>
        <rFont val="Calibri"/>
        <family val="2"/>
        <scheme val="minor"/>
      </rPr>
      <t>method for managing a complex challenge</t>
    </r>
    <r>
      <rPr>
        <sz val="11"/>
        <color theme="1"/>
        <rFont val="Calibri"/>
        <family val="2"/>
        <scheme val="minor"/>
      </rPr>
      <t>. A systematic approach towards complexity management is crucial, because complex challenges are typically characterized by a lack of clarity. In addition, complex challenges often come with high urgency for action, which can mislead people to take quick measures without assuring their suitability to the situation. The guideline starts with the task of defining the system. This is required for identifying the origin of observed complexity. Next the type of complexity needs to be determined, e.g. if it is useful or useless in terms of the higher management objective. Before selecting a specific complexity management method the strategy has to be determined. Once the method of complexity management is specified, the system can be modeled adequately for the final implementation. Examples clarifying the steps of this guideline have been chosen from the field of structural complexity.</t>
    </r>
  </si>
  <si>
    <t>Chapter</t>
  </si>
  <si>
    <t xml:space="preserve">CONTEXT: Product development
COMPLEXITY EXPLORATION: review of the notion of complexity </t>
  </si>
  <si>
    <t>General overview on complexity</t>
  </si>
  <si>
    <t>Evaluation of Complexity in Product Development</t>
  </si>
  <si>
    <t>Christopher SchlickBruno Demissie</t>
  </si>
  <si>
    <t>Product Development Projects</t>
  </si>
  <si>
    <t>10.1007/978-3-319-21717-8_3</t>
  </si>
  <si>
    <t>http://link.springer.com/chapter/10.1007/978-3-319-21717-8_3</t>
  </si>
  <si>
    <r>
      <t xml:space="preserve">The term “complexity” stems from the Latin word “complexitas,” which means comprehensive or inclusive. In current usage, it is the opposite of simplicity, though this interpretation does not appear to be underpinned by any explicit concept that could be directly used for the development of scientifically rigorous models or metrics. Various disciplines have studied the concepts and principles of complexity in basic and applied scientific research. Several frameworks, theories and measures have been developed, reflecting the differing views of complexity between disciplines. An objective evaluation of structural and dynamic complexity in PD would benefit project managers, developers and customers alike, because it would enable them to compare and optimize different systems in analytical and experimental studies. To obtain a comprehensive view of organizational, process and product elements and their interactions in the product development environment, a thorough </t>
    </r>
    <r>
      <rPr>
        <b/>
        <sz val="11"/>
        <color rgb="FFFF0000"/>
        <rFont val="Calibri"/>
        <family val="2"/>
        <scheme val="minor"/>
      </rPr>
      <t xml:space="preserve">review of the notion of complexity </t>
    </r>
    <r>
      <rPr>
        <sz val="11"/>
        <color theme="1"/>
        <rFont val="Calibri"/>
        <family val="2"/>
        <scheme val="minor"/>
      </rPr>
      <t>has to start from organizational theory (Section 3.1). The literature on organizational theory shows that the complexity of PD projects results from different “sources” and the consideration of the underlying organizational factors and their interrelationships is essential to successful project management (Kim and Wilemon 2009). However, our analyses have shown that static factor-based approaches are not sufficient to evaluate emergent complexity in open organizational systems and therefore the complexity theories and measures of basic scientific research must also be taken into account to capture the inherently complex nature of the product development flow (cf. Amaral and Uzzi 2007). These theories and measures can provide deeper insights into emergent phenomena of complex sociotechnical systems and dynamic mechanisms of cooperation (Section 3.2). Selected measures can also be used to optimize the project organization (Schlick et al. 2009, see Sections 5.2 and 5.3). The measures build upon our intuitive assessment that a system is complex if it is difficult to describe. The description can focus on structure, processes or both. In the description not only the length and the format are relevant but also the expressive power of the “description language.” Furthermore, in a process-centered view, for many nontrivial systems the difficulty of prediction and retrodiction have to be simultaneously taken into account to obtain valid results. Comprehensive overviews of this and related concepts including detailed mathematical analyses and illustrations can be found in Shalizi (2006), Prokopenko et al. (2009) and Nicolis and Nicolis (2007). We will describe the main concepts and methods of basic scientific research in Section 3.2 based on the material from Shalizi (2006). For effective complexity management in PD, the product-oriented measures from theories of systematic engineering design are also relevant (Section 3.3). Seminal work in this field has been done by Suh (2005) on the basis of information-theoretic quantities. These quantities are also the foundation of statistical complexity measures from basic scientific research, which means that Suh’s complexity theory and recent extensions of it (see Summers and Shah 2010) must be discussed in the light of the latest theoretical developments. Moreover, the literature that has been published concerning the design structure matrix (Steward 1981) as a universal dependency modeling technique has to be considered (see e.g. Lindemann et al. 2009; Eppinger and Browning 2012). This literature also provides a firm foundation for quantitative modeling of cooperative work in PD projects by means of either time- or task-based design structure matrices (see e.g. Gebala and Eppinger 1991; Smith and Eppinger 1997; Schlick et al. 2007). In general, we have sought to restrict our analyses to mature scientific theories because of their universality, objectivity and validity.</t>
    </r>
  </si>
  <si>
    <t>CONTEXT: Systems design
COMPLEXITY EXPLORATION:  relevant complexity definitions and indicated commonalities and differences are introduced</t>
  </si>
  <si>
    <t>Introducing Complexity in Engineering</t>
  </si>
  <si>
    <t>10.1007/978-3-662-53448-9_3</t>
  </si>
  <si>
    <t>http://link.springer.com/chapter/10.1007/978-3-662-53448-9_3</t>
  </si>
  <si>
    <r>
      <t xml:space="preserve">In this chapter the general composition of complex systems will be introduced, using examples to highlight important aspects and the large range of complexity. These examples are followed by a discussion of the difference between the meaning of the terms complex and complicated in the context of systems management. </t>
    </r>
    <r>
      <rPr>
        <b/>
        <sz val="11"/>
        <color rgb="FFFF0000"/>
        <rFont val="Calibri"/>
        <family val="2"/>
        <scheme val="minor"/>
      </rPr>
      <t>Then relevant complexity definitions</t>
    </r>
    <r>
      <rPr>
        <sz val="11"/>
        <color theme="1"/>
        <rFont val="Calibri"/>
        <family val="2"/>
        <scheme val="minor"/>
      </rPr>
      <t xml:space="preserve"> and indicated commonalities and differences are introduced. Special focus is placed on structural complexity, as it possesses major relevance for many applications. Next, the typical problems occurring when interacting with a complex system are explained. And established engineering approaches towards complexity management are described.</t>
    </r>
  </si>
  <si>
    <t>CONTEXT: Software development
COMPLEXITY EXPLORATION: determining which sources determine the complexity in the various stages and thereby determine the complexity of the objects created within each stage.</t>
  </si>
  <si>
    <t>Complexity sources reviewed</t>
  </si>
  <si>
    <t>The Systems Engineering Approach to Handling Complex Engineering Projects</t>
  </si>
  <si>
    <t>Erik W. Aslaksen</t>
  </si>
  <si>
    <t>The System Concept and Its Application to Engineering</t>
  </si>
  <si>
    <t>10.1007/978-3-642-32169-6_14</t>
  </si>
  <si>
    <t>http://link.springer.com/chapter/10.1007/978-3-642-32169-6_14</t>
  </si>
  <si>
    <r>
      <t xml:space="preserve">In the preceding chapter we identified the main sources of complexity in engineering projects, and in Sec. B2.3 we subdivided projects into a number of stages. We can now relate the two, in the sense of </t>
    </r>
    <r>
      <rPr>
        <b/>
        <sz val="11"/>
        <color rgb="FFFF0000"/>
        <rFont val="Calibri"/>
        <family val="2"/>
        <scheme val="minor"/>
      </rPr>
      <t>determining which sources determine the complexity in the various stages and thereby determine the complexity of the objects created within each stage.</t>
    </r>
    <r>
      <rPr>
        <sz val="11"/>
        <color theme="1"/>
        <rFont val="Calibri"/>
        <family val="2"/>
        <scheme val="minor"/>
      </rPr>
      <t xml:space="preserve"> These objects are, as we know from Sec. B2.4, processes and the artefacts and descriptions resulting from them, and while our approach to handling them has a common basis, as was already foreshadowed in Ch. A5 and will be developed in more detail in the next section, there are also significant differences, as we shall discuss later in this chapter.</t>
    </r>
  </si>
  <si>
    <t>CONTEXT: Complex systems
COMPLEXITY EXPLORATION: The purpose of handling complexity</t>
  </si>
  <si>
    <t>Complexity in the Context of Engineering</t>
  </si>
  <si>
    <t>10.1007/978-3-642-32169-6_13</t>
  </si>
  <si>
    <t>http://link.springer.com/chapter/10.1007/978-3-642-32169-6_13</t>
  </si>
  <si>
    <r>
      <t>In the first part of this book we looked at the system concept; its basic nature as a mode of description, its use and meaning as a linguistic item, and its basis in the way the mind works. Above all, you hopefully gained a clear understanding of what we called the systems approach; the application of the system concept for t</t>
    </r>
    <r>
      <rPr>
        <b/>
        <sz val="11"/>
        <color theme="1"/>
        <rFont val="Calibri"/>
        <family val="2"/>
        <scheme val="minor"/>
      </rPr>
      <t>he purpose of handling complexity</t>
    </r>
    <r>
      <rPr>
        <sz val="11"/>
        <color theme="1"/>
        <rFont val="Calibri"/>
        <family val="2"/>
        <scheme val="minor"/>
      </rPr>
      <t>. The second part was concerned with engineering, a subject you would know well, but we wanted to discuss some features of the profession that are sometimes overlooked, such as its long and successful tradition; the very substantial Body of Knowledge, its central objective of creating objects that, through their operation, provide required services to society, and that attaining this objective includes all activities which such creation and operation require.</t>
    </r>
  </si>
  <si>
    <t xml:space="preserve">CONTEXT: Systems Engineering
COMPLEXITY EXPLORATION: framework for types of complexity is proposed </t>
  </si>
  <si>
    <t>Types of complexity reviewed</t>
  </si>
  <si>
    <t>Wiley</t>
  </si>
  <si>
    <t>7.3.1 A Complexity Typology for Systems Engineering</t>
  </si>
  <si>
    <t xml:space="preserve"> Sheard, Sarah A.,  Mostashari, Ali</t>
  </si>
  <si>
    <t xml:space="preserve"> INCOSE International Symposium</t>
  </si>
  <si>
    <t>https://doi.org/10.1002/j.2334</t>
  </si>
  <si>
    <t xml:space="preserve"> https://doi.org/10.1002/j.2334</t>
  </si>
  <si>
    <r>
      <t xml:space="preserve"> Abstract This paper shows how the literature on complexity is related to complex systems and to systems engineering. A </t>
    </r>
    <r>
      <rPr>
        <b/>
        <sz val="11"/>
        <color rgb="FFFF0000"/>
        <rFont val="Calibri"/>
        <family val="2"/>
        <scheme val="minor"/>
      </rPr>
      <t xml:space="preserve">framework for types of complexity is proposed </t>
    </r>
    <r>
      <rPr>
        <sz val="11"/>
        <color theme="1"/>
        <rFont val="Calibri"/>
        <family val="2"/>
        <scheme val="minor"/>
      </rPr>
      <t>that includes three types of structural complexity (size, connectivity, and architecture), two types of dynamic complexity (short-term and long-term), and one additional type, socio-political complexity. These types cover most of the characteristics of complexity mentioned in the reviewed literature; omissions are noted. It would be advantageous to identify specific measures of complexity so that the complexity of systems or development programs could be compared and tracked, and risks could be identified and mitigated. To this end an overview of systems engineering measurement is provided, followed by a discussion of how complexity types might be able to be measured. At this point, however, a composite measurement of the six types of complexity is not recommended.</t>
    </r>
  </si>
  <si>
    <t>No keywords listed</t>
  </si>
  <si>
    <t>JOUR</t>
  </si>
  <si>
    <t>CONTEXT: Systems Engineering
COMPLEXITY EXPLORATION:  discusses some of those varieties of meaning, types of complexities, and entities which may be measured for complexity (qualitatively or quantitatively).</t>
  </si>
  <si>
    <t>6.2.1 Complexity Types: From Science to Systems Engineering</t>
  </si>
  <si>
    <r>
      <t xml:space="preserve"> Abstract How to measure complexity for systems engineering is currently receiving great attention, including such efforts as DARPA's META program. However, complexity is a highly varying concept with many different views. This paper </t>
    </r>
    <r>
      <rPr>
        <b/>
        <sz val="11"/>
        <color rgb="FFFF0000"/>
        <rFont val="Calibri"/>
        <family val="2"/>
        <scheme val="minor"/>
      </rPr>
      <t>discusses some of those varieties of meaning, types of complexities, and entities which may be measured for complexity (qualitatively or quantitatively).</t>
    </r>
    <r>
      <rPr>
        <sz val="11"/>
        <color theme="1"/>
        <rFont val="Calibri"/>
        <family val="2"/>
        <scheme val="minor"/>
      </rPr>
      <t xml:space="preserve"> First discussed are attributes that make a system complex and difficulties in dealing with the system because of the complexity (i.e. complexity causes and effects). Next types of complexity are reviewed from previous work. Finally those types of complexity are applied to four types of systems engineering entity: a project building a technological system, that system itself, the environment into which the system will be inserted, and the cognitive load on humans involved in the system. Ongoing and future work is also described.</t>
    </r>
  </si>
  <si>
    <t>CONTEXT: Complex system engineering
COMPLEXITY EXPLORATION: Map of complexity management topics and approaches</t>
  </si>
  <si>
    <t>Y</t>
  </si>
  <si>
    <t>Classification of Complexity Management Approaches in Engineering</t>
  </si>
  <si>
    <t>10.1007/978-3-662-53448-9_5</t>
  </si>
  <si>
    <t>http://link.springer.com/chapter/10.1007/978-3-662-53448-9_5</t>
  </si>
  <si>
    <r>
      <t xml:space="preserve">Whereas in engineering the relevance of complex system interactions is obvious, the meaning of complexity and complexity management is still indistinct. In order to provide transparency over existing approaches and methods, this chapter presents a </t>
    </r>
    <r>
      <rPr>
        <b/>
        <sz val="11"/>
        <color rgb="FFFF0000"/>
        <rFont val="Calibri"/>
        <family val="2"/>
        <scheme val="minor"/>
      </rPr>
      <t>map</t>
    </r>
    <r>
      <rPr>
        <sz val="11"/>
        <color theme="1"/>
        <rFont val="Calibri"/>
        <family val="2"/>
        <scheme val="minor"/>
      </rPr>
      <t xml:space="preserve"> of fields in systems engineering and </t>
    </r>
    <r>
      <rPr>
        <b/>
        <sz val="11"/>
        <color rgb="FFFF0000"/>
        <rFont val="Calibri"/>
        <family val="2"/>
        <scheme val="minor"/>
      </rPr>
      <t>complexity management topics</t>
    </r>
    <r>
      <rPr>
        <sz val="11"/>
        <color theme="1"/>
        <rFont val="Calibri"/>
        <family val="2"/>
        <scheme val="minor"/>
      </rPr>
      <t xml:space="preserve"> and approaches within these fields. Selected works of authors who significantly contributed to and influenced their scientific fields are described. The map further depicts overlaps between the fields based on similarity in complexity management practices. This shall illustrate the evolution of different research fields and their interconnectivity regarding complexity. And it shall facilitate the transfer of methods and procedures of complexity management, as the application of new methods is often inspired by transferring them from other fields.</t>
    </r>
  </si>
  <si>
    <t>CONTEXT: Systems design
COMPLEXITY EXPLORATION: provide a better understanding and explain the fundamentals of modern complexity management</t>
  </si>
  <si>
    <t>History of Complexity Management</t>
  </si>
  <si>
    <t>10.1007/978-3-662-53448-9_4</t>
  </si>
  <si>
    <t>http://link.springer.com/chapter/10.1007/978-3-662-53448-9_4</t>
  </si>
  <si>
    <r>
      <t xml:space="preserve">A historical classification shall </t>
    </r>
    <r>
      <rPr>
        <b/>
        <sz val="11"/>
        <color rgb="FFFF0000"/>
        <rFont val="Calibri"/>
        <family val="2"/>
        <scheme val="minor"/>
      </rPr>
      <t>provide a better understanding and explain the fundamentals of modern complexity management</t>
    </r>
    <r>
      <rPr>
        <sz val="11"/>
        <color theme="1"/>
        <rFont val="Calibri"/>
        <family val="2"/>
        <scheme val="minor"/>
      </rPr>
      <t>. Thinking about the phenomenon of complexity and dealing with this challenge can be traced back to ancient Greece. From the seventeenth century on, exceptional mathematicians like Isaac Newton and in the nineteenth century philosophers like Emanuel Kant were dealing with complexity and changed the view of the world. And scientific and methodical knowledge about modern complexity management has been aggregated over a time span of approximately 70 years. Significant challenges like those presented by the Second World War, the Cold War and the beginning of astronautics acted as catalysts for developments on complexity management. Thus, complexity management is not an invention made at the end of the twentieth century. It is based on long-term developments originating from different disciplines. This chapter will give a deeper</t>
    </r>
    <r>
      <rPr>
        <b/>
        <sz val="11"/>
        <color rgb="FFFF0000"/>
        <rFont val="Calibri"/>
        <family val="2"/>
        <scheme val="minor"/>
      </rPr>
      <t xml:space="preserve"> insight into the historical development</t>
    </r>
    <r>
      <rPr>
        <sz val="11"/>
        <color theme="1"/>
        <rFont val="Calibri"/>
        <family val="2"/>
        <scheme val="minor"/>
      </rPr>
      <t>.</t>
    </r>
  </si>
  <si>
    <t>CONTEXT: Complex systems
COMPLEXITY EXPLORATION: improvement on definition of the effective measure complexity EMC</t>
  </si>
  <si>
    <t>Complexity measures/evaluation</t>
  </si>
  <si>
    <t>Model-Driven Evaluation of the Emergent Complexity of Cooperative Work Based on Effective Measure Complexity</t>
  </si>
  <si>
    <t>10.1007/978-3-319-21717-8_4</t>
  </si>
  <si>
    <t>http://link.springer.com/chapter/10.1007/978-3-319-21717-8_4</t>
  </si>
  <si>
    <r>
      <t xml:space="preserve">In this book, the main </t>
    </r>
    <r>
      <rPr>
        <b/>
        <sz val="11"/>
        <color rgb="FFFF0000"/>
        <rFont val="Calibri"/>
        <family val="2"/>
        <scheme val="minor"/>
      </rPr>
      <t>improvement on Grassberger’s original definition of the effective measure complexity EMC</t>
    </r>
    <r>
      <rPr>
        <sz val="11"/>
        <color theme="1"/>
        <rFont val="Calibri"/>
        <family val="2"/>
        <scheme val="minor"/>
      </rPr>
      <t>, which is based on classic information-theoretic quantities like Shannon’s information entropy that were developed to evaluate stochastic processes with discrete states, is the generalization of the theory and measures to continuous-state processes like that generated by the previously introduced VAR(1) model of cooperative work according to state Eq. 8. However, Li and Xie (1996), Bialek et al. (2001), de Cock (2002), Bialek (2003), Ellison et al. (2009) and others have already pioneered the generalization of Grassberger’s concepts toward continuous systems in their works, and we can build upon their results. Their analyses show that we must primarily consider the so-called “differential block entropy” (Eq. 233) and the corresponding continuous-type mutual information (Eq. 234) as basic information-theoretic quantities.</t>
    </r>
  </si>
  <si>
    <t>CONTEXT: System design
COMPLEXITY EXPLORATION: the acknowledgement of complexity requires measures for creating a better understanding first</t>
  </si>
  <si>
    <t>The Omnipresence of Complexity</t>
  </si>
  <si>
    <t>10.1007/978-3-662-53448-9_2</t>
  </si>
  <si>
    <t>http://link.springer.com/chapter/10.1007/978-3-662-53448-9_2</t>
  </si>
  <si>
    <r>
      <t xml:space="preserve">Following the news makes it seem like “complexity is the most important challenge” of the future. Sometimes, descriptions of “complexities” appear. Apparently, the plural gets applied in the absence of a comparative degree and not to express the occurrence of different types of complexity. Just declaring a question as complex and selecting a method is not enough. The selection of a method requires knowledge about the complex problem and certainty about the desired objective. The dilemma is that if a “complex” problem means that it is not understood, it is hardly possible to determine a specific objective. Thus, </t>
    </r>
    <r>
      <rPr>
        <b/>
        <sz val="11"/>
        <color rgb="FFFF0000"/>
        <rFont val="Calibri"/>
        <family val="2"/>
        <scheme val="minor"/>
      </rPr>
      <t>the acknowledgement of complexity requires measures for creating a better understanding first</t>
    </r>
    <r>
      <rPr>
        <sz val="11"/>
        <color theme="1"/>
        <rFont val="Calibri"/>
        <family val="2"/>
        <scheme val="minor"/>
      </rPr>
      <t>. Systematic complexity management initially identifies underlying causes for the undesired effects called complexity, specifies the type of complexity and then determines suitable strategies and methods to be applied for solving the challenge.</t>
    </r>
  </si>
  <si>
    <t>CONTEXT: Manufacturing
COMPLEXITY EXPLORATION: Sources of complexity are reviewed</t>
  </si>
  <si>
    <t>Scopus, WOS</t>
  </si>
  <si>
    <t>Complexity in engineering design and manufacturing</t>
  </si>
  <si>
    <t>Elmaraghy W., Elmaraghy H., Tomiyama T., Monostori L.</t>
  </si>
  <si>
    <t>CIRP Annals - Manufacturing Technology</t>
  </si>
  <si>
    <t>61</t>
  </si>
  <si>
    <t>2</t>
  </si>
  <si>
    <t>10.1016/j.cirp.2012.05.001</t>
  </si>
  <si>
    <t>https://www.scopus.com/inward/record.uri?eid=2-s2.0-84865685395&amp;doi=10.1016%2fj.cirp.2012.05.001&amp;partnerID=40&amp;md5=22dafc2922317788a4fa39afc09d963e</t>
  </si>
  <si>
    <t>Intelligent Manufacturing Systems Centre (IMSC), University of Windsor, ON, Canada; Department of Industrial and Manufacturing Systems Engineering (IMSE), University of Windsor, ON, Canada; Faculty of Mechanical, Maritime and Materials Engineering, Delft University of Technology, Delft, Netherlands; Fraunhofer Project Center, Computer and Automation Research Institute, Budapest, Hungary; Department of Manufacturing Science and Technology, Budapest University of Technology and Economics, Budapest, Hungary</t>
  </si>
  <si>
    <t>Elmaraghy, W., Intelligent Manufacturing Systems Centre (IMSC), University of Windsor, ON, Canada, Department of Industrial and Manufacturing Systems Engineering (IMSE), University of Windsor, ON, Canada; Elmaraghy, H., Intelligent Manufacturing Systems Centre (IMSC), University of Windsor, ON, Canada, Department of Industrial and Manufacturing Systems Engineering (IMSE), University of Windsor, ON, Canada; Tomiyama, T., Faculty of Mechanical, Maritime and Materials Engineering, Delft University of Technology, Delft, Netherlands; Monostori, L., Fraunhofer Project Center, Computer and Automation Research Institute, Budapest, Hungary, Department of Manufacturing Science and Technology, Budapest University of Technology and Economics, Budapest, Hungary</t>
  </si>
  <si>
    <r>
      <t>This paper reviews the breadth of complexity of the design process, products, manufacturing, and business. Manufacturing is facing unprecedented challenges due to increased variety, market volatility and distributed global manufacturing. A fundamental residue of globalization and market uncertainty is the increasing complexity of manufacturing, technological and economic systems. The nature and</t>
    </r>
    <r>
      <rPr>
        <b/>
        <sz val="11"/>
        <color rgb="FFFF0000"/>
        <rFont val="Calibri"/>
        <family val="2"/>
        <scheme val="minor"/>
      </rPr>
      <t xml:space="preserve"> sources of complexity</t>
    </r>
    <r>
      <rPr>
        <sz val="11"/>
        <color theme="1"/>
        <rFont val="Calibri"/>
        <family val="2"/>
        <scheme val="minor"/>
      </rPr>
      <t xml:space="preserve"> in these areas </t>
    </r>
    <r>
      <rPr>
        <b/>
        <sz val="11"/>
        <color rgb="FFFF0000"/>
        <rFont val="Calibri"/>
        <family val="2"/>
        <scheme val="minor"/>
      </rPr>
      <t>are reviewed and complexity modeling and management approaches are discussed.</t>
    </r>
    <r>
      <rPr>
        <sz val="11"/>
        <color theme="1"/>
        <rFont val="Calibri"/>
        <family val="2"/>
        <scheme val="minor"/>
      </rPr>
      <t xml:space="preserve"> Enterprises that can mitigate the negative aspects of complexity while managing its positives should thrive on the continuous change and increasing complexity. To reap these benefits in the future, manufacturing companies need to not only adopt flexible technical solutions but must also effectively innovate and manage complex socio-technical systems. © 2012 CIRP.</t>
    </r>
  </si>
  <si>
    <t>Complexity; Management; Manufacturing</t>
  </si>
  <si>
    <t>Complexity; Complexity modeling; Design process; Economic system; Engineering design; Global manufacturing; Manufacturing companies; Manufacturing IS; Market uncertainty; Market volatility; Sociotechnical systems; Technical solutions; Industry; Management; Manufacture</t>
  </si>
  <si>
    <t>Elmaraghy, W.; Intelligent Manufacturing Systems Centre (IMSC), , ON, Canada; email: welmaraghy@rogers.com</t>
  </si>
  <si>
    <t>English</t>
  </si>
  <si>
    <t>Article</t>
  </si>
  <si>
    <t>Final</t>
  </si>
  <si>
    <t>CONTEXT: Design
COMPLEXITY EXPLORATION: Sources of complexity. Quantify the relative contribution of technical and social sources of complexity to design effort</t>
  </si>
  <si>
    <t>Scopus, WOS, Springer</t>
  </si>
  <si>
    <t>Collaboration and complexity: an experiment on the effect of multi-actor coupled design</t>
  </si>
  <si>
    <t>Grogan P.T., de Weck O.L.</t>
  </si>
  <si>
    <t>Research in Engineering Design</t>
  </si>
  <si>
    <t>27</t>
  </si>
  <si>
    <t>3</t>
  </si>
  <si>
    <t>10.1007/s00163-016-0214-7</t>
  </si>
  <si>
    <t>https://www.scopus.com/inward/record.uri?eid=2-s2.0-84957684408&amp;doi=10.1007%2fs00163-016-0214-7&amp;partnerID=40&amp;md5=dd4e420b22011f90b55be1431b6c2069</t>
  </si>
  <si>
    <t>Stevens Institute of Technology, Hoboken, NJ  07030, United States; Massachusetts Institute of Technology, Cambridge, MA  02139, United States</t>
  </si>
  <si>
    <t>Grogan, P.T., Stevens Institute of Technology, Hoboken, NJ  07030, United States; de Weck, O.L., Massachusetts Institute of Technology, Cambridge, MA  02139, United States</t>
  </si>
  <si>
    <r>
      <t>Design of complex systems requires collaborative teams to overcome limitations of individuals; however, t</t>
    </r>
    <r>
      <rPr>
        <b/>
        <sz val="11"/>
        <color rgb="FFFF0000"/>
        <rFont val="Calibri"/>
        <family val="2"/>
        <scheme val="minor"/>
      </rPr>
      <t>eamwork contributes new sources of complexity related to information exchange among members</t>
    </r>
    <r>
      <rPr>
        <sz val="11"/>
        <color theme="1"/>
        <rFont val="Calibri"/>
        <family val="2"/>
        <scheme val="minor"/>
      </rPr>
      <t xml:space="preserve">. This paper formulates a human subjects experiment to </t>
    </r>
    <r>
      <rPr>
        <b/>
        <sz val="11"/>
        <color rgb="FFFF0000"/>
        <rFont val="Calibri"/>
        <family val="2"/>
        <scheme val="minor"/>
      </rPr>
      <t>quantify the relative contribution of technical and social sources of complexity to design effort</t>
    </r>
    <r>
      <rPr>
        <sz val="11"/>
        <color theme="1"/>
        <rFont val="Calibri"/>
        <family val="2"/>
        <scheme val="minor"/>
      </rPr>
      <t xml:space="preserve"> using a surrogate task based on a parameter design problem. Ten groups of 3 subjects each perform 42 design tasks with variable problem size and coupling (technical complexity) and team size (social complexity) to measure completion time (design effort). Results of a two-level regression model replicate past work to show completion time grows geometrically with problem size for highly coupled tasks. New findings show the effect of team size is independent from problem size for both coupled and uncoupled tasks considered in this study. Collaboration contributes a large fraction of total effort, and it increases with team size: about 50–60 % of time and 70–80 % of cost for pairs and 60–80 % of time and 90 % of cost for triads. Conclusions identify a role for improved design methods and tools to anticipate and overcome the high cost of collaboration. © 2016, Springer-Verlag London.</t>
    </r>
  </si>
  <si>
    <t>Collaborative design; Complexity; Design theory; Parameter design; Systems engineering</t>
  </si>
  <si>
    <t>Costs; Regression analysis; Systems engineering; Collaborative design; Collaborative teams; Complexity; Design theory; Information exchanges; Parameter designs; Relative contribution; Technical complexity; Design</t>
  </si>
  <si>
    <t>Grogan, P.T.; Stevens Institute of TechnologyUnited States; email: pgrogan@stevens.edu</t>
  </si>
  <si>
    <t>Springer-Verlag London Ltd</t>
  </si>
  <si>
    <t>All Open Access, Green</t>
  </si>
  <si>
    <t>CONTEXT: SMEs product development
COMPLEXITY EXPLORATION: Model problems and their effects regading complexity management</t>
  </si>
  <si>
    <t>Requirements elicitation for an assistance system for complexity management in product development of smes during covid-19: A case study</t>
  </si>
  <si>
    <t>Herrmann J.-P., Imort S., Trojanowski C., Deuter A.</t>
  </si>
  <si>
    <t>Computers</t>
  </si>
  <si>
    <t>10</t>
  </si>
  <si>
    <t>11</t>
  </si>
  <si>
    <t>10.3390/computers10110149</t>
  </si>
  <si>
    <t>https://www.scopus.com/inward/record.uri?eid=2-s2.0-85119047919&amp;doi=10.3390%2fcomputers10110149&amp;partnerID=40&amp;md5=9db9041b7c746dcbf3a9f41d07c6b373</t>
  </si>
  <si>
    <t>Department of Production Engineering and Wood Technologies, OWL University of Applied Sciences and Arts, Lemgo, 32657, Germany; Department of Informatics, Communication, and Economics, University of Applied Sciences, Berlin, 10318, Germany</t>
  </si>
  <si>
    <t>Herrmann, J.-P., Department of Production Engineering and Wood Technologies, OWL University of Applied Sciences and Arts, Lemgo, 32657, Germany; Imort, S., Department of Production Engineering and Wood Technologies, OWL University of Applied Sciences and Arts, Lemgo, 32657, Germany; Trojanowski, C., Department of Informatics, Communication, and Economics, University of Applied Sciences, Berlin, 10318, Germany; Deuter, A., Department of Production Engineering and Wood Technologies, OWL University of Applied Sciences and Arts, Lemgo, 32657, Germany</t>
  </si>
  <si>
    <r>
      <t xml:space="preserve">Technological progress, upcoming cyber-physical systems, and limited resources confront small and medium-sized enterprises (SMEs) with the challenge of </t>
    </r>
    <r>
      <rPr>
        <b/>
        <sz val="11"/>
        <color rgb="FFFF0000"/>
        <rFont val="Calibri"/>
        <family val="2"/>
        <scheme val="minor"/>
      </rPr>
      <t>complexity management</t>
    </r>
    <r>
      <rPr>
        <sz val="11"/>
        <color theme="1"/>
        <rFont val="Calibri"/>
        <family val="2"/>
        <scheme val="minor"/>
      </rPr>
      <t xml:space="preserve"> in product development projects spanning over the entire product lifecycle. SMEs require a solution for documenting and analyzing the functional relationships between multiple domains such as products, software, and processes. The German research project FuPEP “Funktionsorientiertes Komplexitäts-management in allen Phasen der Produktentstehung” aims to address this issue by developing an assistance system that supports product developers by visualizing functional relationships. This paper presents the methodology and results of the assistance system’s requirements elicitation with two SMEs. Conducting the elicitation during a global pandemic, we discuss its application using specific techniques in light of COVID-19. We </t>
    </r>
    <r>
      <rPr>
        <b/>
        <sz val="11"/>
        <color rgb="FFFF0000"/>
        <rFont val="Calibri"/>
        <family val="2"/>
        <scheme val="minor"/>
      </rPr>
      <t>model problems and their effects regarding complexity management in product development</t>
    </r>
    <r>
      <rPr>
        <sz val="11"/>
        <color theme="1"/>
        <rFont val="Calibri"/>
        <family val="2"/>
        <scheme val="minor"/>
      </rPr>
      <t xml:space="preserve"> in a system dynamics model. The most important requirements and use cases elicited are presented, and the requirements elicitation methodology and results are discussed. Additionally, we present a multilayer software architecture design of the assistance system. Our case study suggests a relationship between fear of a missing project focus among project participants and the restriction of requirements elicitation techniques to those possible via web conferencing tools. © 2021 by the authors. Licensee MDPI, Basel, Switzerland.</t>
    </r>
  </si>
  <si>
    <t>Asset administration shell; Assistance system; Complexity management; Design structure matrix; Product development; Systems engineering</t>
  </si>
  <si>
    <t>Herrmann, J.-P.; Department of Production Engineering and Wood Technologies, Germany; email: Jan-Phillip.Herrmann@th-owl.de</t>
  </si>
  <si>
    <t>MDPI</t>
  </si>
  <si>
    <t>All Open Access, Gold</t>
  </si>
  <si>
    <t>CONTEXT: Cyber-physical systems
COMPLEXITY EXPLORATION: Investigate Complexity facets</t>
  </si>
  <si>
    <t>Scopus, Springer</t>
  </si>
  <si>
    <t>Complexity Challenges in Development of Cyber-Physical Systems</t>
  </si>
  <si>
    <t>Törngren M., Sellgren U.</t>
  </si>
  <si>
    <t>Lecture Notes in Computer Science (including subseries Lecture Notes in Artificial Intelligence and Lecture Notes in Bioinformatics)</t>
  </si>
  <si>
    <t>10760 LNCS</t>
  </si>
  <si>
    <t>10.1007/978-3-319-95246-8_27</t>
  </si>
  <si>
    <t>https://www.scopus.com/inward/record.uri?eid=2-s2.0-85052709637&amp;doi=10.1007%2f978-3-319-95246-8_27&amp;partnerID=40&amp;md5=756d8b1952b27afed00f10a1f96154a0</t>
  </si>
  <si>
    <t>KTH Royal Institute of Technology, Stockholm, 100 44, Sweden</t>
  </si>
  <si>
    <t>Törngren, M., KTH Royal Institute of Technology, Stockholm, 100 44, Sweden; Sellgren, U., KTH Royal Institute of Technology, Stockholm, 100 44, Sweden</t>
  </si>
  <si>
    <r>
      <t xml:space="preserve">In embarking towards Cyber-Physical Systems (CPS) with unprecedented capabilities it becomes essential to improve our understanding of CPS complexity and how we can deal with it. </t>
    </r>
    <r>
      <rPr>
        <b/>
        <sz val="11"/>
        <color rgb="FFFF0000"/>
        <rFont val="Calibri"/>
        <family val="2"/>
        <scheme val="minor"/>
      </rPr>
      <t>We investigate facets of CPS complexity</t>
    </r>
    <r>
      <rPr>
        <sz val="11"/>
        <color theme="1"/>
        <rFont val="Calibri"/>
        <family val="2"/>
        <scheme val="minor"/>
      </rPr>
      <t xml:space="preserve"> and the limitations of Collaborating Information Processing Systems (CIPS) in dealing with those facets. By CIPS we refer to teams of humans and computer-aided engineering systems that are used to develop CPS. Furthermore, we specifically analyze characteristic differences among software and physical parts within CPS. The analysis indicates that it will no longer be possible to rely only on architectures and skilled people, or process and model/tool centered approaches. The tight integration of heterogeneous physical, cyber, CPS components, aspects and systems, results in a situation with interfaces and interrelations everywhere, each requiring explicit consideration. The role of model-based and computer aided engineering will become even more essential, and design methodologies will need to deeply consider interwoven systems and software aspects, including the hidden costs of software. © 2018, Springer International Publishing AG, part of Springer Nature.</t>
    </r>
  </si>
  <si>
    <t>Complex systems; Complexity; Complexity management; Cyber-Physical Systems; Software engineering; Systems engineering</t>
  </si>
  <si>
    <t>Computer aided engineering; Computer software; Cost engineering; Cyber Physical System; Embedded systems; Large scale systems; Software engineering; Systems engineering; Characteristic difference; Complexity; Complexity management; Cyber-Physical System (CPS); Design Methodology; Information processing systems; Systems and software; Tight integrations; Computer aided software engineering</t>
  </si>
  <si>
    <t>Törngren, M.; KTH Royal Institute of TechnologySweden; email: martin@md.kth.se</t>
  </si>
  <si>
    <t>Springer Verlag</t>
  </si>
  <si>
    <t>Book Chapter</t>
  </si>
  <si>
    <t>CONTEXT: Manufacturing
COMPLEXITY EXPLORATION: Various types of complexity are discussed</t>
  </si>
  <si>
    <t>Scopus</t>
  </si>
  <si>
    <t>Supply chain complexity in the semiconductor industry: Assessment from system view and the impact of changes</t>
  </si>
  <si>
    <t>Sun C., Rose T.</t>
  </si>
  <si>
    <t>IFAC-PapersOnLine</t>
  </si>
  <si>
    <t>28</t>
  </si>
  <si>
    <t>10.1016/j.ifacol.2015.06.249</t>
  </si>
  <si>
    <t>https://www.scopus.com/inward/record.uri?eid=2-s2.0-84953848889&amp;doi=10.1016%2fj.ifacol.2015.06.249&amp;partnerID=40&amp;md5=b654a645a8479a666d8b767e89b57da6</t>
  </si>
  <si>
    <t>Infineon Technologies AG, Am Campeon 1-12, Neubiberg, 85579, Germany; RWTH Aachen University, Templergraben 55, Aachen, 52062, Germany; Fraunhofer FIT, Schloss Birlinghoven, Sankt Augustin, 53754, Germany</t>
  </si>
  <si>
    <t>Sun, C., Infineon Technologies AG, Am Campeon 1-12, Neubiberg, 85579, Germany, RWTH Aachen University, Templergraben 55, Aachen, 52062, Germany; Rose, T., Infineon Technologies AG, Am Campeon 1-12, Neubiberg, 85579, Germany, Fraunhofer FIT, Schloss Birlinghoven, Sankt Augustin, 53754, Germany</t>
  </si>
  <si>
    <r>
      <t xml:space="preserve">The semiconductor industry is considered to be one of the most complex industries, not only due to more than 500 processing steps involved in the manufacturing and various products, but also the harsh environment it faces, e.g., the volatile electronic market and the unpredictable demand. On the one hand, companies have to adapt their behaviors to the changing environment; on the other hand, many changes inevitably bring in the complexities and challenges to the supply chain management. Our research strategy is to build a general model for complex systems first and then generate the supply chain instance model from it. A complex system can be decomposed into three levels: subsystem, component and part. The part level is the lowest level which defines four types of key elements (process, role, object and its states) and different relationships among each other. </t>
    </r>
    <r>
      <rPr>
        <b/>
        <sz val="11"/>
        <color rgb="FFFF0000"/>
        <rFont val="Calibri"/>
        <family val="2"/>
        <scheme val="minor"/>
      </rPr>
      <t>Various types of complexity are discussed</t>
    </r>
    <r>
      <rPr>
        <sz val="11"/>
        <color theme="1"/>
        <rFont val="Calibri"/>
        <family val="2"/>
        <scheme val="minor"/>
      </rPr>
      <t>, and changes and their potential impact on the system complexity are also analyzed. We use an instance model from the semiconductor supply chain to illustrate the system modeling, specify the features of each element on the part level and propose the metrics of complexity measurement. Consequently, two scenarios are compared by calculating the variation of their overall complexity. The intermediate results of doctoral research are presented and the future research is also planned. © 2015, IFAC (International Federation of Automatic Control) Hosting by Elsevier Ltd. All rights reserved.</t>
    </r>
  </si>
  <si>
    <t>Change management; Complex system; Complexity measurement; Semiconductor industry; Supply chain; System engineering</t>
  </si>
  <si>
    <t>Electronics industry; Large scale systems; Semiconductor device manufacture; Supply chains; Systems engineering; Change management; Changing environment; Complex industries; Complexity measurement; Intermediate results; Semiconductor industry; Semiconductor supply chain; Supply chain complexity; Supply chain management</t>
  </si>
  <si>
    <t>Conference Paper</t>
  </si>
  <si>
    <t>All Open Access, Bronze</t>
  </si>
  <si>
    <t>CONTEXT: System development
COMPLEXITY EXPLORATION: Define the term complexity factors</t>
  </si>
  <si>
    <t>Scopus, Wiley</t>
  </si>
  <si>
    <t>Assaying the importance of system complexity for the systems engineering community</t>
  </si>
  <si>
    <t>Potts M.W., Sartor P.A., Johnson A., Bullock S.</t>
  </si>
  <si>
    <t>Systems Engineering</t>
  </si>
  <si>
    <t>23</t>
  </si>
  <si>
    <t>5</t>
  </si>
  <si>
    <t>10.1002/sys.21550</t>
  </si>
  <si>
    <t>https://www.scopus.com/inward/record.uri?eid=2-s2.0-85087841668&amp;doi=10.1002%2fsys.21550&amp;partnerID=40&amp;md5=d8fdd780d4459d47923d9cc74dbd8f8a</t>
  </si>
  <si>
    <t>Aerospace Department, The University of Bristol, United Kingdom; Thales Research, Technology and Innovation, Reading, Berkshire, United Kingdom; Department of Computer Science, The University of Bristol, United Kingdom</t>
  </si>
  <si>
    <t>Potts, M.W., Aerospace Department, The University of Bristol, United Kingdom; Sartor, P.A., Aerospace Department, The University of Bristol, United Kingdom; Johnson, A., Thales Research, Technology and Innovation, Reading, Berkshire, United Kingdom; Bullock, S., Department of Computer Science, The University of Bristol, United Kingdom</t>
  </si>
  <si>
    <r>
      <t xml:space="preserve">How should organizations approach the evaluation of system complexity at the early stages of system design in order to inform decision making? Since system complexity can be understood and approached in several different ways, such evaluation is challenging. In this study, we </t>
    </r>
    <r>
      <rPr>
        <b/>
        <sz val="11"/>
        <color rgb="FFFF0000"/>
        <rFont val="Calibri"/>
        <family val="2"/>
        <scheme val="minor"/>
      </rPr>
      <t>define the term “system complexity factors” to refer to a range of different aspects of system complexity that may contribute differentially to systems engineering outcomes.</t>
    </r>
    <r>
      <rPr>
        <sz val="11"/>
        <color theme="1"/>
        <rFont val="Calibri"/>
        <family val="2"/>
        <scheme val="minor"/>
      </rPr>
      <t xml:space="preserve"> Views on the absolute and relative importance of these factors for early–life cycle system evaluation are collected and analyzed using a qualitative questionnaire of International Council on Systems Engineers (INCOSE) members (n = 55). We identified and described the following trends in the data: there is little between-participant agreement on the relative importance of system complexity factors, even for participants with a shared background and role; participants tend to be internally consistent in their ratings of the relative importance of system complexity factors. Given the lack of alignment on the relative importance of system complexity factors, we argue that successful evaluation of system complexity can be better ensured by explicit determination and discussion of the (possibly implicit) perspective(s) on system complexity that are being taken. © 2020 The Authors. Systems Engineering published by Wiley Periodicals LLC</t>
    </r>
  </si>
  <si>
    <t>complexity science; defense &amp; security; government; system architecture</t>
  </si>
  <si>
    <t>Decision making; Life cycle; Cycle systems; Engineering community; System complexity; Systems engineering</t>
  </si>
  <si>
    <t>Potts, M.W.; Aerospace Department, United Kingdom; email: matt.potts@bristol.ac.uk</t>
  </si>
  <si>
    <t>John Wiley and Sons Inc.</t>
  </si>
  <si>
    <t>All Open Access, Hybrid Gold, Green</t>
  </si>
  <si>
    <t>CONTEXT: System development
COMPLEXITY EXPLORATION: Seek complexity measures that affect project development outcomes</t>
  </si>
  <si>
    <t>Complexity Measures to Predict System Development Project Outcomes</t>
  </si>
  <si>
    <t>Sheard S.A., Mostashari A.</t>
  </si>
  <si>
    <t>23rd Annual International Symposium of the International Council on Systems Engineering, INCOSE 2013</t>
  </si>
  <si>
    <t>1</t>
  </si>
  <si>
    <t>https://www.scopus.com/inward/record.uri?eid=2-s2.0-84896083351&amp;partnerID=40&amp;md5=af28ab5f358cba6ac3ce3401b739241f</t>
  </si>
  <si>
    <t>Stevens Institute of Technology Castle Point on Hudson, Hoboken, NJ 07030-5991, United States; Software Engineering Institute, Carnegie Mellon University, Pittsburgh, PA, United States</t>
  </si>
  <si>
    <t>Sheard, S.A., Stevens Institute of Technology Castle Point on Hudson, Hoboken, NJ 07030-5991, United States, Software Engineering Institute, Carnegie Mellon University, Pittsburgh, PA, United States; Mostashari, A., Stevens Institute of Technology Castle Point on Hudson, Hoboken, NJ 07030-5991, United States</t>
  </si>
  <si>
    <r>
      <t xml:space="preserve">While it is broadly accepted that complexity makes system development harder, there is no concrete understanding of which types of complexity have the most significant impact. Looking beyond current literature which describes complexity or measures the complexity of a system, </t>
    </r>
    <r>
      <rPr>
        <b/>
        <sz val="11"/>
        <color rgb="FFFF0000"/>
        <rFont val="Calibri"/>
        <family val="2"/>
        <scheme val="minor"/>
      </rPr>
      <t>this research seeks complexity measures that directly affect development project outcomes: project cost overrun, project schedule delay, and system performance shortfalls.</t>
    </r>
    <r>
      <rPr>
        <sz val="11"/>
        <color theme="1"/>
        <rFont val="Calibri"/>
        <family val="2"/>
        <scheme val="minor"/>
      </rPr>
      <t xml:space="preserve"> A set of complexity measures was developed based on a comprehensive literature analysis and ranking via a trade study. The effect of those measures on project outcome was studied for 75 systems development efforts, primarily in the aerospace and defense sector. The findings indicate that among the dozens of complexity measures discussed in the literature, the three measures with the most significant impacts on development outcomes in these projects were: number of hard-to-meet requirements, degree of cognitive fog, and stability of stakeholder relationships. © 2013 by Sarah A. Sheard.</t>
    </r>
  </si>
  <si>
    <t>Systems engineering; Complexity measures; Development project; Literature analysis; Project outcomes; Project schedules; System development; System development projects; Systems development; Project management</t>
  </si>
  <si>
    <t>INCOSE-International Council on Systems Engineering</t>
  </si>
  <si>
    <t>CONTEXT: Organizations dealing with complexity
COMPLEXITY EXPLORATION: Examine complexity drivers</t>
  </si>
  <si>
    <t>Towards an integration of GRC and BPM - Requirements changes for compliance management caused by externally induced complexity drivers</t>
  </si>
  <si>
    <t>Schäfer T., Fettke P., Loos P.</t>
  </si>
  <si>
    <t>Lecture Notes in Business Information Processing</t>
  </si>
  <si>
    <t>100 LNBIP</t>
  </si>
  <si>
    <t>PART 2</t>
  </si>
  <si>
    <t>10.1007/978-3-642-28115-0_33</t>
  </si>
  <si>
    <t>https://www.scopus.com/inward/record.uri?eid=2-s2.0-84856583190&amp;doi=10.1007%2f978-3-642-28115-0_33&amp;partnerID=40&amp;md5=4230659d5bbfee90c6d8e5265037e872</t>
  </si>
  <si>
    <t>Institute for Information Systems (IWi), German Research Center for Artificial Intelligence (DFKI), Building D32, Saarbrücken D-66123, Germany</t>
  </si>
  <si>
    <t>Schäfer, T., Institute for Information Systems (IWi), German Research Center for Artificial Intelligence (DFKI), Building D32, Saarbrücken D-66123, Germany; Fettke, P., Institute for Information Systems (IWi), German Research Center for Artificial Intelligence (DFKI), Building D32, Saarbrücken D-66123, Germany; Loos, P., Institute for Information Systems (IWi), German Research Center for Artificial Intelligence (DFKI), Building D32, Saarbrücken D-66123, Germany</t>
  </si>
  <si>
    <r>
      <t>The paper discusses a selection of business challenges faced by organizations in context of integration between governance, risk, compliance and business process management. The focus is set on three complexity drivers for compliance, which are externally imposed on organizations by a business environment which itself is characterized by recent supervision system failures leading to major market crises as well as ongoing globalization. The</t>
    </r>
    <r>
      <rPr>
        <b/>
        <sz val="11"/>
        <color rgb="FFFF0000"/>
        <rFont val="Calibri"/>
        <family val="2"/>
        <scheme val="minor"/>
      </rPr>
      <t xml:space="preserve"> examined complexity drivers are</t>
    </r>
    <r>
      <rPr>
        <sz val="11"/>
        <color theme="1"/>
        <rFont val="Calibri"/>
        <family val="2"/>
        <scheme val="minor"/>
      </rPr>
      <t xml:space="preserve"> 1. heightened complexity of business processes with an increased number of process interfaces, 2. rising frequency of process changes and 3. a continuously growing amount of compliance regulations. A selection of fundamental research works is discussed to assess the visibility of the three complexity drivers, i.e. whether the authors show awareness of the selected complexity drivers implicitly or explicitly. The paper highlights a combined view on those three complexity drivers and, in consequence, derives requirements changes originating thereof for compliance management and modeling. © 2012 Springer-Verlag.</t>
    </r>
  </si>
  <si>
    <t>Business Process Compliance; Business Process Management; Complexity Drivers; Compliance; Governance; Requirements Changes; Risk</t>
  </si>
  <si>
    <t>Risks; Systems engineering; Business Process; Business Process Management; Compliance; Governance; Requirements change; Enterprise resource management</t>
  </si>
  <si>
    <t>Schäfer, T.; Institute for Information Systems (IWi), German Research Center for Artificial Intelligence (DFKI), Building D32, Saarbrücken D-66123, Germany; email: thomas.schaefer@iwi.dfki.de</t>
  </si>
  <si>
    <t>CONTEXT: Engineering systems
COMPLEXITY EXPLORATION: Introduce complexity evaluation framework</t>
  </si>
  <si>
    <t>Evaluating the complexity of engineered systems: A framework informed by a user case study</t>
  </si>
  <si>
    <t>Potts M.W., Johnson A., Bullock S.</t>
  </si>
  <si>
    <t>6</t>
  </si>
  <si>
    <t>10.1002/sys.21558</t>
  </si>
  <si>
    <t>https://www.scopus.com/inward/record.uri?eid=2-s2.0-85090306090&amp;doi=10.1002%2fsys.21558&amp;partnerID=40&amp;md5=50353478b952b8dac310c89078016af7</t>
  </si>
  <si>
    <t>Aerospace Department, The University of Bristol, Bristol, United Kingdom; Thales Research, Technology and Innovation, Reading, Berkshire, United Kingdom; Department of Computer Science, The University of Bristol, Bristol, United Kingdom</t>
  </si>
  <si>
    <t>Potts, M.W., Aerospace Department, The University of Bristol, Bristol, United Kingdom; Johnson, A., Thales Research, Technology and Innovation, Reading, Berkshire, United Kingdom; Bullock, S., Department of Computer Science, The University of Bristol, Bristol, United Kingdom</t>
  </si>
  <si>
    <r>
      <t>Evaluating the complexity of an engineered system is challenging for any organization, even more so when operating in a System-of-Systems (SoS) context. Here, we analyze one particular decision support tool as an illustratory case study. This tool has been used for several years by Thales Group to evaluate system complexity across a variety of industrial engineering projects. The case study is informed by analysis of semistructured interviews with systems engineering experts within the Thales Group. This analysis reveals a number of positive and negative aspects of (i) the tool itself and (ii) the way in which the tool is embedded operationally within the wider organization. While the first set of issues may be solved by making improvements to the tool itself, informed by further comparative analysis and growing literature on complexity evaluation, the second “embedding challenge” is distinct, seemingly receiving less attention in the literature. In this paper, we focus on addressing this embedding challenge, by</t>
    </r>
    <r>
      <rPr>
        <b/>
        <sz val="11"/>
        <color rgb="FFFF0000"/>
        <rFont val="Calibri"/>
        <family val="2"/>
        <scheme val="minor"/>
      </rPr>
      <t xml:space="preserve"> introducing a complexity evaluation framework</t>
    </r>
    <r>
      <rPr>
        <sz val="11"/>
        <color theme="1"/>
        <rFont val="Calibri"/>
        <family val="2"/>
        <scheme val="minor"/>
      </rPr>
      <t>, designed according to a set of principles derived from the case study analysis; namely that any effective complexity evaluation activity should feature collaborative effort toward building an evaluation informed by a shared understanding of contextually relevant complexity factors, iterative (re-)evaluation over the course of a project, and progressive refinement of the complexity evaluation tools and processes themselves through linking project evaluations to project outcomes via a wider organizational learning cycle. The paper concludes by considering next steps including the challenge of assuring that such a framework is being implemented effectively. © 2020 The Authors. Systems Engineering published by Wiley Periodicals LLC</t>
    </r>
  </si>
  <si>
    <t>complexity science; project planning/assessment/control; risk and opportunity management</t>
  </si>
  <si>
    <t>Embeddings; Project management; System of systems; Case study analysis; Comparative analysis; Decision support tools; Evaluation framework; Organizational learning; Progressive refinement; Semi structured interviews; Shared understanding; Decision support systems</t>
  </si>
  <si>
    <t>John Wiley and Sons Inc</t>
  </si>
  <si>
    <t>CONTEXT: Manufacturing
COMPLEXITY EXPLORATION: Quantification of important product complexity factors</t>
  </si>
  <si>
    <t>Development of a design-time estimation model for complex engineering processes</t>
  </si>
  <si>
    <t>Shafiee S., Herbert-Hansen Z.N.L., Hvam L., Haug A., Bonev M., Mortensen N.H.</t>
  </si>
  <si>
    <t>Advances in Transdisciplinary Engineering</t>
  </si>
  <si>
    <t>10.3233/ATDE190136</t>
  </si>
  <si>
    <t>https://www.scopus.com/inward/record.uri?eid=2-s2.0-85082509368&amp;doi=10.3233%2fATDE190136&amp;partnerID=40&amp;md5=0193ffb34cdbf0f98668b76baac7df5a</t>
  </si>
  <si>
    <t>Department of Mechanical Engineering, Technical University of Denmark, Denmark; Fiskeristyrelsen, Copenhagen, Denmark; Department of Management Engineering, Technical University of Denmark, Denmark; Department of Entrepreneurship and Relationship Management, University of Southern Denmark, Denmark; Porsche Consulting, Hamburg, Germany</t>
  </si>
  <si>
    <t>Shafiee, S., Department of Mechanical Engineering, Technical University of Denmark, Denmark; Herbert-Hansen, Z.N.L., Fiskeristyrelsen, Copenhagen, Denmark; Hvam, L., Department of Management Engineering, Technical University of Denmark, Denmark; Haug, A., Department of Entrepreneurship and Relationship Management, University of Southern Denmark, Denmark; Bonev, M., Porsche Consulting, Hamburg, Germany; Mortensen, N.H., Department of Mechanical Engineering, Technical University of Denmark, Denmark</t>
  </si>
  <si>
    <r>
      <t xml:space="preserve">The current business environment presents challenges for companies, including increased pressure on time to market, customer expectations, cost and increased competition. To overcome the challenges in the new business environment, the companies introduce common products components and variants in order to reduce complexity and improve the performance. Besides, the manufacturers attempt to increase the variety in products and services in response to the personalization demands; which leads to more complexity. However, the companies can improve the due-date setting and resource allocation to optimize internal process performance. This paper describes a design-time estimation model for planning engineering activities based on a </t>
    </r>
    <r>
      <rPr>
        <b/>
        <sz val="11"/>
        <color rgb="FFFF0000"/>
        <rFont val="Calibri"/>
        <family val="2"/>
        <scheme val="minor"/>
      </rPr>
      <t>quantification of the most important product complexity factors</t>
    </r>
    <r>
      <rPr>
        <sz val="11"/>
        <color theme="1"/>
        <rFont val="Calibri"/>
        <family val="2"/>
        <scheme val="minor"/>
      </rPr>
      <t xml:space="preserve"> such as: 1) basic components variety, 2) functional requirements, 3) design interdependencies and 4) regulations and standards. Such factors can decrease or increase the expected time consumption for the specification tasks. This paper identifies key factors essential to assessing the expected hours for specific engineering tasks based on a case study and literature review. Qualitative and quantitative information was obtained by means of (i) archival documents, (ii) participant-observations, and (iii) workshops in the case company. These complexity factors are then combined to develop a mathematical design-time estimation model that supports the internal performance optimization in a given engineering design process. Finally, an IT tool is prototyped and tested in an engineering company. In conclusion, the developed model and IT tool assist the case company to improve the estimations for due-date setting and resource allocation to optimize internal process performance. © 2019 The authors and IOS Press.</t>
    </r>
  </si>
  <si>
    <t>Complexity management; Design-time estimation Model; Engineering design; Quantifying complexity</t>
  </si>
  <si>
    <t>Competition; Estimation; Resource allocation; Complexity management; Design interdependencies; Design time; Engineering design; Engineering design process; Participant observations; Quantifying complexity; Quantitative information; Product design</t>
  </si>
  <si>
    <t>Shafiee, S.; Department of Mechanical Engineering, Denmark; email: sashaf@dtu.dk</t>
  </si>
  <si>
    <t>IOS Press BV</t>
  </si>
  <si>
    <t>CONTEXT: Software
COMPLEXITY EXPLORATION: Complexity models, factors classification and measurement</t>
  </si>
  <si>
    <t>A model-based framework to support complexity analysis service for regression testing of component-based software</t>
  </si>
  <si>
    <t>Tao C., Gao J., Li B.</t>
  </si>
  <si>
    <t>Proceedings - 9th IEEE International Symposium on Service-Oriented System Engineering, IEEE SOSE 2015</t>
  </si>
  <si>
    <t>30</t>
  </si>
  <si>
    <t>10.1109/SOSE.2015.42</t>
  </si>
  <si>
    <t>https://www.scopus.com/inward/record.uri?eid=2-s2.0-84990957268&amp;doi=10.1109%2fSOSE.2015.42&amp;partnerID=40&amp;md5=fae0512cf3b8700895f2ebe11c19d60f</t>
  </si>
  <si>
    <t>School of Computer Science and Engineering, Nanjing University of Science and Technology, Nanjing, Jiangsu, China; School of Computer Engineering, San Jose State University, San Jose, CA, United States; School of Computer Science and Engineering, Southeast University, Nanjing, Jiangsu, China</t>
  </si>
  <si>
    <t>Tao, C., School of Computer Science and Engineering, Nanjing University of Science and Technology, Nanjing, Jiangsu, China; Gao, J., School of Computer Engineering, San Jose State University, San Jose, CA, United States; Li, B., School of Computer Science and Engineering, Southeast University, Nanjing, Jiangsu, China</t>
  </si>
  <si>
    <r>
      <t xml:space="preserve">Today, software components have been widely used in software construction to reduce the cost of project and speed up software development cycle. During software maintenance, various software change approaches can be used to realize specific change requirements of software components. Different change approaches lead to diverse regression testing complexity. Such complexity is one of the key contributors to the cost and effectiveness of software maintenance. However, there is a lack of research work addressing regression testing complexity analysis service for software components. This paper proposes a framework to measure and analyze regression testing complexity based on a set of change and impact complexity models and metrics. The framework can </t>
    </r>
    <r>
      <rPr>
        <b/>
        <sz val="11"/>
        <color rgb="FFFF0000"/>
        <rFont val="Calibri"/>
        <family val="2"/>
        <scheme val="minor"/>
      </rPr>
      <t xml:space="preserve">provide services for complexity modeling, complexity factor classification, and regression testing complexity measurements. </t>
    </r>
    <r>
      <rPr>
        <sz val="11"/>
        <color theme="1"/>
        <rFont val="Calibri"/>
        <family val="2"/>
        <scheme val="minor"/>
      </rPr>
      <t>The initial study results indicate the proposed framework is feasible and effective in measuring the complexity of regression testing for component-based software. © 2015 IEEE.</t>
    </r>
  </si>
  <si>
    <t>Component-based software regression testing; Regression testing complexity; Software maintenance; Testing service</t>
  </si>
  <si>
    <t>Computer software maintenance; Engineering research; Maintenance; Regression analysis; Software design; Systems engineering; Complexity analysis; Complexity factors; Complexity modeling; Component based software; Regression testing; Software component; Software construction; Software development cycles; Software testing</t>
  </si>
  <si>
    <t>Gao, J.; School of Computer Engineering, United States; email: jerry.gao@sjsu.edu</t>
  </si>
  <si>
    <t>Institute of Electrical and Electronics Engineers Inc.</t>
  </si>
  <si>
    <t>CONTEXT: Engineering systems
COMPLEXITY EXPLORATION: Identify types of complexity</t>
  </si>
  <si>
    <t>Complexity and Safety</t>
  </si>
  <si>
    <t>Nancy G. Leveson</t>
  </si>
  <si>
    <t>Complex Systems Design &amp; Management</t>
  </si>
  <si>
    <t>10.1007/978-3-642-25203-7_2</t>
  </si>
  <si>
    <t>http://link.springer.com/chapter/10.1007/978-3-642-25203-7_2</t>
  </si>
  <si>
    <r>
      <t xml:space="preserve">Complexity is overwhelming the traditional approaches to preventing accidents in engineered systems and new approaches are necessary. </t>
    </r>
    <r>
      <rPr>
        <b/>
        <sz val="11"/>
        <color rgb="FFFF0000"/>
        <rFont val="Calibri"/>
        <family val="2"/>
        <scheme val="minor"/>
      </rPr>
      <t>This paper identifies the most important types of complexity related to safety</t>
    </r>
    <r>
      <rPr>
        <sz val="11"/>
        <color theme="1"/>
        <rFont val="Calibri"/>
        <family val="2"/>
        <scheme val="minor"/>
      </rPr>
      <t xml:space="preserve"> and discusses what is necessary to prevent accidents in our increasingly complex engineered systems</t>
    </r>
  </si>
  <si>
    <t>Conference</t>
  </si>
  <si>
    <t>CONTEXT: Semiconductor industry
COMPLEXITY EXPLORATION: Analyze complexity from different aspects, describe complexity</t>
  </si>
  <si>
    <t>Complexity Management in the Semiconductor Supply Chain and Manufacturing Using PROS Analysis</t>
  </si>
  <si>
    <t>Can SunThomas RoseHans EhmStefan Heilmayer</t>
  </si>
  <si>
    <t>Information and Knowledge Management in Complex Systems</t>
  </si>
  <si>
    <t>10.1007/978-3-319-16274-4_17</t>
  </si>
  <si>
    <t>http://link.springer.com/chapter/10.1007/978-3-319-16274-4_17</t>
  </si>
  <si>
    <r>
      <t xml:space="preserve">Supply chain complexity is a rising problem, especially in the semiconductor industry. Many innovative activities occur in the daily supply chain and manufacturing, and these changes inevitably bring in the complexities to the organization. But not all of them are valuable to the business goals. Decision makers want to keep value-added complexity and reduce non-value-added complexity. To manage the complexity, we propose a framework with four steps from changes identification towards the final decision making. The core solution of this framework is PROS (process, role, object, state) idea, which </t>
    </r>
    <r>
      <rPr>
        <b/>
        <sz val="11"/>
        <color rgb="FFFF0000"/>
        <rFont val="Calibri"/>
        <family val="2"/>
        <scheme val="minor"/>
      </rPr>
      <t>provides an understandable and structural way to describe the complexity</t>
    </r>
    <r>
      <rPr>
        <sz val="11"/>
        <color theme="1"/>
        <rFont val="Calibri"/>
        <family val="2"/>
        <scheme val="minor"/>
      </rPr>
      <t xml:space="preserve">. A simplified small real example from semiconductor supply chain is used to demonstrate this approach. The results indicate that the PROS idea is able to </t>
    </r>
    <r>
      <rPr>
        <b/>
        <sz val="11"/>
        <color rgb="FFFF0000"/>
        <rFont val="Calibri"/>
        <family val="2"/>
        <scheme val="minor"/>
      </rPr>
      <t>analyze complexity from different aspects and extract most key information</t>
    </r>
    <r>
      <rPr>
        <sz val="11"/>
        <color theme="1"/>
        <rFont val="Calibri"/>
        <family val="2"/>
        <scheme val="minor"/>
      </rPr>
      <t>; however, how to measure the structural complexity of a large complex system without complete information is still under investigation.</t>
    </r>
  </si>
  <si>
    <t>CONTEXT: Systems engineering
COMPLEXITY EXPLORATION: Identify measures of complexity</t>
  </si>
  <si>
    <t>Information Entropy-Based Complexity Measurement for Systems Engineering and Trade-Off Analysis</t>
  </si>
  <si>
    <t>Jean Charles DomerÃ§ant</t>
  </si>
  <si>
    <t>Systems Engineering in Context</t>
  </si>
  <si>
    <t>10.1007/978-3-030-00114-8_45</t>
  </si>
  <si>
    <t>http://link.springer.com/chapter/10.1007/978-3-030-00114-8_45</t>
  </si>
  <si>
    <r>
      <t xml:space="preserve">This research </t>
    </r>
    <r>
      <rPr>
        <b/>
        <sz val="11"/>
        <color rgb="FFFF0000"/>
        <rFont val="Calibri"/>
        <family val="2"/>
        <scheme val="minor"/>
      </rPr>
      <t>identifies information entropy-based measures of complexity for use in systems engineering</t>
    </r>
    <r>
      <rPr>
        <sz val="11"/>
        <color theme="1"/>
        <rFont val="Calibri"/>
        <family val="2"/>
        <scheme val="minor"/>
      </rPr>
      <t xml:space="preserve"> during conceptual design. The sources of increased complexity in engineered systems are explored and identified using an avionics example. Measures of architecture complexity are defined for both the resource and functional domains. A suitable measure of system design complexity is identified that is based on axiomatic design principles. Taken together, these measures form the foundation for creating a trade-off analysis capability where changes in architecture and design complexity can be compared against other system attributes and performance. Ultimately this will allow more informed decisions by system engineers and architects to meet performance, timeliness, and affordability objectives when designing complex systems.</t>
    </r>
  </si>
  <si>
    <t>CONTEXT: Information systems
COMPLEXITY EXPLORATION: mapping of visual complexity factors and physiological indicators</t>
  </si>
  <si>
    <t>Interface Design of GIS System Based on Visual Complexity</t>
  </si>
  <si>
    <t>Siyi WangChengqi XueJing ZhangJunkai Shao</t>
  </si>
  <si>
    <t>Advances in Usability and User Experience</t>
  </si>
  <si>
    <t>10.1007/978-3-030-19135-1_70</t>
  </si>
  <si>
    <t>http://link.springer.com/chapter/10.1007/978-3-030-19135-1_70</t>
  </si>
  <si>
    <r>
      <t xml:space="preserve">This paper will take the GIS system as a typical interface, and analyze the main design elements such as information structure, interface layout and element com-position. Based on the combination coding characteristics of cognitive complexity, a visual representation method is established. Through the preliminary </t>
    </r>
    <r>
      <rPr>
        <b/>
        <sz val="11"/>
        <color rgb="FFFF0000"/>
        <rFont val="Calibri"/>
        <family val="2"/>
        <scheme val="minor"/>
      </rPr>
      <t>mapping of visual complexity factors and physiological indicators</t>
    </r>
    <r>
      <rPr>
        <sz val="11"/>
        <color theme="1"/>
        <rFont val="Calibri"/>
        <family val="2"/>
        <scheme val="minor"/>
      </rPr>
      <t>, the mapping relation-ship between digital interface visual information and cognitive brain mechanism of information weapon system is proposed. Finally, the design strategy of GIS interface optimization complexity is proposed, which provides innovative ideas for the study of interface visual complexity.</t>
    </r>
  </si>
  <si>
    <t>CONTEXT: Manufacturing
COMPLEXITY EXPLORATION: Using complexity measures at the system level and part level</t>
  </si>
  <si>
    <t>Part Consolidation in Design for Additive Manufacturing: A Two-Level Approach Using Complexity Metrics</t>
  </si>
  <si>
    <t>Jayakrishnan JayapalSenthilkumaran KumaraguruSudhir Varadarajan</t>
  </si>
  <si>
    <t>Design for Tomorrowâ€”Volume 2</t>
  </si>
  <si>
    <t>10.1007/978-981-16-0119-4_71</t>
  </si>
  <si>
    <t>http://link.springer.com/chapter/10.1007/978-981-16-0119-4_71</t>
  </si>
  <si>
    <r>
      <t xml:space="preserve">Design for additive manufacturing (DfAM) creates opportunities for improved product design. Part consolidation (PC) is an important design opportunity in DfAM. The existing methodologies for part consolidation in DfAM are mostly based on expert judgment or heuristic rules. In addition, they only suggest the candidates for part consolidation. They do not assess the manufacturability of the consolidated parts. This paper proposes a two-level approach for part consolidation </t>
    </r>
    <r>
      <rPr>
        <b/>
        <sz val="11"/>
        <color rgb="FFFF0000"/>
        <rFont val="Calibri"/>
        <family val="2"/>
        <scheme val="minor"/>
      </rPr>
      <t xml:space="preserve">using complexity measures at the system level and part level. </t>
    </r>
    <r>
      <rPr>
        <sz val="11"/>
        <color theme="1"/>
        <rFont val="Calibri"/>
        <family val="2"/>
        <scheme val="minor"/>
      </rPr>
      <t>At the system level, the centrality score (a complex network measure) is used to identify parts with high potential for consolidation, and at the part level, a geometry-based complexity measure—modified complexity factor (MCF)—is used to assess the manufacturability. This two-step approach is expected to improve efficiency and effectiveness in DfAM since it uses minimal information at the system level and detailed assessment of manufacturability is done only for those parts where AM potential is high. Such an approach can be extremely useful to product designers at the early stages of design. Two case studies are presented to illustrate the effectiveness of the proposed approach.</t>
    </r>
  </si>
  <si>
    <t>CONTEXT: Manufacturing
COMPLEXITY EXPLORATION: Estimate assembly complexity</t>
  </si>
  <si>
    <t>Parts and Assembly Equipment Complexity Dependency Matrix</t>
  </si>
  <si>
    <t>S.N. SamyH. ElMaraghy</t>
  </si>
  <si>
    <t>Enabling Manufacturing Competitiveness and Economic Sustainability</t>
  </si>
  <si>
    <t>10.1007/978-3-642-23860-4_74</t>
  </si>
  <si>
    <t>http://link.springer.com/chapter/10.1007/978-3-642-23860-4_74</t>
  </si>
  <si>
    <r>
      <t xml:space="preserve">Individual parts handling and assembly attributes are used to develop the relationship between part assembly complexity and its related assembly equipment complexity. First, a complexity Dependency Matrix (DM) was developed to represent the interactions between parts attributes and system functions. Second, an Assembly Equipment Complexity Matrix (AECM) was developed to represent the average assembly equipment complexity. The assembly of an automotive engine piston is used to demonstrate the application of the proposed matrices. The dependency matrix and the assembly equipment complexity matrix can be used by product designers and system developers to </t>
    </r>
    <r>
      <rPr>
        <b/>
        <sz val="11"/>
        <color rgb="FFFF0000"/>
        <rFont val="Calibri"/>
        <family val="2"/>
        <scheme val="minor"/>
      </rPr>
      <t>estimate the average assembly equipment complexity</t>
    </r>
    <r>
      <rPr>
        <sz val="11"/>
        <color theme="1"/>
        <rFont val="Calibri"/>
        <family val="2"/>
        <scheme val="minor"/>
      </rPr>
      <t xml:space="preserve"> prior to determining the system configuration structure. This will save time and effort in analyzing the complexity of all system components and make the necessary changes at the early design stages.</t>
    </r>
  </si>
  <si>
    <t>CONTEXT: Autonomous systems 
COMPLEXITY EXPLORATION: Investigate how complexity creates uncertainties</t>
  </si>
  <si>
    <t>Addressing Uncertainties in Complex Manufacturing Environments: A Multidisciplinary Approach</t>
  </si>
  <si>
    <t>Hitesh DhimanDaniela PleweCarsten RÃ¶cker</t>
  </si>
  <si>
    <t>Advances in Manufacturing, Production Management and Process Control</t>
  </si>
  <si>
    <t>10.1007/978-3-319-94196-7_10</t>
  </si>
  <si>
    <t>http://link.springer.com/chapter/10.1007/978-3-319-94196-7_10</t>
  </si>
  <si>
    <r>
      <t xml:space="preserve">With the introduction of intelligent and autonomous systems into factory environments, workplaces where human employees work alongside digital counterparts will become increasingly informational. We develop a generic framework for hypothetical workplaces to </t>
    </r>
    <r>
      <rPr>
        <b/>
        <sz val="11"/>
        <color rgb="FFFF0000"/>
        <rFont val="Calibri"/>
        <family val="2"/>
        <scheme val="minor"/>
      </rPr>
      <t>investigate how complexities create to uncertainties.</t>
    </r>
    <r>
      <rPr>
        <sz val="11"/>
        <color theme="1"/>
        <rFont val="Calibri"/>
        <family val="2"/>
        <scheme val="minor"/>
      </rPr>
      <t xml:space="preserve"> Complexity may be explained through the Level of Abstractions used to model a system, and it is encountered in its dynamic form as an alteration of information flow between agents in a phenomenological relationship. Analyzing these systems as ‘information flows’ brings to light the uncertainity(ies) the workers of the future will have to cope with. We develop first concepts that can be used to develop heuristics to manage these uncertainties in complex manufacturing environments. These heuristics may also be useful in creating optimized workplaces that combine the individual abilities of both humans and machines. The framework proposed in this paper may be subject for an empirical validation of these heuristics in the future.</t>
    </r>
  </si>
  <si>
    <t>CONTEXT: Construction 
COMPLEXITY EXPLORATION: Develop of framework for understanding complexity</t>
  </si>
  <si>
    <t>Understanding Complex Construction Systems Through Modularity</t>
  </si>
  <si>
    <t>Tor Clarke JensenBaris BekdikChristian Thuesen</t>
  </si>
  <si>
    <t>Proceedings of the 7th World Conference on Mass Customization, Personalization, and Co-Creation (MCPC 2014), Aalborg, Denmark, February 4th - 7th, 2014</t>
  </si>
  <si>
    <t>10.1007/978-3-319-04271-8_45</t>
  </si>
  <si>
    <t>http://link.springer.com/chapter/10.1007/978-3-319-04271-8_45</t>
  </si>
  <si>
    <r>
      <t>This paper</t>
    </r>
    <r>
      <rPr>
        <b/>
        <sz val="11"/>
        <color rgb="FFFF0000"/>
        <rFont val="Calibri"/>
        <family val="2"/>
        <scheme val="minor"/>
      </rPr>
      <t xml:space="preserve"> develops a framework for understanding complexity</t>
    </r>
    <r>
      <rPr>
        <sz val="11"/>
        <color theme="1"/>
        <rFont val="Calibri"/>
        <family val="2"/>
        <scheme val="minor"/>
      </rPr>
      <t xml:space="preserve"> in construction projects </t>
    </r>
    <r>
      <rPr>
        <b/>
        <sz val="11"/>
        <color rgb="FFFF0000"/>
        <rFont val="Calibri"/>
        <family val="2"/>
        <scheme val="minor"/>
      </rPr>
      <t>by combining theories of complexity management and modularization.</t>
    </r>
    <r>
      <rPr>
        <sz val="11"/>
        <color theme="1"/>
        <rFont val="Calibri"/>
        <family val="2"/>
        <scheme val="minor"/>
      </rPr>
      <t xml:space="preserve"> The framework incorporates three dimensions of product, process, and organizational modularity with the case of gypsum wall elements. The analysis finds that the main driver of complexity is the fragmentation of the design and production, which causes the production modules to construct and install new product types and variants for each project as the designers are swapped for every project. The many interfaces are characteristics of an integral system, rather than a modular, although the industry forces modular organizational structures. This creates a high complexity degree caused by the non-alignment of building parts and organizations and the frequent swapping of modules.</t>
    </r>
  </si>
  <si>
    <t>CONTEXT: Manufacturing
COMPLEXITY EXPLORATION: Obtain complexity source of welding systems</t>
  </si>
  <si>
    <t>Modeling and application of mixed model assembly system complexity introduced by auto-body personalization</t>
  </si>
  <si>
    <t>Haijiang LiuKaixiang XuZhenhua Pan</t>
  </si>
  <si>
    <t>The International Journal of Advanced Manufacturing Technology</t>
  </si>
  <si>
    <t>1 - 4</t>
  </si>
  <si>
    <t>10.1007/s00170-015-7637-6</t>
  </si>
  <si>
    <t>http://link.springer.com/article/10.1007/s00170-015-7637-6</t>
  </si>
  <si>
    <r>
      <t xml:space="preserve">Assembly system complexity, especially welding system complexity introduced by auto-body product personalization is regarded as a major contributor of uncertainty in the system planning and designing. The welding system complexity is defined based on information entropy theory, the station-level integrated complexity model, and system-level complexity flow model are established to </t>
    </r>
    <r>
      <rPr>
        <b/>
        <sz val="11"/>
        <color rgb="FFFF0000"/>
        <rFont val="Calibri"/>
        <family val="2"/>
        <scheme val="minor"/>
      </rPr>
      <t>obtain the complexity source of welding system</t>
    </r>
    <r>
      <rPr>
        <sz val="11"/>
        <color theme="1"/>
        <rFont val="Calibri"/>
        <family val="2"/>
        <scheme val="minor"/>
      </rPr>
      <t>. Complexity source sensitivity indices are proposed to indentify key station and key equipment that contribute most to the complexity. Based on the application of auto-body side welding line case, the result indicates that the proposed complexity model and key complexity source identifying and diagnosing process can be used as the decision support tool of auto-body welding system.</t>
    </r>
  </si>
  <si>
    <t>CONTEXT: Manufacturing
COMPLEXITY EXPLORATION: give a consistent interpretation of technological evolution from the perspective of complexity science in general and complex competitive systems (CCS) in particular</t>
  </si>
  <si>
    <t>Complexity and intransitivity in technological development</t>
  </si>
  <si>
    <t>Alexander Y. Klimenko</t>
  </si>
  <si>
    <t>Journal of Systems Science and Systems Engineering</t>
  </si>
  <si>
    <t>10.1007/s11518-014-5245-x</t>
  </si>
  <si>
    <t>http://link.springer.com/article/10.1007/s11518-014-5245-x</t>
  </si>
  <si>
    <r>
      <t xml:space="preserve">This paper investigates the existence of a fundamental link between two disciplines that emerged during last few decades: complexity science and advanced engineering. During this time many industries, especially those related to the high-tech end of technological development, have faced the problem of increasing complexity of design, production and operation. Industrial projects have grown to become multidisciplinary, tightly interconnected, costly and difficult to control and predict. Two trends can be identified in this respect: one is the consistent effort of systems engineering in reducing the uncertainties of complex industrial operations and the other is the effort undertaken in complexity studies to account for uncertainties present in the real world.
In this work, we provide a brief overview of recent developments in advanced engineering and </t>
    </r>
    <r>
      <rPr>
        <b/>
        <sz val="11"/>
        <color rgb="FFFF0000"/>
        <rFont val="Calibri"/>
        <family val="2"/>
        <scheme val="minor"/>
      </rPr>
      <t>give a consistent interpretation of technological evolution from the perspective of complexity science in general and complex competitive systems (CCS) in particular</t>
    </r>
    <r>
      <rPr>
        <sz val="11"/>
        <color theme="1"/>
        <rFont val="Calibri"/>
        <family val="2"/>
        <scheme val="minor"/>
      </rPr>
      <t>. CCS is a general framework that was recently developed for analysis of complex systems involving competition. Transitivity of the decision-making process and the cyclic nature of technological progress are considered. Correctness of intransitive decisions is inherently relativistic: the same decisions can be seen as correct or incorrect when considered from different perspectives. When treated simplistically, intransitivity may seem to be illogical but, nevertheless, it is common in nature and needs to be studied. CCS provides a formalised scientific framework for analysis of intransitivity and establishes the existence of an important connection linking complexity and uncertainty with intransitivity. Implications of intransitivity for engineering decision-making and strategic planning are considered in the context of CCS. A working example of intransitivity in competition between major car manufacturers is presented.</t>
    </r>
  </si>
  <si>
    <t>Context: System design
COMPLEXITY EXPLORATION: Elaborates on complexity management issues</t>
  </si>
  <si>
    <t>Complexity challenges explored</t>
  </si>
  <si>
    <t>Complexity Management: Refinement and Abstraction</t>
  </si>
  <si>
    <t>Dov Dori</t>
  </si>
  <si>
    <t>Model-Based Systems Engineering with OPM and SysML</t>
  </si>
  <si>
    <t>10.1007/978-1-4939-3295-5_21</t>
  </si>
  <si>
    <t>http://link.springer.com/chapter/10.1007/978-1-4939-3295-5_21</t>
  </si>
  <si>
    <r>
      <t xml:space="preserve">The very need for systems analysis and design strategies stems from complexity. If systems or problems were simple enough for humans to be grasped by merely glancing at them, no methodology would have been required. Due to the need for tackling sizeable, complex problems, a system development methodology must be equipped with a comprehensive approach, backed by set of reliable and useful tools, for controlling and managing complexity. OPM provides four refinement-abstraction mechanisms to manage systems’ inherent complexity: (1) unfolding–folding, (2) in-zooming–out-zooming, (3) state-expressing–state-suppressing, and (4) view creating. These mechanisms, defined and discussed in this chapter, make possible the specification of contextualized model segments as separate, yet interconnected OPDs. Taken together, they provide a complete model of the functional, value providing system. These mechanisms enable presenting and viewing the modelled system, and the elements it contains, in various contexts that are interrelated by the common objects, processes and relations. The set of clearly specified and compatible interconnected Object-Process Diagrams completely specify the entire system to an appropriate extent of detail and provide a comprehensive representation of that system with a corresponding textual statement of the model in OPL. This chapter </t>
    </r>
    <r>
      <rPr>
        <b/>
        <sz val="11"/>
        <color rgb="FFFF0000"/>
        <rFont val="Calibri"/>
        <family val="2"/>
        <scheme val="minor"/>
      </rPr>
      <t>elaborates on complexity management issues</t>
    </r>
    <r>
      <rPr>
        <sz val="11"/>
        <color theme="1"/>
        <rFont val="Calibri"/>
        <family val="2"/>
        <scheme val="minor"/>
      </rPr>
      <t xml:space="preserve"> and specifies the various abstracting-refining mechanisms.</t>
    </r>
  </si>
  <si>
    <t>CONTEXT: Systems
COMPLEXITY EXPLORATION: analyze aspects of epistemic complexity and its relation to systemic complexity</t>
  </si>
  <si>
    <t>Epistemic Complexity and the Sciences of the Artificial</t>
  </si>
  <si>
    <t>Subrata Dasgupta</t>
  </si>
  <si>
    <t>New Challenges to Philosophy of Science</t>
  </si>
  <si>
    <t>10.1007/978-94-007-5845-2_25</t>
  </si>
  <si>
    <t>http://link.springer.com/chapter/10.1007/978-94-007-5845-2_25</t>
  </si>
  <si>
    <r>
      <t xml:space="preserve">In 1962 Herbert Simon articulated the nature of complexity of both natural and artificial systems. A system, he said, is complex if it is composed of a large number of components that interact in nontrivial ways. I will label Simon’s notion as systemic complexity. However, in the case of artifacts – things produced or conceived in response to some need or desire – there is another type of complexity which is especially relevant. This is the richness of the knowledge embedded in an artifact. I call this epistemic complexity. It comprises of the knowledge that both contributes to the creation of an artifact and the knowledge generated as a result of that creation.
Insofar as artifacts are what the sciences of the artificial are about, we might hope that the study of epistemic complexity might deepen our understanding of the sciences of the artificial and the nature of artifact creation.
In this paper I use examples from the history of technological artifacts to </t>
    </r>
    <r>
      <rPr>
        <b/>
        <sz val="11"/>
        <color rgb="FFFF0000"/>
        <rFont val="Calibri"/>
        <family val="2"/>
        <scheme val="minor"/>
      </rPr>
      <t>analyze aspects of epistemic complexity and its relation to systemic complexity</t>
    </r>
    <r>
      <rPr>
        <sz val="11"/>
        <color theme="1"/>
        <rFont val="Calibri"/>
        <family val="2"/>
        <scheme val="minor"/>
      </rPr>
      <t>.</t>
    </r>
  </si>
  <si>
    <t>CONTEXT: Product design
COMPLEXITY EXPLORATION: present a complexity metric for integrated architecture structures that can be included as an objective or constraint in design optimization problem formulation</t>
  </si>
  <si>
    <t>A simulation-assisted complexity metric for design optimization of integrated architecture aero-engine structures</t>
  </si>
  <si>
    <t>Visakha RajaMichael KokkolarasOla Isaksson</t>
  </si>
  <si>
    <t>Structural and Multidisciplinary Optimization</t>
  </si>
  <si>
    <t>10.1007/s00158-019-02308-5</t>
  </si>
  <si>
    <t>http://link.springer.com/article/10.1007/s00158-019-02308-5</t>
  </si>
  <si>
    <r>
      <t xml:space="preserve">Traditional metrics for assessing system complexity are based on aspects such as number of and interaction among components. For functionally integrated structures, the application of such metrics can be difficult and/or limited due to the inseparability of the structure into components or sub-systems; a single monolithic structure satisfies all required functions. At the same time, complexity metrics are necessary for effective application of design optimization and systems engineering principles. Aero-engine static structures are typical examples of functionally integrated architecture. In this paper, we </t>
    </r>
    <r>
      <rPr>
        <b/>
        <sz val="11"/>
        <color rgb="FFFF0000"/>
        <rFont val="Calibri"/>
        <family val="2"/>
        <scheme val="minor"/>
      </rPr>
      <t>present a complexity metric for integrated architecture structures that can be included as an objective or constraint in design optimization problem formulation</t>
    </r>
    <r>
      <rPr>
        <sz val="11"/>
        <color theme="1"/>
        <rFont val="Calibri"/>
        <family val="2"/>
        <scheme val="minor"/>
      </rPr>
      <t>s. The proposed metric is based on two existing metrics, one providing a system wide scheme for complexity calculations and the second, giving complexity for individual components. In order to account for its integrated architecture, different regions of the structure are considered. Interactions are estimated as load paths through the structure, identified by means of physical simulations. Complexity evaluations are demonstrated using two detail-designed aero-engine structures with similar functions but belonging to different engine designs. Despite the similarities, the structures differ in complexity. This enables quantitative comparison among different designs of integrated architecture structures based on physical arrangements and main functions. Moreover, the metric can be used to identify regions with most influence on complexity which in turn enables design improvements on those regions. Automated computation of the metric can result in rapid comparison and selection among a number of structure designs, and thus be used in optimization studies. Finally, a correlation of the metric with the development time or cost can be useful for future integrated architecture structure design optimization.</t>
    </r>
  </si>
  <si>
    <t>CONTEXT: Software
COMPLEXITY EXPLORATION: Discuss findings about reducing software complexity</t>
  </si>
  <si>
    <t>Handling Complexity in Some Typical Problems of Distributed Systems by Using Self-organizing Principles</t>
  </si>
  <si>
    <t>Vesna Å eÅ¡um-ÄŒaviÄ‡</t>
  </si>
  <si>
    <t>Computational Intelligence</t>
  </si>
  <si>
    <t>10.1007/978-3-030-70594-7_5</t>
  </si>
  <si>
    <t>http://link.springer.com/chapter/10.1007/978-3-030-70594-7_5</t>
  </si>
  <si>
    <r>
      <t xml:space="preserve">Today’s software systems are continuously becoming more complex. Main factors that determine software complexity are huge amounts of distributed components, heterogeneity, problem size and dynamic changes of the environment. These challenges are especially emphasized in distributed software systems. To cope with unforeseen dynamics in the environment and vast number of unpredictable dependencies on participating components, employing of self-organization principles at different levels in the software architecture can be beneficial. This could help in shifting complexity from one central coordinator component to many distributed, autonomously acting software components. Swarm intelligence represents a self-organizing biological system. Therefore, swarm-inspired algorithms play an important role in the design of self-organizing software for distributed systems and enable different kinds of self-organization. This chapter is based on my keynote at IJCCI 2019 with the purpose to provide a brief overview of the significance and power of swarm intelligence in coping with some typical distributed systems’ problems as well as </t>
    </r>
    <r>
      <rPr>
        <b/>
        <sz val="11"/>
        <color rgb="FFFF0000"/>
        <rFont val="Calibri"/>
        <family val="2"/>
        <scheme val="minor"/>
      </rPr>
      <t>findings about</t>
    </r>
    <r>
      <rPr>
        <sz val="11"/>
        <color theme="1"/>
        <rFont val="Calibri"/>
        <family val="2"/>
        <scheme val="minor"/>
      </rPr>
      <t xml:space="preserve"> how and in which use cases the principles of self-organization can </t>
    </r>
    <r>
      <rPr>
        <b/>
        <sz val="11"/>
        <color rgb="FFFF0000"/>
        <rFont val="Calibri"/>
        <family val="2"/>
        <scheme val="minor"/>
      </rPr>
      <t>contribute to reduce software complexity</t>
    </r>
    <r>
      <rPr>
        <sz val="11"/>
        <color theme="1"/>
        <rFont val="Calibri"/>
        <family val="2"/>
        <scheme val="minor"/>
      </rPr>
      <t>.</t>
    </r>
  </si>
  <si>
    <t>CONTEXT: Manufacturing (automotive)
COMPLEXITY EXPLORATION: discusses complexity challenges from automobile manufacturing that NPPDP have to cope wi</t>
  </si>
  <si>
    <t>Managing Complexity Within the Engineering of Product and Production Systems</t>
  </si>
  <si>
    <t>Rostami MehrArndt LÃ¼der</t>
  </si>
  <si>
    <t>Security and Quality in Cyber-Physical Systems Engineering</t>
  </si>
  <si>
    <t>10.1007/978-3-030-25312-7_3</t>
  </si>
  <si>
    <t>http://link.springer.com/chapter/10.1007/978-3-030-25312-7_3</t>
  </si>
  <si>
    <r>
      <t xml:space="preserve">
Changing conditions on costumer, material, and technology market force producing companies to decrease duration of product and production system development. Especially in case of complex products like cars, this reduction leads to a strategic need for parallel development of products and production systems. Thus automotive industry organizes a complex interplay between product engineering and production system engineering within the new product and production system development processes (NPPDP).
This chapter </t>
    </r>
    <r>
      <rPr>
        <b/>
        <sz val="11"/>
        <color rgb="FFFF0000"/>
        <rFont val="Calibri"/>
        <family val="2"/>
        <scheme val="minor"/>
      </rPr>
      <t>discusses complexity challenges from automobile manufacturing that NPPDP have to cope wi</t>
    </r>
    <r>
      <rPr>
        <sz val="11"/>
        <color theme="1"/>
        <rFont val="Calibri"/>
        <family val="2"/>
        <scheme val="minor"/>
      </rPr>
      <t>th, and surveys strengths and limitations of complexity management methods for production system development. As no complexity management method can fully address the NPPDP challenges, the chapter derives types of NPPDP requirements and discusses a future framework for managing the complexity in NPPDP.</t>
    </r>
  </si>
  <si>
    <t>CONTEXT: Manufacturing
COMPLEXITY EXPLORATION: identify key management complexity challenges faced by the manufacturer</t>
  </si>
  <si>
    <t>Methodology for Creating a Product Development System Based on Complexity Management Strategy</t>
  </si>
  <si>
    <t>Ekaterina P. GarinaElena V. RomanovskayaNatalia S. AndryashinaVictor P. KuznetsovSergey D. Tsymbalov</t>
  </si>
  <si>
    <t>Socio-economic Systems: Paradigms for the Future</t>
  </si>
  <si>
    <t>10.1007/978-3-030-56433-9_172</t>
  </si>
  <si>
    <t>http://link.springer.com/chapter/10.1007/978-3-030-56433-9_172</t>
  </si>
  <si>
    <r>
      <t xml:space="preserve">The article discusses the strategic alternative development of an industry enterprise: the primacy of an engineering idea for a product over the primacy of an engineering idea for production. The object of the study are product development systems, and corporate systems of engineering enterprises. The subject is a set of theoretical and methodological approaches to the formation of product development systems by engineering enterprises. Principles, methods and ways of managing these systems, as well as methodological aspects of their development. The main objective is to </t>
    </r>
    <r>
      <rPr>
        <b/>
        <sz val="11"/>
        <color rgb="FFFF0000"/>
        <rFont val="Calibri"/>
        <family val="2"/>
        <scheme val="minor"/>
      </rPr>
      <t>develop a methodological approach for</t>
    </r>
    <r>
      <rPr>
        <sz val="11"/>
        <color theme="1"/>
        <rFont val="Calibri"/>
        <family val="2"/>
        <scheme val="minor"/>
      </rPr>
      <t xml:space="preserve"> formation of a system for creating a product of production, based on the </t>
    </r>
    <r>
      <rPr>
        <b/>
        <sz val="11"/>
        <color rgb="FFFF0000"/>
        <rFont val="Calibri"/>
        <family val="2"/>
        <scheme val="minor"/>
      </rPr>
      <t>management (reduction, retention, increase) of the created complexity</t>
    </r>
    <r>
      <rPr>
        <sz val="11"/>
        <color theme="1"/>
        <rFont val="Calibri"/>
        <family val="2"/>
        <scheme val="minor"/>
      </rPr>
      <t xml:space="preserve">. Methods. The methodology of design studies was used as a methodological base and heuristic basis of the research process. The results of the study. The methodology for creating product development systems is complemented by solutions to manage the emerging complexity due to: a) </t>
    </r>
    <r>
      <rPr>
        <b/>
        <sz val="11"/>
        <color rgb="FFFF0000"/>
        <rFont val="Calibri"/>
        <family val="2"/>
        <scheme val="minor"/>
      </rPr>
      <t>identify key management complexity challenges faced by the manufacture</t>
    </r>
    <r>
      <rPr>
        <sz val="11"/>
        <color theme="1"/>
        <rFont val="Calibri"/>
        <family val="2"/>
        <scheme val="minor"/>
      </rPr>
      <t>r; b) formation of a set of guidelines and critical success factors in relation to actions to take into account the complexity of the system; c) complexity management of the product development system in the context of a product life cycle.</t>
    </r>
  </si>
  <si>
    <t>CONTEXT: Manufacturing
COMPLEXITY EXPLORATION: classify the products based on complexity level for assembly systems</t>
  </si>
  <si>
    <t>Product family formation based on complexity for assembly systems</t>
  </si>
  <si>
    <t>Syed Maaz HasanAamer Ahmed BaqaiSajid Ullah ButtUzair Khaleequz quz Zaman</t>
  </si>
  <si>
    <t>10.1007/s00170-017-1174-4</t>
  </si>
  <si>
    <t>http://link.springer.com/article/10.1007/s00170-017-1174-4</t>
  </si>
  <si>
    <r>
      <t xml:space="preserve">System complexity in development of products for the automated assembly systems causes significant issues, if left unaddressed. Products with similar level of complexity tend to cause similar issues in production. Development of product families based on complexity is an important tool to avoid such issues. This paper presents a novel approach to </t>
    </r>
    <r>
      <rPr>
        <b/>
        <sz val="11"/>
        <color rgb="FFFF0000"/>
        <rFont val="Calibri"/>
        <family val="2"/>
        <scheme val="minor"/>
      </rPr>
      <t>classify the products based on complexity level for assembly systems</t>
    </r>
    <r>
      <rPr>
        <sz val="11"/>
        <color theme="1"/>
        <rFont val="Calibri"/>
        <family val="2"/>
        <scheme val="minor"/>
      </rPr>
      <t>. Assembly aspects are then used, which define the complexity levels of individual parts. The individual part complexity level is further merged with the assembly sequence in the form of binary rooted trees. Hierarchical clustering is also employed to find the similarity coefficients of different products. These products are finally segregated based on the generated coefficients. Four products are used as a part of thorough case study to show the working principle of the proposed approach along with the results and associated discussion.</t>
    </r>
  </si>
  <si>
    <t>CONTEXT: General engineering
COMPLEXITY EXPLORATION: examine the epistemic complexity</t>
  </si>
  <si>
    <t>Prehistoric Stone Tools and their Epistemic Complexity</t>
  </si>
  <si>
    <t>Manjari Chakrabarty</t>
  </si>
  <si>
    <t>Engineering and Philosophy</t>
  </si>
  <si>
    <t>10.1007/978-3-030-70099-7_5</t>
  </si>
  <si>
    <t>http://link.springer.com/chapter/10.1007/978-3-030-70099-7_5</t>
  </si>
  <si>
    <r>
      <t xml:space="preserve">In his 1997 paper “Technology and Complexity” Dasgupta draws a distinction between systematic and epistemic complexity. Entities are called systematically complex when they are composed of a large number of parts that interact in complicated ways. This means that even if one knows the properties of the parts one may not be able to infer the behaviour of the system as a whole. In contrast, epistemic complexity refers to the knowledge that is used in, or generated by the making of an artefact and is embodied in it. Interestingly, a high level of systematic complexity does not entail a high level of epistematic complexity and vice versa. Prehistoric stone tools, for example, display a unique combination of systematic simplicity with epistemic complexity. In order to attract the attention of philosophers of technology and engineering to the domain of prehistoric technology or what is called “First Technology”, the present chapter aims to </t>
    </r>
    <r>
      <rPr>
        <b/>
        <sz val="11"/>
        <color rgb="FFFF0000"/>
        <rFont val="Calibri"/>
        <family val="2"/>
        <scheme val="minor"/>
      </rPr>
      <t>examine the epistemic complexity</t>
    </r>
    <r>
      <rPr>
        <sz val="11"/>
        <color theme="1"/>
        <rFont val="Calibri"/>
        <family val="2"/>
        <scheme val="minor"/>
      </rPr>
      <t xml:space="preserve"> of, (that is to say the amount, variety and kind of knowledge embodied in) ancient Oldowan stone tools. The aim is addressed by critically reviewing and extending Karl Popper’s unconventional objective approach to epistemology and by drawing upon recent experimental-archaeological research on Oldowan stone tool production.</t>
    </r>
  </si>
  <si>
    <t>CONTEXT: Sofware
COMPLEXITY EXPLORATION: We propose a new principle, called the conservation of complexity, as a basis for addressing separation of concerns</t>
  </si>
  <si>
    <t>Separating Safety and Control Systems to Reduce Complexity</t>
  </si>
  <si>
    <t>Alan WassyngMark LawfordTom Maibaum</t>
  </si>
  <si>
    <t>Conquering Complexity</t>
  </si>
  <si>
    <t>10.1007/978-1-4471-2297-5_4</t>
  </si>
  <si>
    <t>http://link.springer.com/chapter/10.1007/978-1-4471-2297-5_4</t>
  </si>
  <si>
    <r>
      <t xml:space="preserve">Software applications run our modern world. Software is now used to control systems with definite safety implications; it is used to collect, store and disseminate information of incredible variety; it is a vital component of communication devices, and is indispensable in almost all current entertainment and art forms. We often bemoan the fact that software dependent systems are not more dependable, but that loses sight of the fact that software engineering is a relatively young discipline, has made incredible advances—and is often used because alternatives cannot cope as well with the complexity of modern systems. A common theme in Software Engineering, and in this book, is that high complexity adversely affects our ability to develop low defect systems. Computer Scientists and Software Engineers have evolved techniques to improve our ability to develop dependable and safe complex systems. However, there is an alternative to conquering complexity—and that is to avoid it wherever possible! As an example, Canadian nuclear regulation states that safety systems in nuclear power plants have to be completely separated from the control systems in that plant, and isolated as much as possible from each other. Similar regulation is actually common in other countries as well. This is a special case of the general principle of separation of concerns. </t>
    </r>
    <r>
      <rPr>
        <b/>
        <sz val="11"/>
        <color rgb="FFFF0000"/>
        <rFont val="Calibri"/>
        <family val="2"/>
        <scheme val="minor"/>
      </rPr>
      <t>We propose a new principle, called the conservation of complexity, as a basis for addressing separation of concerns</t>
    </r>
    <r>
      <rPr>
        <sz val="11"/>
        <color theme="1"/>
        <rFont val="Calibri"/>
        <family val="2"/>
        <scheme val="minor"/>
      </rPr>
      <t>. This principle states that there is an inherent minimum complexity in any system, and that we cannot reduce it no matter what techniques we use. We can, of course, increase the complexity in our solution through inappropriate design. Hence, to address issues of dependability in today’s critical systems, we must use separation of concerns as a way of reducing the complexity of the critical aspects of such systems.</t>
    </r>
  </si>
  <si>
    <t>RESERVATION INCLUDE</t>
  </si>
  <si>
    <t>CONTEXT: Product development
COMPLEXITY EXPLORATION:   characterize underlying properties in an evolving product family structure based on a network science approach related to complexity decrease</t>
  </si>
  <si>
    <t>An investigation on the network topology of an evolving product family structure and its robustness and complexity</t>
  </si>
  <si>
    <t>Kijung ParkGÃ¼l E. Okudan Kremer</t>
  </si>
  <si>
    <t>10.1007/s00163-019-00310-y</t>
  </si>
  <si>
    <t>http://link.springer.com/article/10.1007/s00163-019-00310-y</t>
  </si>
  <si>
    <r>
      <t xml:space="preserve">Products continuously change over time through product innovations satisfying new customer needs and technologies. The successive emergence of new products within a product family can be considered as product family evolution that necessarily involves changes in a product family design structure. Although product family design has been widely discussed in the extant literature, inherent evolving properties in a product family design structure have not been sufficiently explored in an analytical manner. To tackle this issue, this research aims to </t>
    </r>
    <r>
      <rPr>
        <b/>
        <sz val="11"/>
        <color rgb="FFFF0000"/>
        <rFont val="Calibri"/>
        <family val="2"/>
        <scheme val="minor"/>
      </rPr>
      <t>characterize underlying properties in an evolving product family structure based on a network science approach</t>
    </r>
    <r>
      <rPr>
        <sz val="11"/>
        <color theme="1"/>
        <rFont val="Calibri"/>
        <family val="2"/>
        <scheme val="minor"/>
      </rPr>
      <t xml:space="preserve">. First, a product family structure is represented as a network to describe relationships among the components of a product family structure. Then, topological properties and patterns in a product family structure network at each time period are investigated through a case study using the smartphone models of a major company. The results show that each product family structure network follows the topological properties observed in other real networks; the product family structure network evolves with both scale-free and small-world properties and with common and specific motifs during each specific time duration. Also, findings from this study suggest that a design structure with a scale-free network topology with commonality can have topological robustness due to a </t>
    </r>
    <r>
      <rPr>
        <b/>
        <sz val="11"/>
        <color rgb="FFFF0000"/>
        <rFont val="Calibri"/>
        <family val="2"/>
        <scheme val="minor"/>
      </rPr>
      <t>decrease in structural complexity</t>
    </r>
    <r>
      <rPr>
        <sz val="11"/>
        <color theme="1"/>
        <rFont val="Calibri"/>
        <family val="2"/>
        <scheme val="minor"/>
      </rPr>
      <t>.</t>
    </r>
  </si>
  <si>
    <t>CONTEXT: Product development
COMPLEXITY EXPLORATION: presents a theoretical analysis of project dynamics and emergent complexity in new product development (NPD)</t>
  </si>
  <si>
    <t>Project dynamics and emergent complexity</t>
  </si>
  <si>
    <t>Christopher M. SchlickSoenke DuckwitzSebastian Schneider</t>
  </si>
  <si>
    <t>Computational and Mathematical Organization Theory</t>
  </si>
  <si>
    <t>4</t>
  </si>
  <si>
    <t>10.1007/s10588-012-9132-z</t>
  </si>
  <si>
    <t>http://link.springer.com/article/10.1007/s10588-012-9132-z</t>
  </si>
  <si>
    <r>
      <t xml:space="preserve">This paper </t>
    </r>
    <r>
      <rPr>
        <b/>
        <sz val="11"/>
        <color rgb="FFFF0000"/>
        <rFont val="Calibri"/>
        <family val="2"/>
        <scheme val="minor"/>
      </rPr>
      <t>presents a theoretical analysis of project dynamics and emergent complexity in new product development (NPD)</t>
    </r>
    <r>
      <rPr>
        <sz val="11"/>
        <color theme="1"/>
        <rFont val="Calibri"/>
        <family val="2"/>
        <scheme val="minor"/>
      </rPr>
      <t xml:space="preserve"> projects subjected to the management concept of concurrent engineering. To provide a comprehensive study, the complexity frameworks, theories and measures that have been developed in organizational theory, systematic engineering design and basic scientific research are reviewed. For the evaluation of emergent complexity in NPD projects, an information-theory quantity—termed “effective measure complexity” (EMC)—is selected from a variety of measures, because it can be derived from first principles and therefore has high construct validity. Furthermore, it can be calculated efficiently from dynamic generative models or purely from historical data, without intervening models. The EMC measures the mutual information between the infinite past and future histories of a stochastic process. According to this principle, it is particularly interesting to evaluate the time-dependent complexity in NPD and to uncover the relevant interactions. To obtain analytical results, a model-driven approach is taken and a vector autoregression (VAR) model of cooperative work is formulated. The formulated VAR model provided the foundation for the calculation of a closed-form solution of the EMC in the original state space. This solution can be used to analyze and optimize complexity based on the model’s independent parameters. Moreover, a transformation into the spectral basis is carried out to obtain more expressive solutions in matrix form. The matrix form allows identification of the surprisingly few essential parameters and calculation of two lower complexity bounds. The essential parameters include the eigenvalues of the work transformation matrix of the VAR model and the correlations between components of performance fluctuations.</t>
    </r>
  </si>
  <si>
    <t>CONTEXT: Software
COMPLEXITY EXPLORATION: analyze factors of accidental complexity in multilevel models, suggest quantitative metrics for these factors</t>
  </si>
  <si>
    <t>Accidental complexity in multilevel modeling revisited</t>
  </si>
  <si>
    <t>Mira BalabanIgal KhitronAzzam Maraee</t>
  </si>
  <si>
    <t>Software and Systems Modeling</t>
  </si>
  <si>
    <t>10.1007/s10270-021-00938-2</t>
  </si>
  <si>
    <t>http://link.springer.com/article/10.1007/s10270-021-00938-2</t>
  </si>
  <si>
    <r>
      <t xml:space="preserve">Multilevel modeling (MLM) conceptualizes software models as layered architectures of sub-models that are inter-related by the instance-of relation. Conceptually, MLM provides benefits in terms of ontological classification. Pragmatically, based on arguments in knowledge engineering, MLM meaningfully reduces accidental complexity. In this paper, the problem of accidental complexity in MLM is revisited. The paper focuses on the role of the context of type-instance structures on MLM architectures. We </t>
    </r>
    <r>
      <rPr>
        <b/>
        <sz val="11"/>
        <color rgb="FFFF0000"/>
        <rFont val="Calibri"/>
        <family val="2"/>
        <scheme val="minor"/>
      </rPr>
      <t>analyze factors of accidental complexity in multilevel models, suggest quantitative metrics for these factors</t>
    </r>
    <r>
      <rPr>
        <sz val="11"/>
        <color theme="1"/>
        <rFont val="Calibri"/>
        <family val="2"/>
        <scheme val="minor"/>
      </rPr>
      <t>, and show how they can be used for guiding MLM rearchitecture transformations. The relevance of the proposed factors and metrics is shown in an experimental study of type-instance contexts in multiple real-world models.</t>
    </r>
  </si>
  <si>
    <t>CONTEXT: Manufacturing
COMPLEXITY EXPLORATION: investigate the link between perceived assembly complexity and product complexity</t>
  </si>
  <si>
    <t>An experimental investigation on the relationship between perceived assembly complexity and product design complexity</t>
  </si>
  <si>
    <t>Bugra Alkan</t>
  </si>
  <si>
    <t>International Journal on Interactive Design and Manufacturing (IJIDeM)</t>
  </si>
  <si>
    <t>10.1007/s12008-019-00556-9</t>
  </si>
  <si>
    <t>http://link.springer.com/article/10.1007/s12008-019-00556-9</t>
  </si>
  <si>
    <r>
      <t xml:space="preserve">Complexity is one of the main drivers inducing increased assembly cost, operational issues and increased lead time for product realisation, and continues to pose challenges to manual assembly operations. In the literature, assembly complexity is widely viewed from both objective and subjective perspectives. The objective perspective relates complexity directly to the characteristics of a process without accounting the characteristics of performers, whereas, subjective perspective considers complexity as a conjunction between process and performer characteristics. This article aims to </t>
    </r>
    <r>
      <rPr>
        <b/>
        <sz val="11"/>
        <color rgb="FFFF0000"/>
        <rFont val="Calibri"/>
        <family val="2"/>
        <scheme val="minor"/>
      </rPr>
      <t>investigate the link between perceived assembly complexity and product complexity</t>
    </r>
    <r>
      <rPr>
        <sz val="11"/>
        <color theme="1"/>
        <rFont val="Calibri"/>
        <family val="2"/>
        <scheme val="minor"/>
      </rPr>
      <t xml:space="preserve"> by providing a prediction model relying on a series of natural experiments. In these experiments, the participants were asked to assemble a series of ball-and-stick models with varying degree of product complexity based on a clear 2D assembly work instruction. Complexity of each model was objectively estimated by considering structural properties associated with handling and insertion of assembly parts and their connectivity pattern. Moreover, perceived complexity is approached based on the subjective interpretations of the participants on the difficulty associated with the assembly operation of each model. The results showed that product complexity and assembly time is super-linearly correlated; an increase in the product complexity is accompanied with an increase in assembly time, rework rate and human errors. Moreover, a sigmoid curve is proposed for the relationship between perceived assembly complexity and product complexity indicating that human workers start to perceive assembly operation of a particular product as complex if the product complexity reaches a critical threshold which can vary among individuals with different skill sets, experience, training levels and assembly preferences.</t>
    </r>
  </si>
  <si>
    <t>CONTEXT: Manufacturing
COMPLEXITY EXPLORATION: Concept of feature shape complexity (FSC) is introduced</t>
  </si>
  <si>
    <t>Feature shape complexity: a new criterion for the simplification of feature-based 3D CAD models</t>
  </si>
  <si>
    <t>Soonjo KwonDuhwan MunByung Chul KimSoonhung Han</t>
  </si>
  <si>
    <t>5 - 8</t>
  </si>
  <si>
    <t>10.1007/s00170-016-8937-1</t>
  </si>
  <si>
    <t>http://link.springer.com/article/10.1007/s00170-016-8937-1</t>
  </si>
  <si>
    <r>
      <t>Three-dimensional computer-aided design (3D CAD) models with different levels of detail (LOD) are used in various industries for numerous purposes. Therefore, it is necessary to develop techniques to simplify 3D CAD models in order to adjust the LOD of the model according to its purpose. The main purpose of simplification is to minimize the change in the outer shape of the models and to reduce the data size of the models. The key technologies to achieve these purposes are evaluation metrics and simplification operation. Evaluation metrics are employed to select elements to be preserved or removed by calculating the importance of the geometric elements comprising a 3D CAD model. The simplification operation removes the selected elements and fills up the void in the model caused by the removal. Feature volume and type have been the most popular criteria used in evaluation metrics for the simplification of feature-based 3D CAD models. In this study, the c</t>
    </r>
    <r>
      <rPr>
        <b/>
        <sz val="11"/>
        <color rgb="FFFF0000"/>
        <rFont val="Calibri"/>
        <family val="2"/>
        <scheme val="minor"/>
      </rPr>
      <t>oncept of feature shape complexity (FSC) is introduced</t>
    </r>
    <r>
      <rPr>
        <sz val="11"/>
        <color theme="1"/>
        <rFont val="Calibri"/>
        <family val="2"/>
        <scheme val="minor"/>
      </rPr>
      <t>, and a method of adopting FSC as a criterion of evaluation metrics is presented. A prototype system for the simplification of 3D CAD models is then implemented. Finally, the effectiveness of the proposed method is verified by conducting simplification experiments with a complex 3D CAD assembly model.</t>
    </r>
  </si>
  <si>
    <t>CONTEXT: Manufacturing
COMPLEXITY EXPLORATION: measure assembly systems complexity</t>
  </si>
  <si>
    <t>A model for measuring complexity of automated and hybrid assembly systems</t>
  </si>
  <si>
    <t>S. N. SamyH. ElMaraghy</t>
  </si>
  <si>
    <t>10.1007/s00170-011-3844-y</t>
  </si>
  <si>
    <t>http://link.springer.com/article/10.1007/s00170-011-3844-y</t>
  </si>
  <si>
    <r>
      <t xml:space="preserve">The demand for delivering product variety has been increasing. Increased product variety caused by product customization, personalization, evolution and changes in their manufacturing systems. Variety allows manufacturers to satisfy a wide range of customer requirements, but it can also be a major contributing factor to increased complexity of assembly. Complexity is generally believed to be one of the main causes of the present challenges in manufacturing systems such as lengthy and costly design processes, higher life cycle costs and the existence of numerous failure modes. Complex assembly systems are costly to implement, run, control and maintain. Assessing complexity of assembly helps guides designers in creating assembly-oriented product designs and following steps to reduce and manage sources of assembly complexity. On the other hand, reducing complexity of assembly helps lower assembly cost and time, improves productivity and quality and increases profitability and competitiveness. The complexity of assembly should be assessed by considering both products and their assembly systems. In this paper, a structural classification coding scheme has been used to </t>
    </r>
    <r>
      <rPr>
        <b/>
        <sz val="11"/>
        <color rgb="FFFF0000"/>
        <rFont val="Calibri"/>
        <family val="2"/>
        <scheme val="minor"/>
      </rPr>
      <t>measure assembly systems complexity</t>
    </r>
    <r>
      <rPr>
        <sz val="11"/>
        <color theme="1"/>
        <rFont val="Calibri"/>
        <family val="2"/>
        <scheme val="minor"/>
      </rPr>
      <t>. It considers the inherent structural complexity of typical assembly equipment. The derived assembly systems complexity accounts for the number, diversity and information content within each class of the assembly system modules. A domestic appliance drive assembly system is used to demonstrate the use of the classification code to calculate the assembly system complexity. The developed complexity metrics can be used by designers as decision support tools to compare and rationalize various automated assembly systems alternatives and select the design that meets the requirements while reducing potential assembly complexity and associated cost.</t>
    </r>
  </si>
  <si>
    <t>CONTEXT: Engineering Systems
COMPLEXITY EXPLORATION: origin and types of complexity linked to each one of these families are considered</t>
  </si>
  <si>
    <t>Complex Systems and Control: The Paradigms of Structure Evolving Systems and System of Systems</t>
  </si>
  <si>
    <t>Nicos KarcaniasMaria Livada</t>
  </si>
  <si>
    <t>Structural Methods in the Study of Complex Systems</t>
  </si>
  <si>
    <t>10.1007/978-3-030-18572-5_1</t>
  </si>
  <si>
    <t>http://link.springer.com/chapter/10.1007/978-3-030-18572-5_1</t>
  </si>
  <si>
    <r>
      <t xml:space="preserve">This chapter deals with two rather new notions of complexity emerging in Engineering Systems, reviews existing approaches and results and introduces a number of open problems defining a research agenda in the field. We examine these notions based on the fundamentals of a systemic framework and from the perspective of Systems and Control Theory. The two new major paradigms expressing forms of engineering complexity which have recently emerged are the new paradigms of Structure Evolving Systems (SES) and Systems of Systems (SoS). The </t>
    </r>
    <r>
      <rPr>
        <b/>
        <sz val="11"/>
        <color rgb="FFFF0000"/>
        <rFont val="Calibri"/>
        <family val="2"/>
        <scheme val="minor"/>
      </rPr>
      <t>origin and types of complexity linked to each one of these families are considered</t>
    </r>
    <r>
      <rPr>
        <sz val="11"/>
        <color theme="1"/>
        <rFont val="Calibri"/>
        <family val="2"/>
        <scheme val="minor"/>
      </rPr>
      <t>, and an effort is made to relate these new types of complexity to engineering problems and link the emerging open issues to problems and techniques from Systems and Control Theory. The engineering areas introducing these new types of complexity are linked to the problems of Integrated System Design and Integrated System Operations.</t>
    </r>
  </si>
  <si>
    <t>STRONG INCLUDE</t>
  </si>
  <si>
    <t>CONTEXT: Product development
COMPLEXITY EXPLORATION: it is clarified that increasing complexity in project management mostly originates from increasing system interdependencie</t>
  </si>
  <si>
    <t>Facing Complex Challengesâ€”Project Observations</t>
  </si>
  <si>
    <t>M. Maurer</t>
  </si>
  <si>
    <t>Impact of Design Research on Industrial Practice</t>
  </si>
  <si>
    <t>10.1007/978-3-319-19449-3_16</t>
  </si>
  <si>
    <t>http://link.springer.com/chapter/10.1007/978-3-319-19449-3_16</t>
  </si>
  <si>
    <r>
      <t xml:space="preserve">Today, the terms “complex” and “complicated” suffer from overuse—without providing a clear definition of these terms. This contribution shows the implementation of a practice-oriented definition for an industry project as a basis for a clear scope of action. Subsequently, </t>
    </r>
    <r>
      <rPr>
        <b/>
        <sz val="11"/>
        <color rgb="FFFF0000"/>
        <rFont val="Calibri"/>
        <family val="2"/>
        <scheme val="minor"/>
      </rPr>
      <t>it is clarified that increasing complexity in project management mostly originates from increasing system interdependencie</t>
    </r>
    <r>
      <rPr>
        <sz val="11"/>
        <color theme="1"/>
        <rFont val="Calibri"/>
        <family val="2"/>
        <scheme val="minor"/>
      </rPr>
      <t xml:space="preserve">s. And knowing about these interdependencies allows solving complexity challenges with adequate strategies and methods. This contribution </t>
    </r>
    <r>
      <rPr>
        <b/>
        <sz val="11"/>
        <color rgb="FFFF0000"/>
        <rFont val="Calibri"/>
        <family val="2"/>
        <scheme val="minor"/>
      </rPr>
      <t>deals with the problem of steadily growing complexity and lack of its understanding in connection with missing solutions</t>
    </r>
    <r>
      <rPr>
        <sz val="11"/>
        <color theme="1"/>
        <rFont val="Calibri"/>
        <family val="2"/>
        <scheme val="minor"/>
      </rPr>
      <t>. Therefore, a research project was initiated for explicating the stepwise identification of types of complexity, promising strategies, and useful methods for managing complexity. Applied in the context of an industry project this allowed preventing the failure of premature selection of a specific method in case of insufficient transparency of the challenge. The contribution presents a straightforward process for identifying types of complexity, promising strategies, and useful methods in a project context. It is clarified why established methods of complexity management can result in insufficient solutions when applied in the wrong context.</t>
    </r>
  </si>
  <si>
    <t>CONTEXT: Complex systems 
COMPLEXITY EXPLORATION: What is a complex system? Definition</t>
  </si>
  <si>
    <t>The Making of Complex Systems</t>
  </si>
  <si>
    <t>Dr. Guy AndrÃ© Boy Ph.D.</t>
  </si>
  <si>
    <t>Orchestrating Human-Centered Design</t>
  </si>
  <si>
    <t>10.1007/978-1-4471-4339-0_5</t>
  </si>
  <si>
    <t>http://link.springer.com/chapter/10.1007/978-1-4471-4339-0_5</t>
  </si>
  <si>
    <t>In human factors, we learned during the last 3 decades that people commit various kinds of errors during operations of life-critical systems, and these errors are the cause of a majority of accidents. Therefore, we developed compensation responses for technology, organizations and people, including various kinds of defenses and resilient strategies, because relevant LCS properties were identified. It seems the problem is much deeper than the shallow solutions that have been found so far. Safety culture has to be based on a long-term educational process that should start at school from an early age. Today, such culture has to be reformatted into a complexity culture. What is a complex system? Why such a system could lead to catastrophic situations?</t>
  </si>
  <si>
    <t>CONTEXT: Complex systems
COMPLEXITY EXPLORATION:  minimizing the variation in complexity allocation to individual modules</t>
  </si>
  <si>
    <t>Pareto-optimization of complex system architecture for structural complexity and modularity</t>
  </si>
  <si>
    <t>Kaushik SinhaEun Suk Suh</t>
  </si>
  <si>
    <t>10.1007/s00163-017-0260-9</t>
  </si>
  <si>
    <t>http://link.springer.com/article/10.1007/s00163-017-0260-9</t>
  </si>
  <si>
    <r>
      <t>Due to ever-increasing complexity of cutting-edge engineering systems, the need for managing structural complexity and modularity of such systems is becoming important. The complexity of the overall system architecture is mostly decided during the initial concept generation stage, when configurations of major modules within the system are determined. In this paper, we present a multi-objective optimization framework for (1)</t>
    </r>
    <r>
      <rPr>
        <b/>
        <sz val="11"/>
        <color rgb="FFFF0000"/>
        <rFont val="Calibri"/>
        <family val="2"/>
        <scheme val="minor"/>
      </rPr>
      <t xml:space="preserve"> minimizing the variation in complexity allocation to individual modules</t>
    </r>
    <r>
      <rPr>
        <sz val="11"/>
        <color theme="1"/>
        <rFont val="Calibri"/>
        <family val="2"/>
        <scheme val="minor"/>
      </rPr>
      <t>, while (2) maximizing for the degree of modularity. The optimization framework was applied to a case study, where a trailing bogie system for railroad train was optimized for structural complexity allocation among individual modules and overall system modularity. The modularity maximizing decomposition is shown to induce a large variation in module-level complexity distribution with a small fraction of modules sharing a disproportionately large chunk of overall system complexity, while equitable distribution of module-level complexity leads to erosion in the degree of modularity achieved for the resulting system decomposition.</t>
    </r>
  </si>
  <si>
    <t>CONTEXT: Manufacturing
COMPLEXITY EXPLORATION: calculate metrics aiming to describe the extent of complexity of components in CAD systems</t>
  </si>
  <si>
    <t>Ontology-Based Calculation of Complexity Metrics for Components in CAD Systems</t>
  </si>
  <si>
    <t>Moritz WeberReiner Anderl</t>
  </si>
  <si>
    <t>Uncertainty in Mechanical Engineering</t>
  </si>
  <si>
    <t>10.1007/978-3-030-77256-7_1</t>
  </si>
  <si>
    <t>http://link.springer.com/chapter/10.1007/978-3-030-77256-7_1</t>
  </si>
  <si>
    <r>
      <t xml:space="preserve">The high complexity of assemblies and components in Computer-Aided Design (CAD) leads to a high effort in the maintenance of the models and increases the time required for adjustments. Metrics indicating the complexity of a CAD Model can help to reduce it by showing the results of changes. This paper describes a concept to </t>
    </r>
    <r>
      <rPr>
        <b/>
        <sz val="11"/>
        <color rgb="FFFF0000"/>
        <rFont val="Calibri"/>
        <family val="2"/>
        <scheme val="minor"/>
      </rPr>
      <t>calculate metrics aiming to describe the extent of complexity of components in CAD systems</t>
    </r>
    <r>
      <rPr>
        <sz val="11"/>
        <color theme="1"/>
        <rFont val="Calibri"/>
        <family val="2"/>
        <scheme val="minor"/>
      </rPr>
      <t xml:space="preserve"> based on an ontology-based representation in a first step. The representation is initially generated from CAD models using an automated process. This includes both a boundary representation and the history of the feature-based design. Thus, the design strategy also contributes to measuring the complexity of the component so that the same shape can lead to different complexity metrics. Semantic rules are applied to find patterns of the design and to identify and evaluate various strategies. Different metrics are proposed to indicate the particular influence factors of complexity and a single measure for the overall complexity. Furthermore, the influencing factors can also be used to allow the designer to see how to reduce the complexity of the component or assembly.</t>
    </r>
  </si>
  <si>
    <t>CONTEXT: Complex IT Systems
COMPLEXITY EXPLORATION: helping to reveal explanations for system complexity</t>
  </si>
  <si>
    <t>Revealing Complexity through Domain-Specific Modelling and Analysis</t>
  </si>
  <si>
    <t>Richard F. PaigePhillip J. BrookeXiaocheng GeChristopher D. S. PowerFrank R. BurtonSimon Poulding</t>
  </si>
  <si>
    <t>Large-Scale Complex IT Systems. Development, Operation and Management</t>
  </si>
  <si>
    <t>10.1007/978-3-642-34059-8_13</t>
  </si>
  <si>
    <t>http://link.springer.com/chapter/10.1007/978-3-642-34059-8_13</t>
  </si>
  <si>
    <r>
      <t xml:space="preserve">Complex systems exhibit emergent behaviour. The explanations for this explicit emergent behaviour are often difficult to identify, and usually require understanding of significant parts of system structure and component behaviour to interpret. We present ongoing work on a set of techniques, based on Model-Driven Engineering principles and practices, for </t>
    </r>
    <r>
      <rPr>
        <b/>
        <sz val="11"/>
        <color rgb="FFFF0000"/>
        <rFont val="Calibri"/>
        <family val="2"/>
        <scheme val="minor"/>
      </rPr>
      <t>helping to reveal explanations for system complexity</t>
    </r>
    <r>
      <rPr>
        <sz val="11"/>
        <color theme="1"/>
        <rFont val="Calibri"/>
        <family val="2"/>
        <scheme val="minor"/>
      </rPr>
      <t>. We outline the techniques abstractly, and then illustrate parts of them with three examples from the health care, system security and Through-Life Capability Management domains.</t>
    </r>
  </si>
  <si>
    <t>CONTEXT: Complex systems 
COMPLEXITY EXPLORATION: Discussion is developed from a recapitulation of some concepts of complexity science and complex systems modeling.</t>
  </si>
  <si>
    <t>Fuzzy Worlds and the Quest forÂ Modeling Complex-Adaptive Systems</t>
  </si>
  <si>
    <t>Miguel Melgarejo</t>
  </si>
  <si>
    <t>Intuitionistic and Type-2 Fuzzy Logic Enhancements in Neural and Optimization Algorithms: Theory and Applications</t>
  </si>
  <si>
    <t>10.1007/978-3-030-35445-9_39</t>
  </si>
  <si>
    <t>http://link.springer.com/chapter/10.1007/978-3-030-35445-9_39</t>
  </si>
  <si>
    <r>
      <t xml:space="preserve">This chapter introduces the concept of fuzzy world as an ontological basis for modeling complex-adaptive systems. The concept is grounded on a phenomenological analysis of these systems over micro and macro scales. </t>
    </r>
    <r>
      <rPr>
        <b/>
        <sz val="11"/>
        <color rgb="FFFF0000"/>
        <rFont val="Calibri"/>
        <family val="2"/>
        <scheme val="minor"/>
      </rPr>
      <t>Discussion is developed from a recapitulation of some concepts of complexity science and complex systems modeling.</t>
    </r>
    <r>
      <rPr>
        <sz val="11"/>
        <color theme="1"/>
        <rFont val="Calibri"/>
        <family val="2"/>
        <scheme val="minor"/>
      </rPr>
      <t xml:space="preserve"> Finally, the argument points out that fuzzy worlds find in fuzzy sets and systems theory a natural epistemological and methodological support.</t>
    </r>
  </si>
  <si>
    <t>CONTEXT: Complex systems
COMPLEXITY EXPLORATION:  transferring the radical insights from Complex System Science to the pragmatic world of engineering</t>
  </si>
  <si>
    <t>A Review on Complex System Engineering</t>
  </si>
  <si>
    <t>Pierre ParrendPierre Collet</t>
  </si>
  <si>
    <t>Journal of Systems Science and Complexity</t>
  </si>
  <si>
    <t>10.1007/s11424-020-8275-0</t>
  </si>
  <si>
    <t>http://link.springer.com/article/10.1007/s11424-020-8275-0</t>
  </si>
  <si>
    <r>
      <t>Complexity is commonly summarized as ‘the actions of the whole are more than the sum of the actions of the parts’. Understanding how the coherence emerges from these natural and artificial systems provides a radical shift in the process of thought, and brings huge promises for controlling and fostering this emergence. The authors define the term ‘Complex System Engineering’ to denote this approach, which aims at</t>
    </r>
    <r>
      <rPr>
        <b/>
        <sz val="11"/>
        <color rgb="FFFF0000"/>
        <rFont val="Calibri"/>
        <family val="2"/>
        <scheme val="minor"/>
      </rPr>
      <t xml:space="preserve"> transferring the radical insights from Complex System Science to the pragmatic world of engineering</t>
    </r>
    <r>
      <rPr>
        <sz val="11"/>
        <color theme="1"/>
        <rFont val="Calibri"/>
        <family val="2"/>
        <scheme val="minor"/>
      </rPr>
      <t>, especially in the Computing System Engineering domain. A theoretical framework for Complex System Engineering is built by the morphogenetic engineering framework, which identifies a graduation of models, in growing order of generative power. The implementation of Complex System Engineering requires a portfolio of operational solutions: The authors therefore provide a classification of Complex System application approaches to answer this challenge and support the emergence of Complex System Engineers capable of addressing the issues of an ever more connected world.</t>
    </r>
  </si>
  <si>
    <t>CONTEXT: Product development
COMPLEXITY EXPLORATION: propose a framework for measuring the complexity of aerospace systems and demonstrate its application</t>
  </si>
  <si>
    <t>Framework for measuring complexity of aerospace systems</t>
  </si>
  <si>
    <t>Shashank TamaskarKartavya NeemaDaniel DeLaurentis</t>
  </si>
  <si>
    <t>10.1007/s00163-014-0169-5</t>
  </si>
  <si>
    <t>http://link.springer.com/article/10.1007/s00163-014-0169-5</t>
  </si>
  <si>
    <r>
      <t xml:space="preserve">We </t>
    </r>
    <r>
      <rPr>
        <b/>
        <sz val="11"/>
        <color rgb="FFFF0000"/>
        <rFont val="Calibri"/>
        <family val="2"/>
        <scheme val="minor"/>
      </rPr>
      <t>propose a framework for measuring the complexity of aerospace systems and demonstrate its application</t>
    </r>
    <r>
      <rPr>
        <sz val="11"/>
        <color theme="1"/>
        <rFont val="Calibri"/>
        <family val="2"/>
        <scheme val="minor"/>
      </rPr>
      <t>. A measure that incorporates size, coupling, and modularity aspects of complexity is developed that emphasizes the importance of indirect coupling and feedback loops in the system. We demonstrate how hierarchical modular structure in the system reduces complexity and present an algorithm to decompose the system into modules. The measure is tested and found to be scalable for large-scale systems involving thousands of components and interactions (typical in modern aerospace systems). We investigate the sensitivity of the measure and demonstrate the ability of the framework to identify incorrectness in system representation. The merits of the framework are exemplified through a case study comparing three spacecraft. The framework provides the designer with three key capabilities that can positively influence the aerospace (or other) design process: the ability to identify complex subsystems, the ability to classify misrepresentations, and the ability to trade-off commercially of the shelf (COTS) and non-COTS components.</t>
    </r>
  </si>
  <si>
    <t>CONTEXT: Systems Sciences
COMPLEXITY EXPLORATION: Study of the complexity of the activity</t>
  </si>
  <si>
    <t>Methodology of Complex Activity</t>
  </si>
  <si>
    <t>Mikhail V. BelovDmitry A. Novikov</t>
  </si>
  <si>
    <t>Handbook of Systems Sciences</t>
  </si>
  <si>
    <t>10.1007/978-981-15-0720-5_6</t>
  </si>
  <si>
    <t>http://link.springer.com/referenceworkentry/10.1007/978-981-15-0720-5_6</t>
  </si>
  <si>
    <r>
      <t xml:space="preserve">The methodology of complex activity (MCA) is a system of formal models that, from a systems science perspective, generalizes nontrivial human activity and the operation of enterprises and complex (sociotechnical) systems. Complex activity (CA) is defined as one with a nontrivial internal structure and with multiple and/or changing actors/players, methods, and roles of the subject matter of activity in its relevant context. A dialectically coupled pair – a complex activity and a sociotechnical system that is a complex player in activity – is the subject matter of MCA.
The </t>
    </r>
    <r>
      <rPr>
        <b/>
        <sz val="11"/>
        <color rgb="FFFF0000"/>
        <rFont val="Calibri"/>
        <family val="2"/>
        <scheme val="minor"/>
      </rPr>
      <t>complexity of the activity requires the study of</t>
    </r>
    <r>
      <rPr>
        <sz val="11"/>
        <color theme="1"/>
        <rFont val="Calibri"/>
        <family val="2"/>
        <scheme val="minor"/>
      </rPr>
      <t>:
The structure of complex activity.
Not only the CA itself – its direct implementation – but also the organization of the CA, the creation of its technology. Therefore, CA is considered during the whole lifecycle – from demand to reflection.
The uncertainty of CA, including the active choice of people and their creative activity. Uncertainty is considered not only a source of problems but also a source of development – the creation of a new CA.
As a result of studying complex activity:
CA is a primary element in the pair &lt;complex activity – sociotechnical system&gt;.
Practically all the elements of CA, excluding elementary operations, are management in a broad sense.
Only a synthesis of the technology of another CA is a creative and actual complex activity. The remaining elements of CA are largely routine and mechanistic. It is the synthesis that determines the future result of CA and the effectiveness of CA to the greatest extent.</t>
    </r>
  </si>
  <si>
    <t>ReferenceWorkEntry</t>
  </si>
  <si>
    <t>CONTEXT: System Sciences
COMPLEXITY EXPLORATION: provides a brief summary of the history and foundations of these domains.</t>
  </si>
  <si>
    <t>Systems Science, Cybernetics, and Complexity</t>
  </si>
  <si>
    <t>Gary S. MetcalfStuart A. Kauffman</t>
  </si>
  <si>
    <t>10.1007/978-981-15-0720-5_67</t>
  </si>
  <si>
    <t>http://link.springer.com/referenceworkentry/10.1007/978-981-15-0720-5_67</t>
  </si>
  <si>
    <r>
      <t xml:space="preserve">Systems science, cybernetics, and complexity all evolved out of concerns for understanding complex phenomena in science. They also share many of the same theoretical roots, as well as histories which converge across leading figures and places in time. They can be conceived as three realms which shared and competed for prominence. All have influenced and been incorporated into scientific disciplines, though much of the history has been forgotten by current generations. Those historical roots remain relevant and important to future progress in science. This chapter </t>
    </r>
    <r>
      <rPr>
        <b/>
        <sz val="11"/>
        <color rgb="FFFF0000"/>
        <rFont val="Calibri"/>
        <family val="2"/>
        <scheme val="minor"/>
      </rPr>
      <t>provides a brief summary of the history and foundations of these domains.</t>
    </r>
  </si>
  <si>
    <t>CONTEXT: Systems Engineering
COMPLEXITY EXPLORATION:  sorting and organizing the many concepts of complexity and showing the relationships between them on a single two-dimensional chart.</t>
  </si>
  <si>
    <t>5.2.1 Systems Engineering Complexity in Context</t>
  </si>
  <si>
    <t xml:space="preserve"> Sheard, Sarah A</t>
  </si>
  <si>
    <r>
      <t xml:space="preserve"> Abstract Systems engineering literature identifies many different kinds of complexity. One paper cataloging complexity for the purpose of modifying systems engineering cost estimates identified more than 30 types. The research described in this paper investigates the idea of</t>
    </r>
    <r>
      <rPr>
        <b/>
        <sz val="11"/>
        <color rgb="FFFF0000"/>
        <rFont val="Calibri"/>
        <family val="2"/>
        <scheme val="minor"/>
      </rPr>
      <t xml:space="preserve"> sorting and organizing the many concepts of complexity and showing the relationships between them on a single two-dimensional chart.</t>
    </r>
    <r>
      <rPr>
        <sz val="11"/>
        <color theme="1"/>
        <rFont val="Calibri"/>
        <family val="2"/>
        <scheme val="minor"/>
      </rPr>
      <t xml:space="preserve"> The Systems Engineering Complexity Contexts (SECC) chart was developed to show how a large number of complexity concepts relate to systems engineering and to each other. All but two of the 30 types from the paper mentioned above fit on this chart. Those two appear as aspects that may apply to all other boxes on the chart instead of as orthogonal elements, which was the desired representation.</t>
    </r>
  </si>
  <si>
    <t>CONTEXT: Product development
COMPLEXITY EXPLORATION GOAL: summarize how perception of complexity may contribute to effort overruns</t>
  </si>
  <si>
    <t>Perception of complexity in engineering design</t>
  </si>
  <si>
    <t xml:space="preserve"> Grogan, Paul T.</t>
  </si>
  <si>
    <t xml:space="preserve"> Systems Engineering</t>
  </si>
  <si>
    <t>CONTEXT: Systems Engineering &amp; Project Management
COMPLEXITY EXPLORATION: concept of project complexity dimensions, with roots in both disciplines, is suggested as a component of an integrated project complexity narrative</t>
  </si>
  <si>
    <t>Toward an integrated project complexity narrative â€“ A case study of academic organizations</t>
  </si>
  <si>
    <t>Fossum, Knut Robert, Honor-Livermore, Evelyn, Veitch, Erik, Haskins, Cecilia, Palmer, Erika K.</t>
  </si>
  <si>
    <t>https://doi.org/10.1002/sys.21623</t>
  </si>
  <si>
    <t xml:space="preserve"> https://doi.org/10.1002/sys.21623</t>
  </si>
  <si>
    <r>
      <t xml:space="preserve">The last decade has seen a growing interest in the benefits of applying project management (PM) and system engineering (SE) in an integrated way toward complex projects and programs. The </t>
    </r>
    <r>
      <rPr>
        <b/>
        <sz val="11"/>
        <color rgb="FFFF0000"/>
        <rFont val="Calibri"/>
        <family val="2"/>
        <scheme val="minor"/>
      </rPr>
      <t>concept of project complexity dimensions, with roots in both disciplines, is suggested as a component of an integrated project complexity narrative</t>
    </r>
    <r>
      <rPr>
        <sz val="11"/>
        <color theme="1"/>
        <rFont val="Calibri"/>
        <family val="2"/>
        <scheme val="minor"/>
      </rPr>
      <t>. This paper investigates how such a project complexity narrative is reflected when informants talk about the role of PM and SE in two academic organizations. Most informants address uncertainty and social-political risks as part of their work, but any consistent use of a project complexity narrative is related to environmental and technical systems. The findings also indicate difficulty differentiating between the concepts of complicated and complex. The paper further contemplates how these findings inform efforts to manage complex research projects and programs.</t>
    </r>
  </si>
  <si>
    <t xml:space="preserve"> academia, project complexity, project management, systems engineering</t>
  </si>
  <si>
    <t>CONTEXT: Dynamic systems
COMPLEXITY EXPLORATION: task complexity is conceptualized consisting of ten complexity dimensions:</t>
  </si>
  <si>
    <t>Task Complexity in Individual Stock Control Tasks for Laboratory Experiments on Human Understanding of Dynamic Systems</t>
  </si>
  <si>
    <t xml:space="preserve"> Stouten, Hendrik
 GrÃ¶ÃŸler, Andreas</t>
  </si>
  <si>
    <t xml:space="preserve"> Systems Research and Behavioral Science</t>
  </si>
  <si>
    <t>https://doi.org/10.1002/sres.2399</t>
  </si>
  <si>
    <t xml:space="preserve"> https://doi.org/10.1002/sres.2399</t>
  </si>
  <si>
    <r>
      <t xml:space="preserve"> Dynamic stock control tasks have been frequently used in laboratory experiments in behavioural research to investigate understanding of dynamic systems. In these studies, the dynamic system is often represented in the form of a simulation model, and they almost exclusively focus on how the structure of a system (i.e. the simulation model) affects human's inference of system behaviour. In doing so, these studies fail to consider that human's performance on dynamic decision making tasks might also be a function of the complexity embedded in other task components like goals, input, processes, output, time and presentation. Hence, the objective of this paper is to carve out what task complexity entails when applied to dynamic stock control tasks in order to determine its usefulness for future research on human understanding of such tasks. In this paper, </t>
    </r>
    <r>
      <rPr>
        <b/>
        <sz val="11"/>
        <color theme="1"/>
        <rFont val="Calibri"/>
        <family val="2"/>
        <scheme val="minor"/>
      </rPr>
      <t>task complexity is conceptualized consisting of ten complexity dimensions:</t>
    </r>
    <r>
      <rPr>
        <sz val="11"/>
        <color theme="1"/>
        <rFont val="Calibri"/>
        <family val="2"/>
        <scheme val="minor"/>
      </rPr>
      <t xml:space="preserve"> (1) size; (2) variety; (3) redundancy; (4) ambiguity; (5) variability; (6) inaccuracy; (7) novelty; (8) incongruity; (9) connectivity; and (10) temporal demand. Copyright ? 2016 John Wiley &amp; Sons, Ltd.</t>
    </r>
  </si>
  <si>
    <t xml:space="preserve"> task complexity</t>
  </si>
  <si>
    <t xml:space="preserve">CONTEXT: Manufacturing
COMPLEXITY EXPLORATION: highlight and identify the complexity of R&amp;D projects </t>
  </si>
  <si>
    <t>Managerial Complexity in Process Industrial R&amp;D Projects: A Swedish Study</t>
  </si>
  <si>
    <t xml:space="preserve"> ChronÃ©er, Diana,
 Bergquist, Bjarne</t>
  </si>
  <si>
    <t xml:space="preserve"> Project Management Journal</t>
  </si>
  <si>
    <t>https://doi.org/10.1002/pmj.21257</t>
  </si>
  <si>
    <t xml:space="preserve"> https://doi.org/10.1002/pmj.21257</t>
  </si>
  <si>
    <r>
      <t xml:space="preserve"> Abstract Process industries often have features that differ from other businesses, such as round-the-clock production and costly and specialized production processes?features that have not been dealt with in the project management literature. We </t>
    </r>
    <r>
      <rPr>
        <b/>
        <sz val="11"/>
        <color theme="1"/>
        <rFont val="Calibri"/>
        <family val="2"/>
        <scheme val="minor"/>
      </rPr>
      <t xml:space="preserve">highlight and identify the complexity of R&amp;D projects </t>
    </r>
    <r>
      <rPr>
        <sz val="11"/>
        <color theme="1"/>
        <rFont val="Calibri"/>
        <family val="2"/>
        <scheme val="minor"/>
      </rPr>
      <t>in the Swedish process industry and its interrelated process development and product development activities based on results from interviews and a case study. The different competence areas in which a project manager must integrate and manage R&amp;D projects is illustrated. We conclude that a project manager needs both production and product-related competence, including customers' processes.</t>
    </r>
  </si>
  <si>
    <t xml:space="preserve"> project complexity</t>
  </si>
  <si>
    <t>CONTEXT: Manufacturing
COMPLEXITY EXPLORATION: Understanding the link between project complexity and innovation</t>
  </si>
  <si>
    <t>The Challenge of Innovation in Highly Complex Projects: What Can We Learn from Boeing's Dreamliner Experience?</t>
  </si>
  <si>
    <t xml:space="preserve"> Shenhar, Aaron J.
Holzmann, Vered
 Melamed, Benjamin
 Zhao, Yao</t>
  </si>
  <si>
    <t>https://doi.org/10.1002/pmj.21579</t>
  </si>
  <si>
    <t xml:space="preserve"> https://doi.org/10.1002/pmj.21579</t>
  </si>
  <si>
    <r>
      <t xml:space="preserve"> ABSTRACT </t>
    </r>
    <r>
      <rPr>
        <b/>
        <sz val="11"/>
        <color theme="1"/>
        <rFont val="Calibri"/>
        <family val="2"/>
        <scheme val="minor"/>
      </rPr>
      <t>Understanding the link between project complexity and innovation</t>
    </r>
    <r>
      <rPr>
        <sz val="11"/>
        <color theme="1"/>
        <rFont val="Calibri"/>
        <family val="2"/>
        <scheme val="minor"/>
      </rPr>
      <t xml:space="preserve"> is highly pertinent. Yet, the challenge of innovative complex projects has received limited research attention and little theory development. This article provides a retrospective analysis of the difficulties experienced by Boeing during the development project of its highly innovative Dreamliner aircraft. Eventually successful, this project suffered extensive delays and cost overruns. The article analyzes the project's complex nature of innovation, while using several frameworks to provide an integrative view of its challenges and suggesting possible alternative ways to address them. Insights for complex project teams and future research directions are offered.</t>
    </r>
  </si>
  <si>
    <t xml:space="preserve"> aerospace</t>
  </si>
  <si>
    <t xml:space="preserve">CONTEXT: Systems Engineering
COMPLEXITY EXPLORATION: Special feature conclusions used in place of abstract: digging deeper into the sources of complexity and managing them. </t>
  </si>
  <si>
    <t>Managing Complexity in Model-Based Conceptual Design</t>
  </si>
  <si>
    <t>Tamaskar, Shashank
Neema, Kartavya
DeLaurentis, Daniel</t>
  </si>
  <si>
    <t>INSIGHT</t>
  </si>
  <si>
    <t>https://doi.org/10.1002/inst.201417420</t>
  </si>
  <si>
    <r>
      <t xml:space="preserve">This article outlines our vision for how complexity metrics can be used in model based conceptual design for identifying designs on the performance-complexity  Pareto frontier. We believe that this approach can be the first step towards addressing  the problem of growing complexity. The approach is generic enough to be used along  with a variety of complexity metrics available in the literature. We also encourage  the systems engineers to not solely focus on a single number for complexity but to dig  deeper into the underlying sources of complexity. This can help in identifying com plex subsystems so that the design team can identify strategies for managing them.  We envision that model-based complexity management leads to better exploration 
of the performance-complexity tradespace. This will help us in identifying potential good designs which can be further improved by </t>
    </r>
    <r>
      <rPr>
        <b/>
        <sz val="11"/>
        <color rgb="FFFF0000"/>
        <rFont val="Calibri"/>
        <family val="2"/>
        <scheme val="minor"/>
      </rPr>
      <t xml:space="preserve">digging deeper into the sources of complexity and managing them. </t>
    </r>
    <r>
      <rPr>
        <sz val="11"/>
        <color theme="1"/>
        <rFont val="Calibri"/>
        <family val="2"/>
        <scheme val="minor"/>
      </rPr>
      <t>This combined effort between the tool and the  designer will enable us to strike the right balance between performance and complex ity</t>
    </r>
  </si>
  <si>
    <t>CONTEXT: Strategy (Behavioral sciences)
COMPLEXITY EXPLORATION:  discussion of the paradigmatic changes that the complexity of scenarios has imposed on strategic thinking. Not relevant to our context.</t>
  </si>
  <si>
    <t>Strategic Thinking in the Context of Complexity</t>
  </si>
  <si>
    <t>Terra, Leonardo Augusto Amaral
Passador, JoÃ£o Luiz</t>
  </si>
  <si>
    <t>Systems Research and Behavioral Science</t>
  </si>
  <si>
    <t>https://doi.org/10.1002/sres.2530</t>
  </si>
  <si>
    <r>
      <t>This article seeks to provide a</t>
    </r>
    <r>
      <rPr>
        <b/>
        <sz val="11"/>
        <color theme="1"/>
        <rFont val="Calibri"/>
        <family val="2"/>
        <scheme val="minor"/>
      </rPr>
      <t xml:space="preserve"> discussion of the paradigmatic changes that the complexity of scenarios has imposed on strategic thinking</t>
    </r>
    <r>
      <rPr>
        <sz val="11"/>
        <color theme="1"/>
        <rFont val="Calibri"/>
        <family val="2"/>
        <scheme val="minor"/>
      </rPr>
      <t xml:space="preserve"> and promote an epistemological reflection that can guide researchers in the field. As a result, the article explores the limitations of the atomists and dialectics approaches and proposes the construction of a unified theory of strategy that recognizes the complex nature of its object of study. The paper also concludes that the area needs to create new structures of empirical and conceptual analysis and suggest a series of recommendations to develop studies in the field. ? 2018 John Wiley &amp; Sons, Ltd.</t>
    </r>
  </si>
  <si>
    <t>strategy and policy
epistemology
complex systems</t>
  </si>
  <si>
    <t>CONTEXT: Large multi-scale systems
COMPLEXITY EXPLORATION: address the characteristic complexity of large multi-scale systems</t>
  </si>
  <si>
    <t>Chaos and Chaos; Complexity and Hierarchy</t>
  </si>
  <si>
    <t>Cottam, Ron
Ranson, Willy
Vounckx, Roger</t>
  </si>
  <si>
    <t>https://doi.org/10.1002/sres.2288</t>
  </si>
  <si>
    <r>
      <t xml:space="preserve">We </t>
    </r>
    <r>
      <rPr>
        <b/>
        <sz val="11"/>
        <color theme="1"/>
        <rFont val="Calibri"/>
        <family val="2"/>
        <scheme val="minor"/>
      </rPr>
      <t>address the characteristic complexity of large multi-scale systems</t>
    </r>
    <r>
      <rPr>
        <sz val="11"/>
        <color theme="1"/>
        <rFont val="Calibri"/>
        <family val="2"/>
        <scheme val="minor"/>
      </rPr>
      <t>. Starting from the concept of perceptual scale, we present an ecosystemic model-hierarchy description, which we believe is more applicable to nature than conventional hierarchical representations. Such a hierarchy, or holarchy, may be ontological or epistemological, but either case presents a layered structure alternating between local scales and locally-scaled ecosystems that are characterized by scale-dependent chaotic properties. Unification of a hierarchical system implies the generation of a scale-independent property referred to as hyperscale, within which access to the different partially-isolated system scales is transparent. We propose that this framework can be used to characterize all Natural entities, from inorganic and organic to human organizations. We conclude with an examination of processes of emergence and its counterpart demergence. Copyright ? 2014 John Wiley &amp; Sons, Ltd.</t>
    </r>
  </si>
  <si>
    <t>chaos
perceptual scale
hierarchy
hyperscale
emergence
demergence</t>
  </si>
  <si>
    <t>CONTEXT: General systems research / Project Management
COMPLEXITY EXPLORATION: develops a comprehensive measure of structural complexity in projects.</t>
  </si>
  <si>
    <t>Deviation from a state of perfect uniformity: An indicator of structural complexity in projects</t>
  </si>
  <si>
    <t>Zarghami, Seyed Ashkan</t>
  </si>
  <si>
    <t>n/a</t>
  </si>
  <si>
    <t>https://doi.org/10.1002/sres.2868</t>
  </si>
  <si>
    <r>
      <t xml:space="preserve">Abstract The complexity of projects arising from interconnectedness between activities is believed to be one of the most significant challenges for managing projects. Although the literature has long appreciated the significance of measuring complexity, research on this topic is weakened by the lack of a method that accounts for a diverse set of structural characteristics of project networks. To evade this pitfall, this paper introduces the concept of perfect uniformity and </t>
    </r>
    <r>
      <rPr>
        <b/>
        <sz val="11"/>
        <color rgb="FFFF0000"/>
        <rFont val="Calibri"/>
        <family val="2"/>
        <scheme val="minor"/>
      </rPr>
      <t>develops a comprehensive measure of structural complexity in projects.</t>
    </r>
    <r>
      <rPr>
        <sz val="11"/>
        <color theme="1"/>
        <rFont val="Calibri"/>
        <family val="2"/>
        <scheme val="minor"/>
      </rPr>
      <t xml:space="preserve"> The proposed method is validated by applying it in two real-life projects. The validation results confirm that project complexity is positively associated with a higher level of deviation from a state of perfect uniformity. This research is among few studies that draw on the concept of emergence and point out the importance of a system-level approach in project management to analyse the interdependency between multiple interconnected activities.</t>
    </r>
  </si>
  <si>
    <t>centrality
emergent properties
entropy
project complexity
uniformity</t>
  </si>
  <si>
    <t>CONTEXT: Project management
COMPLEXITY EXPLORATION: this paper explores the paradox of reintroducing complexity within a discipline that has professionalized the reduction of complexity</t>
  </si>
  <si>
    <t>Towards a Practice of Systemic Change â€” Acknowledging Social Complexity in Project Management</t>
  </si>
  <si>
    <t>Klein, Louis</t>
  </si>
  <si>
    <t>https://doi.org/10.1002/sres.2428</t>
  </si>
  <si>
    <r>
      <t xml:space="preserve">The Anthropocene calls for systemic change which requires much more than good ideas, stakeholder activism and self-organization. Successful change is managed in the form of a project. However, project management itself needs to learn to cope with the systemic complexity of the real world, especially with social complexity. Hence, </t>
    </r>
    <r>
      <rPr>
        <b/>
        <sz val="11"/>
        <color theme="1"/>
        <rFont val="Calibri"/>
        <family val="2"/>
        <scheme val="minor"/>
      </rPr>
      <t>this paper explores the paradox of reintroducing complexity within a discipline that has professionalized the reduction of complexity</t>
    </r>
    <r>
      <rPr>
        <sz val="11"/>
        <color theme="1"/>
        <rFont val="Calibri"/>
        <family val="2"/>
        <scheme val="minor"/>
      </rPr>
      <t>. Acknowledging the inevitability of the social aspects in human activity systems, this paper suggests decomposing social complexity along a political and a cultural perspective. This has methodological implications and practical consequences. First, the political stakeholder analysis is enriched with a systemic and ecological view. Second, cultures are interpreted along the lines of meaning-creation and sensemaking, exploring the stories which are the world to us. Thus, navigating systemic change finally embarks on the concept of next practice, promoting a path forward, step by step. Copyright ? 2016 John Wiley &amp; Sons, Ltd.</t>
    </r>
  </si>
  <si>
    <t>systemic change
social complexity
project management
next practice</t>
  </si>
  <si>
    <t>CONTEXT: Infrastructure
COMPLEXITY EXPLORATION: search of a different approach to deal with the characteristics of complexity and uncertainty proactively</t>
  </si>
  <si>
    <t>Complexity and Uncertainty: Problem or Asset in Decision Making of Mega Infrastructure Projects?</t>
  </si>
  <si>
    <t>Salet, Willem
Bertolini, Luca
Giezen, Mendel</t>
  </si>
  <si>
    <t>International Journal of Urban and Regional Research</t>
  </si>
  <si>
    <t>https://doi.org/10.1111/j.1468-2427.2012.01133.x</t>
  </si>
  <si>
    <r>
      <t xml:space="preserve">Abstract How should one cope with complexity and uncertainty in mega infrastructure projects? While rational theories tend to eliminate or reduce these unruly conditions, the authors of this article are in </t>
    </r>
    <r>
      <rPr>
        <b/>
        <sz val="11"/>
        <color theme="1"/>
        <rFont val="Calibri"/>
        <family val="2"/>
        <scheme val="minor"/>
      </rPr>
      <t>search of a different approach to deal with the characteristics of complexity and uncertainty proactively</t>
    </r>
    <r>
      <rPr>
        <sz val="11"/>
        <color theme="1"/>
        <rFont val="Calibri"/>
        <family val="2"/>
        <scheme val="minor"/>
      </rPr>
      <t>. Three theoretical reflections are introduced to explore possible solutions: (1) the change of institutions to address the problem of excessively simple structures for making decisions on complex projects; (2) the shaping of a learning environment in order to deal with uncertainty and emergent properties; and (3) balancing the generation and the reduction of a variety of policy options in order to select a limited number of feasible options and to bridge the strategic exploration and the operational processes of decision making. Informed by this conceptual thought, concrete pathways are developed and discussed by means of a case study of the construction of a high-speed railway line in the Netherlands. RÃ©sumÃ© Comment doit-on gÃ©rer complexitÃ© et incertitude dans le cadre de mÃ©gaprojets d'infrastructure? Tandis que les thÃ©ories rationnelles ont tendance Ã Ã©liminer ou Ã  minorer ces circonstances incontrÃ´lÃ©es, cet article recherche une approche diffÃ©rente pour aborder les caractÃ©ristiques de la complexitÃ© et de l'incertitude de maniÃ¨re proactive. Trois axes de rÃ©flexion thÃ©orique sont prÃ©sentÃ©s: la transformation des institutions, pour rÃ©soudre le problÃ¨me des structures extrÃªmement simples confrontÃ©es Ã  des dÃ©cisions sur des projets complexes; la configuration d'un environnement d'apprentissage, pour faire face Ã  l'incertitude et aux nouveaux Ã©lÃ©ments; l'Ã©quilibrage entre gÃ©nÃ©ration et rÃ©duction des diverses possibilitÃ©s d'action publique, afin de sÃ©lectionner un nombre restreint d'options rÃ©alisables et d'harmoniser recherche de stratÃ©gies et processus dÃ©cisionnels opÃ©rationnels. ? partir de cette rÃ©flexion conceptuelle, des voies concrÃ¨tes sont dÃ©veloppÃ©es et analysÃ©es Ã  travers une Ã©tude de cas sur la construction d'une ligne ferroviaire Ã  grande vitesse aux Pays-Bas.</t>
    </r>
  </si>
  <si>
    <t>CONTEXT: Project management
COMPLEXITY EXPLORATION:conclude with a list of early warning signs of complexity</t>
  </si>
  <si>
    <t>Identifying and Acting on Early Warning Signs in Complex Projects</t>
  </si>
  <si>
    <t>Williams, Terry
Jonny Klakegg, Ole
Walker, Derek H. T.
Andersen, BjÃ¸rn
Morten Magnussen, Ole</t>
  </si>
  <si>
    <t>Project Management Journal</t>
  </si>
  <si>
    <t>https://doi.org/10.1002/pmj.21259</t>
  </si>
  <si>
    <r>
      <t xml:space="preserve">Abstract We consider identification of early warning signs (EWS) in projects. Project professionals are not good at detecting or acting on EWS. Barriers that lead to this are identified. The nature of EWS and their detection change with the evolving situation. Project assessments, typically part of gateways, are useful in identifying EWS connected to the formalities of the project. As complexity increases, assessments have more limited use, and the project is increasingly dependent on detecting EWS by informal ?gut feeling.? Thus, knowledge, experience, and communication skills are increasingly important in complex situations. We </t>
    </r>
    <r>
      <rPr>
        <b/>
        <sz val="11"/>
        <color theme="1"/>
        <rFont val="Calibri"/>
        <family val="2"/>
        <scheme val="minor"/>
      </rPr>
      <t>conclude with a list of early warning signs.</t>
    </r>
  </si>
  <si>
    <t>uncertainty
risk
early warning signs
project assessments</t>
  </si>
  <si>
    <t>CONTEXT: Human centered design, Systems design
COMPLEXITY EXPLORATION: Complexity challenges</t>
  </si>
  <si>
    <t>A review of human factors challenges of complex adaptive systems: Discovering and understanding chaos in human performance</t>
  </si>
  <si>
    <t>Karwowski W.</t>
  </si>
  <si>
    <t>Human Factors</t>
  </si>
  <si>
    <t>54</t>
  </si>
  <si>
    <t>10.1177/0018720812467459</t>
  </si>
  <si>
    <t>https://www.scopus.com/inward/record.uri?eid=2-s2.0-84870878892&amp;doi=10.1177%2f0018720812467459&amp;partnerID=40&amp;md5=11c42f29c96169c966c15e3a4e108aa2</t>
  </si>
  <si>
    <t>Department of Industrial Engineering and Management Systems, University of Central Florida, 4000 Central Florida Blvd., Orlando, FL 32816-2993, United States</t>
  </si>
  <si>
    <t>Karwowski, W., Department of Industrial Engineering and Management Systems, University of Central Florida, 4000 Central Florida Blvd., Orlando, FL 32816-2993, United States</t>
  </si>
  <si>
    <r>
      <t xml:space="preserve">Objective: In this paper, the author explores a need for a greater understanding of the true nature of human-system interactions from the perspective of the theory of complex adaptive systems, including the essence of complexity, emergent properties of system behavior, nonlinear systems dynamics, and deterministic chaos. Background: Human performance, more often than not, constitutes complex adaptive phenomena with emergent properties that exhibit nonlinear dynamical (chaotic) behaviors. Method: The </t>
    </r>
    <r>
      <rPr>
        <b/>
        <sz val="11"/>
        <color rgb="FFFF0000"/>
        <rFont val="Calibri"/>
        <family val="2"/>
        <scheme val="minor"/>
      </rPr>
      <t>complexity challenges</t>
    </r>
    <r>
      <rPr>
        <sz val="11"/>
        <color theme="1"/>
        <rFont val="Calibri"/>
        <family val="2"/>
        <scheme val="minor"/>
      </rPr>
      <t xml:space="preserve"> in the design and management of contemporary work systems, including service systems, </t>
    </r>
    <r>
      <rPr>
        <b/>
        <sz val="11"/>
        <color rgb="FFFF0000"/>
        <rFont val="Calibri"/>
        <family val="2"/>
        <scheme val="minor"/>
      </rPr>
      <t>are explored</t>
    </r>
    <r>
      <rPr>
        <sz val="11"/>
        <color theme="1"/>
        <rFont val="Calibri"/>
        <family val="2"/>
        <scheme val="minor"/>
      </rPr>
      <t>. Examples of selected applications of the concepts of nonlinear dynamics to the study of human physical performance are provided. Results: Understanding and applications of the concepts of theory of complex adaptive and dynamical systems should significantly improve the effectiveness of human-centered design efforts of a large system of systems. Conclusion: Performance of many contemporary work systems and environments may be sensitive to the initial conditions and may exhibit dynamic nonlinear properties and chaotic system behaviors. Human-centered design of emergent human-system interactions requires application of the theories of nonlinear dynamics and complex adaptive system. Application: The success of future human-systems integration efforts requires the fusion of paradigms, knowledge, design principles, and methodologies of human factors and ergonomics with those of the science of complex adaptive systems as well as modern systems engineering. © 2012, Human Factors and Ergonomics Society.</t>
    </r>
  </si>
  <si>
    <t>complex adaptive systems; deterministic chaos; emergent behaviors; human- systems integration; human-systems interactions; nonlinear dynamics; system of systems</t>
  </si>
  <si>
    <t>Complex adaptive systems; Deterministic chaos; Emergent behaviors; Human-systems; System of systems; Systems integration; Adaptive systems; Chaotic systems; Design; Dynamics; Systems engineering; Behavioral research; article; bioengineering; computer interface; electromyography; human; nonlinear system; occupational health; safety; task performance; Electromyography; Human Engineering; Humans; Nonlinear Dynamics; Occupational Health; Safety Management; Task Performance and Analysis; User-Computer Interface</t>
  </si>
  <si>
    <t>Karwowski, W.; Department of Industrial Engineering and Management Systems, 4000 Central Florida Blvd., Orlando, FL 32816-2993, United States; email: wkar@ucf.edu</t>
  </si>
  <si>
    <t>CONTEXT: Product development
COMPLEXITY EXPLORATION: Identification of complexity drivers</t>
  </si>
  <si>
    <t>Enabling complexity management through merging business process modeling with MBSE</t>
  </si>
  <si>
    <t>Konrad C., Jacobs G., Rasor R., Riedel R., Katzwinkel T., Siebrecht J.</t>
  </si>
  <si>
    <t>Procedia CIRP</t>
  </si>
  <si>
    <t>84</t>
  </si>
  <si>
    <t>10.1016/j.procir.2019.04.267</t>
  </si>
  <si>
    <t>https://www.scopus.com/inward/record.uri?eid=2-s2.0-85076731273&amp;doi=10.1016%2fj.procir.2019.04.267&amp;partnerID=40&amp;md5=889594169429ab2745686c32c8995eb1</t>
  </si>
  <si>
    <t>iMSE RWTH Aachen University, Steinbachstraße 54B, Aachen, 52074, Germany</t>
  </si>
  <si>
    <t>Konrad, C., iMSE RWTH Aachen University, Steinbachstraße 54B, Aachen, 52074, Germany; Jacobs, G., iMSE RWTH Aachen University, Steinbachstraße 54B, Aachen, 52074, Germany; Rasor, R., iMSE RWTH Aachen University, Steinbachstraße 54B, Aachen, 52074, Germany; Riedel, R., iMSE RWTH Aachen University, Steinbachstraße 54B, Aachen, 52074, Germany; Katzwinkel, T., iMSE RWTH Aachen University, Steinbachstraße 54B, Aachen, 52074, Germany; Siebrecht, J., iMSE RWTH Aachen University, Steinbachstraße 54B, Aachen, 52074, Germany</t>
  </si>
  <si>
    <r>
      <t xml:space="preserve">Integral products are characterized by multiple functional use of components, resulting in more compact and lighter products. However, those benefits come along with a significant increase in development process complexity. This complexity represents a significant risk in the value-creation chain. For the efficient fulfilment of customer needs and market requirements, strategies are required to cope with the complexity of integral products. A promising approach in this context is Model Based Systems Engineering (MBSE). Through the formalized application of modeling, MBSE allows the development of a system model to support the development process. The model enables a visualization of the process complexity and thus an </t>
    </r>
    <r>
      <rPr>
        <b/>
        <sz val="11"/>
        <color rgb="FFFF0000"/>
        <rFont val="Calibri"/>
        <family val="2"/>
        <scheme val="minor"/>
      </rPr>
      <t xml:space="preserve">identification of the essential complexity drivers. </t>
    </r>
    <r>
      <rPr>
        <sz val="11"/>
        <color theme="1"/>
        <rFont val="Calibri"/>
        <family val="2"/>
        <scheme val="minor"/>
      </rPr>
      <t>This knowledge is mandatory for the coordinated initiation of countermeasures. However, MBSE is not yet fully integrated in today’s product development processes (PDP). One reason for this is an insufficient interconnection between system models and business processes. This paper presents an approach for merging MBSE with business processes. The procedure comprises the modeling of exemplary business processes in a product data management system (PDMS). These processes are linked to a MBSE modeling tool via a RESTful API. Synergetic potentials of this connection are pointed out, based on scenarios from requirements management, product configuration and risk management. Finally, a discussion takes place regarding the degree of maturity to master complexity in business processes with MBSE. © 2019 The Authors. Published by Elsevier B.V.</t>
    </r>
  </si>
  <si>
    <t>Complexity management; Integral product architecture; Model based systems engineering; Product development process</t>
  </si>
  <si>
    <t>Merging; Product development; Risk management; Risk perception; Systems engineering; Business process model; Complexity management; Model-based systems engineering; Model-based systems engineering (MBSE); Product architecture; Product data management systems (PDMS); Product development process; Requirements management; Information management</t>
  </si>
  <si>
    <t>Konrad, C.; iMSE RWTH Aachen University, Steinbachstraße 54B, Germany; email: christian.konrad@imse.rwth-aachen.de</t>
  </si>
  <si>
    <t>Elsevier B.V.</t>
  </si>
  <si>
    <t>CONTEXT: Design process
COMPLEXITY EXPLORATION:  complexity drivers of the design process are discussed</t>
  </si>
  <si>
    <t>Complexity drivers in engineering design: Toward a decision support system based on an organizational perspective</t>
  </si>
  <si>
    <t>Benabdellah A.C., Benghabrit A., Bouhaddou I.</t>
  </si>
  <si>
    <t>Journal of Engineering, Design and Technology</t>
  </si>
  <si>
    <t>18</t>
  </si>
  <si>
    <t>10.1108/JEDT-11-2019-0299</t>
  </si>
  <si>
    <t>https://www.scopus.com/inward/record.uri?eid=2-s2.0-85079767185&amp;doi=10.1108%2fJEDT-11-2019-0299&amp;partnerID=40&amp;md5=4d7b74ff5379acb712781b2a117b2ce6</t>
  </si>
  <si>
    <t>LM2I Laboratory, Moulay Ismail University, ENSAM, Meknes, Morocco; LMAID Laboratory, ENSMR, Mohamed V University, Rabat, Morocco</t>
  </si>
  <si>
    <t>Benabdellah, A.C., LM2I Laboratory, Moulay Ismail University, ENSAM, Meknes, Morocco; Benghabrit, A., LMAID Laboratory, ENSMR, Mohamed V University, Rabat, Morocco; Bouhaddou, I., LM2I Laboratory, Moulay Ismail University, ENSAM, Meknes, Morocco</t>
  </si>
  <si>
    <r>
      <t xml:space="preserve">Purpose: In the era of industry 4.0, managing the design is a challenging mission. Within a dynamic environment, several disciplines have adopted the complex adaptive system (CAS) perspective. Therefore, this paper aims to explore how we may deepen our understanding of the design process as a CAS. In this respect, </t>
    </r>
    <r>
      <rPr>
        <b/>
        <sz val="11"/>
        <color rgb="FFFF0000"/>
        <rFont val="Calibri"/>
        <family val="2"/>
        <scheme val="minor"/>
      </rPr>
      <t>the key complexity drivers of the design process are discussed</t>
    </r>
    <r>
      <rPr>
        <sz val="11"/>
        <color theme="1"/>
        <rFont val="Calibri"/>
        <family val="2"/>
        <scheme val="minor"/>
      </rPr>
      <t xml:space="preserve"> and an organizational decomposition for the simulation of the design process as CAS is conducted. Design/methodology/approach: The proposed methodology comprises three steps. First, the complexity drivers of the design process are presented and are matched with those of CAS. Second, an analysis of over 111 selected papers is presented to choose the appropriate model for the design process from the CAS theory. Third, the paper provides methodological guidelines to develop an organizational decision support system that supports the complexity of the design process. Findings: An analysis of the key drivers of design process complexity shows the need to adopt the CAS theory. In addition to that, a comparative analysis between all the organizational methodologies developed in the literature leads the authors to conclude that agent-oriented Software Process for engineering complex System is the appropriate methodology for simulating the design process. In this respect, a system requirements phase of the decision support system is conducted. Originality/value: The originality of this paper lies in the fact of analysing the complexity of the design process as a CAS. In doing so, all the richness of the CAS theory can be used to meet the challenges of those already existing in the theory of the design. © 2020, Emerald Publishing Limited.</t>
    </r>
  </si>
  <si>
    <t>ASPECS; CAS theory; Complex adaptive system; Design; Simulation</t>
  </si>
  <si>
    <t>Adaptive systems; Decision support systems; Requirements engineering; Software agents; ASPECS; CAS theory; Complex adaptive systems; Design/methodology/approach; Methodological guidelines; Organizational decision support; Organizational perspectives; Simulation; Design</t>
  </si>
  <si>
    <t>Benabdellah, A.C.; LM2I Laboratory, Morocco; email: benabdellah.abla@gmail.com</t>
  </si>
  <si>
    <t>Emerald Group Holdings Ltd.</t>
  </si>
  <si>
    <t>CONTEXT: Manufacturing
COMPLEXITY EXPLORATION: Design-time estimation based on complexity drivers</t>
  </si>
  <si>
    <t>Complexity Management in Engineer-To-Order Industry: A Design-Time Estimation Model for Engineering Processes</t>
  </si>
  <si>
    <t>Brabrand C.V., Shafiee S., Hvam L.</t>
  </si>
  <si>
    <t>Lecture Notes in Mechanical Engineering</t>
  </si>
  <si>
    <t>10.1007/978-3-030-90700-6_72</t>
  </si>
  <si>
    <t>https://www.scopus.com/inward/record.uri?eid=2-s2.0-85119438498&amp;doi=10.1007%2f978-3-030-90700-6_72&amp;partnerID=40&amp;md5=754cc07b9e4732c80adb3a013874248e</t>
  </si>
  <si>
    <t>Department of Management Engineering, Technical University of Denmark, Kongens Lyngby, Denmark; Department of Mechanical Engineering, Technical University of Denmark, Kongens Lyngby, Denmark</t>
  </si>
  <si>
    <t>Brabrand, C.V., Department of Management Engineering, Technical University of Denmark, Kongens Lyngby, Denmark; Shafiee, S., Department of Mechanical Engineering, Technical University of Denmark, Kongens Lyngby, Denmark; Hvam, L., Department of Management Engineering, Technical University of Denmark, Kongens Lyngby, Denmark</t>
  </si>
  <si>
    <r>
      <t xml:space="preserve">The engineer-to-order (ETO) industry’s business environment constantly changes, which results in challenges related to project management, on-time delivery, quality, and market competition. Companies face pressure to optimize production while demand for personalized products, and accordingly the complexity level increases. To address these challenges, companies require to identify the most important complexity drivers to improve planning, get a better overview of the resource allocation, and improve internal processes. This study proposes a </t>
    </r>
    <r>
      <rPr>
        <b/>
        <sz val="11"/>
        <color rgb="FFFF0000"/>
        <rFont val="Calibri"/>
        <family val="2"/>
        <scheme val="minor"/>
      </rPr>
      <t>design-time estimation model based on the most important complexity drivers</t>
    </r>
    <r>
      <rPr>
        <sz val="11"/>
        <color theme="1"/>
        <rFont val="Calibri"/>
        <family val="2"/>
        <scheme val="minor"/>
      </rPr>
      <t>: 1) Functional requirement, 2) Number of technologies, 3) Level of connectivity, 4) Regulation and standards. This study presents key complexity drivers for assessing the expected hours to design a product in an ETO industry. Complexity drivers are explored qualitatively and quantitatively from (i) literature review; (ii) internal regular meetings and; (iii) data analysis. The gathered complexity drivers are weighted and combined in order to develop the mathematical design-time model. Finally, an IT-tool is prototyped to test the mathematical model at the case company. The application of the developed IT-tool is also tested at the case company to prove the usability. © 2022, Springer Nature Switzerland AG.</t>
    </r>
  </si>
  <si>
    <t>Complexity management; Configurator; Design-time estimation model; Engineering design; Optimization</t>
  </si>
  <si>
    <t>Competition; Estimation; Product design; Complexity management; Configurator; Design time; Design-time estimation model; Engineer to orders; Engineering design; Engineering process; Estimation models; Optimisations; Time estimation; Project management</t>
  </si>
  <si>
    <t>Brabrand, C.V.; Department of Management Engineering, Denmark; email: christian@brabrand.com</t>
  </si>
  <si>
    <t>Springer Science and Business Media Deutschland GmbH</t>
  </si>
  <si>
    <t>CONTEXT: Supply chain
COMPLEXITY EXPLORATION: modeling and measuring the structural complexity</t>
  </si>
  <si>
    <t>Modeling and measuring the structural complexity in assembly supply chain networks</t>
  </si>
  <si>
    <t>Nima HamtaM. Akbarpour ShiraziSara BehdadS.M.T. Fatemi Ghomi</t>
  </si>
  <si>
    <t>Journal of Intelligent Manufacturing</t>
  </si>
  <si>
    <t>10.1007/s10845-015-1106-9</t>
  </si>
  <si>
    <t>http://link.springer.com/article/10.1007/s10845-015-1106-9</t>
  </si>
  <si>
    <r>
      <t xml:space="preserve">Complexity of assembly supply chains (ASCs) is a challenge for designers and managers, especially when ASC systems become increasingly complex due to technological developments and geographically various sourcing arrangements. One of the major challenges at the early design stage is to make decision about an appropriate configuration of ASC. This paper </t>
    </r>
    <r>
      <rPr>
        <b/>
        <sz val="11"/>
        <color rgb="FFFF0000"/>
        <rFont val="Calibri"/>
        <family val="2"/>
        <scheme val="minor"/>
      </rPr>
      <t xml:space="preserve">addresses modeling and measuring the structural complexity </t>
    </r>
    <r>
      <rPr>
        <sz val="11"/>
        <color theme="1"/>
        <rFont val="Calibri"/>
        <family val="2"/>
        <scheme val="minor"/>
      </rPr>
      <t>of ASC networks in order to establish a framework obtaining the optimal ASC configuration. Considering relationship between supply chains and assembly systems, structural complexity measures for ASC network and assembly lines inside the network are developed based on Shannon’s information entropy. This complexity model can be used to configure supply chain networks and assembly systems with robust performance. In order to generate different feasible configurations of ASCs, a four-step algorithm is proposed considering assembly sequence constraint. Finally, the optimal ASC network is obtained by comparing the total complexity values of the feasible configurations.</t>
    </r>
  </si>
  <si>
    <t>CONTEXT: Supply chain / Manufacturing 
COMPLEXITY EXPLORATION: Measure supply chain complexity</t>
  </si>
  <si>
    <t>A measure of supply chain complexity incorporating virtual arcs</t>
  </si>
  <si>
    <t>Julie Drzymalski</t>
  </si>
  <si>
    <t>10.1007/s11518-015-5290-0</t>
  </si>
  <si>
    <t>http://link.springer.com/article/10.1007/s11518-015-5290-0</t>
  </si>
  <si>
    <r>
      <t xml:space="preserve">Increased globalization, as well as the ability to have virtual supply chain partners, has had numerous effects on supply chains. While some of these effects are positive, making more resilient supply chains, there are also the negative effects of scale and complexity, making these supply chains more challenging than ever to manage. Having a means to measure the complexity is crucial for today’s managers to make more informed decisions. This measure must not only account for the number of arcs, but the amount of information and material carried on it, as well as incorporate the benefit that virtual arcs add to the network by increasing efficiency and reducing information, product and financial transfer costs and time. This research utilizes newer models in network clustering and complexity theory to make them applicable to supply chains and creates a new, practical approach to </t>
    </r>
    <r>
      <rPr>
        <b/>
        <sz val="11"/>
        <color rgb="FFFF0000"/>
        <rFont val="Calibri"/>
        <family val="2"/>
        <scheme val="minor"/>
      </rPr>
      <t>measuring supply chain complexity</t>
    </r>
    <r>
      <rPr>
        <sz val="11"/>
        <color theme="1"/>
        <rFont val="Calibri"/>
        <family val="2"/>
        <scheme val="minor"/>
      </rPr>
      <t xml:space="preserve"> which can be easily implemented by practitioners.</t>
    </r>
  </si>
  <si>
    <t>CONTEXT: Engineering management (general)
COMPLEXITY EXPLORATION:  establish a foundational perspective for complexity and systems.</t>
  </si>
  <si>
    <t>PRISM â€“ A Philosophical Foundation for Complex Situations</t>
  </si>
  <si>
    <t>Van E. Brewer</t>
  </si>
  <si>
    <t>Managing and Engineering in Complex Situations</t>
  </si>
  <si>
    <t>10.1007/978-94-007-5515-4_3</t>
  </si>
  <si>
    <t>http://link.springer.com/chapter/10.1007/978-94-007-5515-4_3</t>
  </si>
  <si>
    <r>
      <t>The uncertainty inherently associated with complexity challenges decision-making processes, indicating a need for a construct for decision making in complex situations. A review of the literature on systems, complexity, and paradigms indicates that such a construct must be internally consistent with well-defined philosophical foundations and further that systems and complexity (as used in complex situations) are not necessarily internally consistent with traditional philosophical foundations. Therefore, a decision making construct for complex situations requires research into different foundations. This research addresses these gaps, deriving axiological and methodological components based on a set of principles consistent with the ontology and epistemology of Sousa-Poza and Correa-Martinez (Pragmatic idealism as the basis for understanding complex domains: the trinity and SOSE. In: 2005 IEEE international conference on systems, man and cybernetics vol 3, pp 2744–2750, 2005). The combination of these four philosophical components – a pragmatic ontology, rational epistemology, idealist axiology and situational methodology – is asserted to</t>
    </r>
    <r>
      <rPr>
        <b/>
        <sz val="11"/>
        <color rgb="FFFF0000"/>
        <rFont val="Calibri"/>
        <family val="2"/>
        <scheme val="minor"/>
      </rPr>
      <t xml:space="preserve"> establish a foundational perspective for complexity and systems.</t>
    </r>
  </si>
  <si>
    <t>CONTEXT: Infrastructure
COMPLEXITY EXPLORATION: By having insights into the causes of complexity in systems enables decisions to be made and actions to be taken</t>
  </si>
  <si>
    <t>6.4.1 Managing Ports and Harbours as Sustainable Complex Systems</t>
  </si>
  <si>
    <t xml:space="preserve"> Allan, Lucy, 
Godfrey, Patrick, Allan, Jeff</t>
  </si>
  <si>
    <r>
      <t xml:space="preserve"> Abstract Ports and harbours are very large infrastructure projects which have great impact on the community, environment and the economy of a country. Ports are not only a vital lifeline link between water-side and land-side traffic, but are also sources of national wealth, pride and concern. Stakeholders now want requirements to be described in a creative, rigorous, and policy-relevant manner and for critical issues such as sustainable development to be incorporated into developments. This paper looks at the issue of sustainable development for ports and harbours as potentially being one of managing complexity, and it considers how holistic system requirements may be accommodated in this process. It also suggests that currently not enough use is being made of stakeholder data ? economic, social, and environmental-  and that significant operational improvements could result from closer attention to this issue. Most of the problems related to sustainability and sustainable development are typically complex and interrelated. It has been shown that the more complex a system the harder it is to manage, although a certain system complexity is needed for both short and long-term functionality. </t>
    </r>
    <r>
      <rPr>
        <b/>
        <sz val="11"/>
        <color theme="1"/>
        <rFont val="Calibri"/>
        <family val="2"/>
        <scheme val="minor"/>
      </rPr>
      <t>By having insights into the causes of complexity in systems enables decisions to be made and actions to be taken</t>
    </r>
    <r>
      <rPr>
        <sz val="11"/>
        <color theme="1"/>
        <rFont val="Calibri"/>
        <family val="2"/>
        <scheme val="minor"/>
      </rPr>
      <t xml:space="preserve"> where otherwise there may be lost opportunities and ultimately reduced profits, or damage to social and environmental networks. Ports have to achieve a harmonious balance between the local community, the environment and economic issues. By applying systems engineering techniques and ideas surrounding complexity management this paper looks at the designing and subsequent management of ports &amp; harbours and in so doing to develop better overall strategies. Research work into a number of operational subprocesses is used to gain insights into where measures of complexity may be further developed.</t>
    </r>
  </si>
  <si>
    <t xml:space="preserve">CONTEXT: Complex systems
COMPLEXITY EXPLORATION:  We identify literature using terms related to thinking (in) complexity and use a combination of computational and qualitative methods to extract definitions and analyse their usage. </t>
  </si>
  <si>
    <t>Thinking (in) complexity: (In) definitions and (mis)conceptions</t>
  </si>
  <si>
    <t>Teixeira de Melo, Ana
Caves, Leo Simon Dominic
Dewitt, Anna
Clutton, Evie
Macpherson, Rory
Garnett, Philip</t>
  </si>
  <si>
    <t>https://doi.org/10.1002/sres.2612</t>
  </si>
  <si>
    <r>
      <t>Abstract The rise of complexity sciences has led to the development of new language about systems. Concepts such as ?complex systems thinking'; or ?complexity thinking'; have appeared in the literature, appealing to ways of thinking (in) complexity. The notion of ?complex thinking,'; may be considered as referring to a mode of thinking more congruent with the complexity of the world. The widespread and sometimes undifferentiated usage of these concepts results in a lack of clarity and terminological confusion, which jeopardizes their heuristic and pragmatic value.</t>
    </r>
    <r>
      <rPr>
        <b/>
        <sz val="11"/>
        <color theme="1"/>
        <rFont val="Calibri"/>
        <family val="2"/>
        <scheme val="minor"/>
      </rPr>
      <t xml:space="preserve"> We identify literature using terms related to thinking (in) complexity and use a combination of computational and qualitative methods to extract definitions and analyse their usage. </t>
    </r>
    <r>
      <rPr>
        <sz val="11"/>
        <color theme="1"/>
        <rFont val="Calibri"/>
        <family val="2"/>
        <scheme val="minor"/>
      </rPr>
      <t>We map the relationships of the concepts and their usage across different intellectual communities. Our goal is to clarify these concepts and to strengthen their pragmatic value for the promotion and management of positive changes in complex systems.</t>
    </r>
  </si>
  <si>
    <t>bibliometric analysis
complex systems thinking
complex thinking
complexity thinking
qualitative analysis</t>
  </si>
  <si>
    <t>CONTEXT: Systems Engineering
COMPLEXITY EXPLORATION:  harmonization of requirements across all factors of system complexity</t>
  </si>
  <si>
    <t>Requirements Engineering for Complex Systems</t>
  </si>
  <si>
    <t>Corrall, David</t>
  </si>
  <si>
    <t>https://doi.org/10.1002/inst.20002421</t>
  </si>
  <si>
    <r>
      <t>Requirements engineering for future complex systems is part of a total systems integration process. Require_x0002_ments engineering approaches of the past have been developed from experiences on small systems and which are tacitly assumed to apply to large, complex future systems. The challenge is to re-think requirements engineering for future systems which are necessarily more complex because of rapid advances in technologies, more demanding capability, and expanded system boundaries. The central problem, as for system integration, is the</t>
    </r>
    <r>
      <rPr>
        <b/>
        <sz val="11"/>
        <color rgb="FFFF0000"/>
        <rFont val="Calibri"/>
        <family val="2"/>
        <scheme val="minor"/>
      </rPr>
      <t xml:space="preserve"> harmonization of requirements across all factors of system complexity</t>
    </r>
    <r>
      <rPr>
        <sz val="11"/>
        <color theme="1"/>
        <rFont val="Calibri"/>
        <family val="2"/>
        <scheme val="minor"/>
      </rPr>
      <t>, throughout the life cycle. This demands at least a structure to allow stakeholders to have their own windows into this harmonization process, together with a computational mechanism to effect trade-offs across all factors of system complexity in a measure_x0002_ment framework. These capabilities are the basis of system integration and the resolution of requirements anomalies. Now that we have been through a period of “small system thinking for large, complex projects,” it is encouraging that projects are now emerging which are beginning to address the problems of scale and
complexity which will be character istic of 21st Century systems. INCOSE is in a prime position to raise awareness of where effort is most needed to enable the development of the systems needed for the next century at an affordable price.</t>
    </r>
  </si>
  <si>
    <t>Discuss complexity origins?</t>
  </si>
  <si>
    <t>Discuss complexity classification?</t>
  </si>
  <si>
    <t>Atlas ID</t>
  </si>
  <si>
    <t>D3</t>
  </si>
  <si>
    <t>D11</t>
  </si>
  <si>
    <t>D9</t>
  </si>
  <si>
    <t>D24</t>
  </si>
  <si>
    <t>D25</t>
  </si>
  <si>
    <t>D16</t>
  </si>
  <si>
    <t>D28</t>
  </si>
  <si>
    <t>D27</t>
  </si>
  <si>
    <t>D10</t>
  </si>
  <si>
    <t>D7</t>
  </si>
  <si>
    <t>D23</t>
  </si>
  <si>
    <t>D2</t>
  </si>
  <si>
    <t>D15</t>
  </si>
  <si>
    <t>D30</t>
  </si>
  <si>
    <t>D4</t>
  </si>
  <si>
    <t>D20</t>
  </si>
  <si>
    <t>D8</t>
  </si>
  <si>
    <t>D14</t>
  </si>
  <si>
    <t>D5</t>
  </si>
  <si>
    <t>D19</t>
  </si>
  <si>
    <t>D29</t>
  </si>
  <si>
    <t>D13</t>
  </si>
  <si>
    <t>D1</t>
  </si>
  <si>
    <t>D17</t>
  </si>
  <si>
    <t>D12</t>
  </si>
  <si>
    <t>D26</t>
  </si>
  <si>
    <t>D21</t>
  </si>
  <si>
    <t>Objective of the paper</t>
  </si>
  <si>
    <t>Methods</t>
  </si>
  <si>
    <t>Own chosen classification for their paper</t>
  </si>
  <si>
    <t>Cited authors with respective complexity classifications</t>
  </si>
  <si>
    <t>Complexity causes gaps identified</t>
  </si>
  <si>
    <t>Other contributions / comments</t>
  </si>
  <si>
    <t>Identification</t>
  </si>
  <si>
    <t>Systematic Literature review (no methodology presented), Case studies (interviews) in organizations</t>
  </si>
  <si>
    <t>In Atlas</t>
  </si>
  <si>
    <t>Measure</t>
  </si>
  <si>
    <t>Unstructured literature review, case study</t>
  </si>
  <si>
    <t>Software testing context:
Testing complexity
Change complexity
Impact complexity
Retest complexity
Maintenance complexity</t>
  </si>
  <si>
    <t>None relevant</t>
  </si>
  <si>
    <t>Prediction for cost-effectiveness</t>
  </si>
  <si>
    <t>None</t>
  </si>
  <si>
    <t>Unstructured Literature review</t>
  </si>
  <si>
    <t>Detailed and dynamic
Internal to the project: dynamic [number of dicilines, service requirements interdependencies, and dynamic nature] and External to the project: The service requirements (market, organization, society and project environment [regulative, socio-political], resource base [finances, labor, energy and materials, technological, economic, and contracting strategies], knowledge base [domain knowledge [disciplinary, socio-political, individual] and technological knowledge[disciplinary number of])</t>
  </si>
  <si>
    <t>Senge</t>
  </si>
  <si>
    <t>System design methodology for handling complexity that exploits the strengths and avoids the weaknesses of our brains.</t>
  </si>
  <si>
    <t>Origin of complexity is human: Complexity is a thoroughly human concept. Something is considered complex   because it is difficult for us, as humans, to come to grips with and to work with; it   has to do with the capabilities of our brain. It makes no sense to say that   something is complex in itself, without putting it in the context of whatever entity   is going to operate on it; what is complex to a human may be very simple for a   computer, and vice versa.</t>
  </si>
  <si>
    <t>Systematic Literature review, interview, case study</t>
  </si>
  <si>
    <t>High level: Technical and Human. More specific: the need to interlink  process development and product  development. Nevertheless, it is not just  the project scopes that create complexity; complexity is also created when  competence areas need to be bridged.
These areas are related to (1) the product developed and its customer(s),   (2) the production process and the   supplier(s) of raw material and equipments, (3) the customer of the product(s)  and supplier(s), and finally (4) relationship between the product(s) and the  production process.</t>
  </si>
  <si>
    <t>Vidal and Marle, Baccarini, Williams, Shenhar and Dvir</t>
  </si>
  <si>
    <t>The literature review  reveals research illustrating the complexity of R&amp;D projects and its consequences for the project manager in the  process industry is lacking (Turner &amp;  Müller, 2005). 
- How PM should be developed per type of industry.
- How to integrate the human and technical dimension in PM
• refining the identification of competence areas and exploring the key  drivers in project complexity in other  type of industries,  
• exploring the possibility of managing  interrelated processes and complexity,  
• identifying the role of the project  manager in complex R&amp;D environments, and  
• pursuing quantitative studies including falsifiable hypotheses regarding  R&amp;D project work with different levels  of competences integrated in the  process industry.</t>
  </si>
  <si>
    <t>Identification, Management of useful complexity</t>
  </si>
  <si>
    <t xml:space="preserve">industrial case study </t>
  </si>
  <si>
    <t>Market, Product, Organizational and Process. Useful and Useless.</t>
  </si>
  <si>
    <t>Adequate methodology for complexity management</t>
  </si>
  <si>
    <t>Types of complexity, complexity management strategies and methods</t>
  </si>
  <si>
    <t>Measure, Reduction</t>
  </si>
  <si>
    <t>Unstructured literature review, and illustrative example</t>
  </si>
  <si>
    <t>Structural (Connectivity and variety), and Uncertainty</t>
  </si>
  <si>
    <t>Co-evolution of structural product complexity with other complexities, and the simulation of the complexity dynamics</t>
  </si>
  <si>
    <t>Identification, Management</t>
  </si>
  <si>
    <t>Informational and uncertainty based</t>
  </si>
  <si>
    <t>Many, see Atlas</t>
  </si>
  <si>
    <t xml:space="preserve">Heuristics that can be used to visualize and adjust  information ffows to select the optimal design strategy as well as hardware, software  and UI techniques for developing manufacturing systems.
</t>
  </si>
  <si>
    <t>Many views on complexity</t>
  </si>
  <si>
    <t>Unstructured Literature review, Illustrative example</t>
  </si>
  <si>
    <t>Size and computability (Shannon en Weaver 1949) (Suh 1990)</t>
  </si>
  <si>
    <t>Schuh, Lindemann, Christopher, Salado (see Atlas)
good and bad from Scheiter and Etheredge</t>
  </si>
  <si>
    <t xml:space="preserve">Analyse the complexity from a holistic system view  instead of on certain aspect
Consider the overall complexity not only from the   static part but also the changes and their impact on   the system complexity
Emphasize the uncertainty and complexity oriented   from the humans’ behaviour and model it through  the simulation technique  
Support decision making with complexity metrics   and cost &amp; benefits analysis </t>
  </si>
  <si>
    <t>Foused on supply chain</t>
  </si>
  <si>
    <t>Model (complexity of a system)</t>
  </si>
  <si>
    <t>Unstructured Literature review,</t>
  </si>
  <si>
    <t>Types of complex systems based on their structure and necessary knowledge to model and manage it (Type I, II, III and IV)</t>
  </si>
  <si>
    <t xml:space="preserve">To capture the entire footprint of complexity of a system  in a simulation model with reasonable costs in time, effort and resources is today an  open problem [6, 33, 37].
</t>
  </si>
  <si>
    <t>Mostly focused on modelling and simulation of complex systems</t>
  </si>
  <si>
    <t>Identification (cause-effect relationships among types of complexity)</t>
  </si>
  <si>
    <t>Unstructured Literature review, case study</t>
  </si>
  <si>
    <t>Product and Assembly complexity, plus structuralist, interaction and resurce viewpoints from Lui and Li</t>
  </si>
  <si>
    <t>Lui and Lin (structuralist, interaction and resource viewpoints)
Li and Wieringa -&gt; Objective, Personal factors, operation and management strategy</t>
  </si>
  <si>
    <t xml:space="preserve">Although the link between  subjective and objective perspectives has been addressed in  several studies, only a few of them has been attempted to  provide a quantitative link between these in manual assembly operations. </t>
  </si>
  <si>
    <t>Sources of complexity in manual works (fig 2)</t>
  </si>
  <si>
    <t>Unstructured literature review, case study (illustrative examples)</t>
  </si>
  <si>
    <t>Management</t>
  </si>
  <si>
    <t>Unstructured literature review</t>
  </si>
  <si>
    <t>Functional, Physical</t>
  </si>
  <si>
    <t>Unstructured literature review, illustrative example</t>
  </si>
  <si>
    <t>Indirect: dynamic, emergent, multifunctional, multinature, uncertainty, component number and type of relationships, socio-political</t>
  </si>
  <si>
    <t xml:space="preserve">Decision making --&gt; relation to knowledge, changes in institutions and reduction of variety
we concluded that it still appears to be very  challenging in practice to meet the conditions of uncertainty and complexity in mega  project decision making. A simpliffcation of the decision-making structures, often  advocated and practiced, does not seem to lead to adequate acknowledgement of these  conditions. Instead we are left wondering how different and changing perspectives on  policy options can be brought into interaction in ways that maximize the opportunities  of strategic, focused practices of learning and acting. We proposed some general  principles on how to do this but further articulation and testing of these remains a major  undertaking.
</t>
  </si>
  <si>
    <t>Reduction</t>
  </si>
  <si>
    <t>Measure, Optimization</t>
  </si>
  <si>
    <t>Unstructured literature review, Analysis</t>
  </si>
  <si>
    <t>interface visual complexity dvided into presentation complexity, attention complexity and  memory complexity</t>
  </si>
  <si>
    <t>Measure, Identify (cause effect)</t>
  </si>
  <si>
    <t>Unstructured literature review, case study (Experiment)</t>
  </si>
  <si>
    <t>Social and Technical (plus uncertainty)</t>
  </si>
  <si>
    <t>Suh, Wood, Sinha (2014), Williams (2005)</t>
  </si>
  <si>
    <t xml:space="preserve">Social science research investigates  factors contributing to group performance without considering the unstructured technical activities in engineering  design. Collaborative design research crosses both  domains; however, most literature emphasizes interventions to improve outcomes instead of more basic processes  of design. In particular, no existing study quantiffes the  effect of technical and social complexity on design effort.
Finally, another area of future work could assess proposed collaborative methods by comparing to the baseline case in this study
</t>
  </si>
  <si>
    <t>it replicates  results from H&amp;F with small but statistically signiffcant  differences in scaling factor for coupled tasks which may  be attributed to contextual factors. Second, technical and  social sources of complexity appear to be independent  factors contributing to completion time for the tasks considered which allows the two factors to be studied in isolation. Finally, social sources of complexity from team size  contribute signiffcant time and cost in design under purposeful barriers to collaboration. 
Support decision making</t>
  </si>
  <si>
    <t>Heterogeneity
Size and computability
Uncertainty and change
Dynamics or structure S
Incidental vs. essential 
Unintended and accidental behavior
Goals and socio-technical context
Objective and Subjective</t>
  </si>
  <si>
    <t>Heterogeneity Horvat (2017) Derler et al (2012)
Size and computability (Shannon en Weaver 1949) (Suh 1990)
Uncertainty and change ESD (2003) and Shread (2015)
Dynamics or structure Shread (2015) and Horvat (2017) and Derler (2012)
Incidental vs. essential Lee (2009)
Unintended and accidental behavior Qian and Gero (1996), (Whitney 1996) and Broy (2010)
Goals and socio-technical context (Suh 1999; Maier 2007), Shread (2015)
Objective and subjective (Sillito 2009)</t>
  </si>
  <si>
    <t>In early development stages, designers have considerable freedom with respect  to design decisions, but no full insight into the implications of those decisions. The cone of uncertainty also emphasizes the view that complexity, as a measure of uncertainty (Suh 1999), is reduced as we learn when we  proceed with the development.
Combining multiple facets of complexity implies that it becomes non-trivial to predict  the behavior of the system, and to understand the impact when making changes in the  system. This also implies that trade-offs become more challenging and potentially more  subjective.</t>
  </si>
  <si>
    <t>Not described, general literature review</t>
  </si>
  <si>
    <t>Management framework. Identifies objecties of complexity: reduction, management and avoidance</t>
  </si>
  <si>
    <t>Unstructured literature review, illustrative example, and application in real aeroengine structures</t>
  </si>
  <si>
    <t>Follows Sinah and de Weck (component, interface and topological complexity)</t>
  </si>
  <si>
    <t>Their view of complexity is bouded by physical</t>
  </si>
  <si>
    <t>Unstructured literature review, mathematical analysis and evaluation</t>
  </si>
  <si>
    <t>Emergent complexity</t>
  </si>
  <si>
    <t>Functional -&gt; State complexity
Functional -&gt; Processing complexity
Resource -&gt; State complexity
Resource -&gt; Processing complexity</t>
  </si>
  <si>
    <t>Sheard and Mortashari</t>
  </si>
  <si>
    <t>Trade-off support for evaluating architectural patterns and design decisions based on emergent behavior, difficulty in modelling and simulation, and cost, schecule and performance.</t>
  </si>
  <si>
    <t xml:space="preserve">Unstructured literature review, industrial case study </t>
  </si>
  <si>
    <t>System complexity, part complexity and assembly complexity</t>
  </si>
  <si>
    <t>Identification (types of complexity and entities which may be measured for complexity)</t>
  </si>
  <si>
    <t xml:space="preserve"> Change in perception of complexity over time.</t>
  </si>
  <si>
    <t>Geraldi et al.
Bosch-Rekveldt et al. (TOE) framework</t>
  </si>
  <si>
    <t xml:space="preserve">research communities have   typically focused on smaller scale projects. The more complex projects have   received less attention thus far. There   is clearly a need to develop comprehensive models of innovation in highly   complex projects. 
</t>
  </si>
  <si>
    <t>Diamond of innovation: 
Novelty (Derivative, Platform, New to Market, New to World)
Technology (Low, Med, High, Superhigh)
Complexity (Component, Assembly, System, Array) [ Applied to system or org]
Pace (Regular, Fast/competitive, time-critical, blitz)</t>
  </si>
  <si>
    <t>Good observations of interdependencies</t>
  </si>
  <si>
    <t>Systematic Literature review, Interview, Expert discussions and debates, case stufy aerospace</t>
  </si>
  <si>
    <t xml:space="preserve">1. Growing complexity of business processes   2. Increased rate of business process changes   3. Plethora of laws, regulations and policies </t>
  </si>
  <si>
    <t>Systematic Literature review</t>
  </si>
  <si>
    <t>No explicit awareness articulated in articles about complexity drivers, only implicit support in many cases</t>
  </si>
  <si>
    <t>Identification (awareness evaluation of literature)</t>
  </si>
  <si>
    <t>On business, thus not relevant for us</t>
  </si>
  <si>
    <t>*</t>
  </si>
  <si>
    <t>**</t>
  </si>
  <si>
    <t>-</t>
  </si>
  <si>
    <t>Survey</t>
  </si>
  <si>
    <t>Measure, Identification</t>
  </si>
  <si>
    <t xml:space="preserve">x Today’s literature lacks substantial conclusions on how best to measure complexity in   systems engineering. 
x Measurement of complexity for systems engineering could have useful benefits. 
x It is possible to demonstrate qualitatively that some “complexity” measurements are   more strongly correlated to project outcome than others, and in fact differences in   outcome appear that are statistically significant. 
x A large number of further directions can be taken related to this research. 
GAPS: 
x Tying complexity management methods to the types of complexity they can reduce.
x Better representation of complexity for understanding and measuring
x Better definition of socio-political complexity
x How should   complexity be mitigated, and when? </t>
  </si>
  <si>
    <t xml:space="preserve">The extent to  which certain metrics reflect the actual system complexity can  be argued. Also, they are usually not universally applicable to  different types of systems. </t>
  </si>
  <si>
    <t>Structural complexity of equipment, the sum is the system complexity</t>
  </si>
  <si>
    <t>Shannon
Suh (Axiomatic design)
Elmaraghy</t>
  </si>
  <si>
    <t>Interview, Unstructured literature review, case study</t>
  </si>
  <si>
    <t>Wilson and Perumal (Complexity cube)
Product, Process and organization complexity</t>
  </si>
  <si>
    <t>Product, Process and Organization, plus structural and operational complexity</t>
  </si>
  <si>
    <t>Identification (understanding)</t>
  </si>
  <si>
    <t>***</t>
  </si>
  <si>
    <t>ID</t>
  </si>
  <si>
    <t>D31</t>
  </si>
  <si>
    <t>D32</t>
  </si>
  <si>
    <t>D33</t>
  </si>
  <si>
    <t>D34</t>
  </si>
  <si>
    <t>D35</t>
  </si>
  <si>
    <t>Shannon and Weaver</t>
  </si>
  <si>
    <t xml:space="preserve">not enough use is being   made of stakeholder data – economic, social, and environmental - and that significant operational   improvements could result from closer attention to this issue.
Tracking of complexity in real and theoretical models   needs further research in order to understand signs and trends towards system extinction. 
</t>
  </si>
  <si>
    <t>Unstructured literature review, illustrative examples</t>
  </si>
  <si>
    <t xml:space="preserve">System complexity, uncertainty, </t>
  </si>
  <si>
    <t>Descriptive and Perceived, indirectly dynamics</t>
  </si>
  <si>
    <t>Mathematical Analysis, Unstructured Literature review</t>
  </si>
  <si>
    <t>Theoretical and empirical relationships between complexity and effort are of clear importance but  are under-studied in literature due, in part, to challenges in data collection.</t>
  </si>
  <si>
    <t>Measure (perceived)</t>
  </si>
  <si>
    <t>Systematic and Epistemic</t>
  </si>
  <si>
    <t>Dasgupta</t>
  </si>
  <si>
    <t>Management (Organize the field)</t>
  </si>
  <si>
    <t>Structural, process, organization, product and system</t>
  </si>
  <si>
    <t>Eppinger, Ulrich and Lindemann</t>
  </si>
  <si>
    <t>That it is difficult to organize the field. Therefore it is  an interesting task to think through to the future importance and development of the  categories and overlaps. For example, the trend in the ffeld of systems engineering towards  the consideration of increasingly comprehensive and complex systems of systems may  suggest that this category will adopt many approaches from other categories in the future.</t>
  </si>
  <si>
    <t>Unstructured literature review, Case study</t>
  </si>
  <si>
    <t>Technical System, Organizational System, Process</t>
  </si>
  <si>
    <t>Disconnection between system and process complexity</t>
  </si>
  <si>
    <t>D36</t>
  </si>
  <si>
    <t>D37</t>
  </si>
  <si>
    <t>D38</t>
  </si>
  <si>
    <t>D39</t>
  </si>
  <si>
    <t>D40</t>
  </si>
  <si>
    <t>Essential and accidental</t>
  </si>
  <si>
    <t>Unstructured Literature review, illustrative example</t>
  </si>
  <si>
    <t>Intrinsic, extrinsic, artificial, natural, socio-technical, perceived, technological, internal, etc.</t>
  </si>
  <si>
    <t>N</t>
  </si>
  <si>
    <t xml:space="preserve">Knowledge about dependencies and propagation of engineering  changes through the system resides in domain experts’ mental models. Enterprises do  not explicitly represent product and software functions in their enterprise information  systems, with software being one item in a bill of materials at most. </t>
  </si>
  <si>
    <t>Knowledge base
Resoruce base
Service requirements
Enviornment requirements</t>
  </si>
  <si>
    <t>In order to interpret the above matrix, it is necessary to think of the engineering   activity in each stage as a three-step process of problem definition, option   identification, and solution selection and documentation.=</t>
  </si>
  <si>
    <t xml:space="preserve">indicate in which stages the various sources   introduce complexity. Concept, development, production, utilization and support and retirement. 
INTERNAL AND EXTERNAL INTERPRETATION: “external” complexity, represented by the sources, and the “internal” complexity,   represented by the stages, and this leads us to the view of the “internal”   complexity as belonging to something that is designed in response to the   complexity imposed by the “external” sources. That is, while the concept of   complexity remains the same, the characterisation as “internal” or “external” has   to do with the degree of control we have. It is important to understand the   “external” sources of complexity, but when we now turn to the design and   management of the engineering process, it is the “internal” complexity we have to   be concerned with.  </t>
  </si>
  <si>
    <t xml:space="preserve">Both the problems in executing the projects and the measures   of success are often largely of a non-technical nature, and the complexity that   systems engineering is called upon to handle is only partly due to the advanced   technology required or the multidisciplinary nature of the project. 
Factors such as   market forces, financial backing, politics, union pressures, environmental interest   groups, personal preferences, etc. are always significant and often dominating, and   these are not factors that are effectively handled by introducing any formalism or   abstraction. They require extensive communication with the diverse bodies   involved, and natural language is the only realistic option for this.
</t>
  </si>
  <si>
    <t>None cited</t>
  </si>
  <si>
    <t>Unstructured literature review, reflection based on experience</t>
  </si>
  <si>
    <t>D44</t>
  </si>
  <si>
    <t>EMC</t>
  </si>
  <si>
    <t>in Atlas and OneNote</t>
  </si>
  <si>
    <t>D43</t>
  </si>
  <si>
    <t>Manage</t>
  </si>
  <si>
    <t>Structural, dynamics</t>
  </si>
  <si>
    <t>Understanding and transparency</t>
  </si>
  <si>
    <t>A lot of coverage on complexity</t>
  </si>
  <si>
    <t>D45</t>
  </si>
  <si>
    <t>D65</t>
  </si>
  <si>
    <t>A framework for types of complexity is proposed that includes three types of   structural complexity (size, connectivity, and architecture), two types of dynamic complexity (short-term   and long-term), and one additional type, socio-political complexity.</t>
  </si>
  <si>
    <t>Identification and Measure</t>
  </si>
  <si>
    <t>in Atlas</t>
  </si>
  <si>
    <t xml:space="preserve">It would be advantageous to identify specific measures of complexity so that the complexity of systems or   development programs could be compared and tracked, and risks could be identified and mitigated.
Future work is proposed that will fill in holes in the understanding and definition of various aspects   of complexity as they relate to systems engineering. </t>
  </si>
  <si>
    <t>A very popular typology</t>
  </si>
  <si>
    <t>D42</t>
  </si>
  <si>
    <t>None for classifications</t>
  </si>
  <si>
    <t>History</t>
  </si>
  <si>
    <t>D41</t>
  </si>
  <si>
    <t>Shannon</t>
  </si>
  <si>
    <t>D47</t>
  </si>
  <si>
    <t>Declaring a problem as being complex is often based on insufffcient knowledge about  the situation. Or in other words: If one characterizes a situation or question as complex, he  often means that the original cause of an undesired effect is not transparent—and therefore  cannot be treated.
complexity management approaches like variant management, interface management and  Pareto analysis are introduced, and their range of application and methodic background are  described.</t>
  </si>
  <si>
    <t>Structural</t>
  </si>
  <si>
    <t>I</t>
  </si>
  <si>
    <t>D50</t>
  </si>
  <si>
    <t>Identification, Management, reduction, control</t>
  </si>
  <si>
    <t>Unstructured Literature Rview</t>
  </si>
  <si>
    <t>Multiple</t>
  </si>
  <si>
    <t>Atlas</t>
  </si>
  <si>
    <t>companies must consider complexity in technical as well as in  other multi-disciplinary domains. To reap the beneffts in the  future, manufacturing companies will need to not only to adopt  ffexible technical solutions, but they must also effectively innovate  and manage complex socio-technical systems.
Regardless of  the objective, it is important to characterize and measure  complexity at all levels.</t>
  </si>
  <si>
    <t>Very board coverage</t>
  </si>
  <si>
    <t xml:space="preserve">Results do not exhibit significant  agreement as to the relative importance of these complexity factors. It likely remains that  the perceived relevance and importance of system complexity factors  is strongly linked to individual experiences on system development  projects, it remains that the community could improve the consistency  of their judgments on the relative importance of these factors by conducting more frequent, formal evaluations.
SUPPORT DECISION MAKING BASED ON COMPLEXITY MEASUREMENT
</t>
  </si>
  <si>
    <t xml:space="preserve">The results of the questionnaire support the literature surveyed  in that the term “system complexity” is ambiguous and contextually  sensitive to systems engineers, where diversity in respondent roles,  experience, operating domain, expertise, their systems of interest,  the context their SoI operates within, etc., hinder an unambiguous  and consensus view on the importance of factors that contribute to  system complexity.
By contrast, if the systems engineering community did agree unani�mously on the relative and absolute importance of a set of complex sys�tems factors, effective strategies could be developed to include system  complexity as a system architecture evaluation criterion, allowing one  architecture to be assessed as more desirable than another due to its  lower overall complexity.
Alternatively, even if the community continues to maintain multiple  different positions on the relevance and important of different complex  systems aspects, if these different positions are held by different indi�vidual practitioners for good (context-specific, empirically supported)  reasons and these differences are well recognized, well understood,  and well articulated, this would also enable complex systems evalua�tion to be undertaken profitably (although the process would be more  onerous) and allow effective trade-offs to be made during a project’s  design phase or later.
</t>
  </si>
  <si>
    <t>Questionnaire, Unstructured literature review</t>
  </si>
  <si>
    <t>Technical novelty, Structural, Behavioral, Organizational, Development and Functional</t>
  </si>
  <si>
    <t>D48</t>
  </si>
  <si>
    <t>D49</t>
  </si>
  <si>
    <t>Measure, Identify</t>
  </si>
  <si>
    <t xml:space="preserve">Organizations wishing to successfully engineer such systems may  find themselves having to make several difficult technical and operational decisions at the start of the defined system life cycle, such as: Do  we wish to bid on a “Request for Proposal”? If we do, how much risk are  we exposing ourselves to? If we go on to design, deliver, and qualify the  solution, how can we be confident that we have engineered the right  system, and engineered the system right? In answering such questions,  one important consideration for organizations may be to evaluate the  complexity of their candidate systems, and assess the implications of  this complexity for understanding29 a System of Interest (SoI) and or  in realizing it.6,16,30 
</t>
  </si>
  <si>
    <t>Interview, Case study, Unstructured Literature review</t>
  </si>
  <si>
    <t>Evaluating the complexity of a candidate system should not be an  end in itself, rather, we argue that it must directly inform an organiza�tion’s substantive decision making.</t>
  </si>
  <si>
    <t>Not described, based on sheard and mortashari</t>
  </si>
  <si>
    <t>More case studies needed</t>
  </si>
  <si>
    <t>Case study, unstructured literature review</t>
  </si>
  <si>
    <t>Dynamic, Structural, Static, Managerial, Internal, external, Process, product</t>
  </si>
  <si>
    <t>Reduction, Measure</t>
  </si>
  <si>
    <t>D46</t>
  </si>
  <si>
    <t>Rejected published in 2011</t>
  </si>
  <si>
    <t>Column1</t>
  </si>
  <si>
    <t>D55</t>
  </si>
  <si>
    <t>Interactive, non-linear, dynamic, decompositional</t>
  </si>
  <si>
    <t>Complexity can be separated into complexity related to the problem itself and   complexity introduced in the design of the solution of the problem. For   complexity that arises from the problem being solved, reducing complexity   requires reducing the goals of the system, which is something humans are often   unwilling to do. Complexity can also be introduced in the design of the solution of   the problem and often this “accidental complexity” (in the words of Brooks [cite])   can and should be eliminated or reduced without compromises on the basic system goals</t>
  </si>
  <si>
    <t>Support decision making</t>
  </si>
  <si>
    <t>D54</t>
  </si>
  <si>
    <t xml:space="preserve">The results indicate that the PROS idea is able to ana�lyze complexity from different aspects and extract most key information;   however, how to measure the structural complexity of a large complex system   without complete information is still under investigation. </t>
  </si>
  <si>
    <t>PROS + Supply chain, network, product, process, organizational and information</t>
  </si>
  <si>
    <t xml:space="preserve">the mapping process from   “a real complex problem” to “a defined model for complexity” is not much explored.
In future research we optimize the PROS approach to larger systems and improve the   quantitative measurement of complexity. Two aspects will be addressed: 1) Understand   and track the dynamic interaction between elements. 2) Investigate the weight value of   human behaviors and their impact, and other components leading to uncertainties and   thus complexity of the system.  </t>
  </si>
  <si>
    <t>Elmaraghy, Lindemann, Shannon, Schuh</t>
  </si>
  <si>
    <t>Shannon, Axiomatic theory from Suh</t>
  </si>
  <si>
    <t>Equipment, assembly</t>
  </si>
  <si>
    <t>Unstructured literature review, mathematical analysis and evaluation, Case study</t>
  </si>
  <si>
    <t>D53</t>
  </si>
  <si>
    <t>D52</t>
  </si>
  <si>
    <t xml:space="preserve">The projected benefits for   development of science and technology   stemming from understanding complexity are   very substantial. </t>
  </si>
  <si>
    <t>At present, the science of complexity   is still at the beginning of its development and, it   seems, that uncertainty and intransitivity play   very significant roles in emergence of   complexity. As time goes by, this science will   hopefully understand complex systems better   and will be able to provide increasingly direct   and specific advice.</t>
  </si>
  <si>
    <t>Technical, technological, evolutionary, organization</t>
  </si>
  <si>
    <t>Holland</t>
  </si>
  <si>
    <t>D59</t>
  </si>
  <si>
    <t>Unstructured Literature review, Mathematical analysis</t>
  </si>
  <si>
    <t>Feature shape complexity divided into element complexity and volume complexity</t>
  </si>
  <si>
    <t>A quantitative indicator that can  represent the goodness or badness of the simplification results  can help users choose the optimal LOD. Therefore, it is nec�essary to develop a method to determine the optimal LOD  range by considering several factors such as shape similarity  and data size.</t>
  </si>
  <si>
    <t>D56</t>
  </si>
  <si>
    <t>Identify</t>
  </si>
  <si>
    <t>Systemic and Epistemic</t>
  </si>
  <si>
    <t xml:space="preserve">Understanding systemic complexity tells us what the nature of an artifact is. 
Understanding epistemic complexity tells us how that artifact assumed the form it   did. Most significantly, in my view, the epistemic complexity of an artifact, useful   or otherwise, provides a trace of the artificer’s creativity. In this sense it is a richer   attribute of artifacts than systemic complexity, for it contributes to a depth of un�derstanding of the artifact which analysis of systemic complexity cannot.
If we understand the sciences of the artificial as those disciplines that seek to   understand artifacts, both in their completed states and the process by which they   come into existence, it seems to me that a theory of epistemic complexity has an   important place in such sciences.
</t>
  </si>
  <si>
    <t>D58</t>
  </si>
  <si>
    <t>Unstructured Literature review, Illustrative example, Mathematical analysis</t>
  </si>
  <si>
    <t>Improve algorithms</t>
  </si>
  <si>
    <t>Computational, task, size system, software</t>
  </si>
  <si>
    <t>D60</t>
  </si>
  <si>
    <t xml:space="preserve">Management </t>
  </si>
  <si>
    <t>his chapter has identiffed the following  challenges:  • Providing appropriate modeling mechanisms for engineering chain modeling and  analysis reffecting the necessary information exchange within the engineering  chain covering required engineering data quality
3 Managing Complexity Within the Engineering of Product and Production Systems 77  • Providing modeling, integration, and evaluation means for complex and  discipline-crossing consistency rules applicable in multidisciplinary engineering  data management systems  • Enhancing multidisciplinary engineering data management systems by appropri�ate data management information modeling means covering thinks like version  and revision management information, data owner information, etc.
• Integrating multidisciplinary engineering data management systems with agile  data management  • Providing appropriate engineering data exchange technologies for multidisci�plinary engineering data management systems  • Providing modeling methodologies for system components applicable in multi�disciplinary engineering data management systems</t>
  </si>
  <si>
    <t>Weber, Maurer, Velte, Lasch, Sinha, etc.</t>
  </si>
  <si>
    <t>Problem, Programming, Computational</t>
  </si>
  <si>
    <t>D57</t>
  </si>
  <si>
    <t>Optimization</t>
  </si>
  <si>
    <t>Relation integrative complexity to system modularity</t>
  </si>
  <si>
    <t>D64</t>
  </si>
  <si>
    <t>D63</t>
  </si>
  <si>
    <t>Unstructured Literature review, Illustrative examples</t>
  </si>
  <si>
    <t>Individuals, Relations, Complicatedness</t>
  </si>
  <si>
    <t>There is no broadly accepted measure to indicate the complexity of CAD models [1].</t>
  </si>
  <si>
    <t>The roots of complex�ity are typically hidden, and often these do not become apparent during the  system engineering phase. When tested or deployed, emergent behaviour readily  becomes apparent, as illustrated by some recent failures, e.g., the Mars Polar  Lander.</t>
  </si>
  <si>
    <t>D62</t>
  </si>
  <si>
    <t>D61</t>
  </si>
  <si>
    <t>none</t>
  </si>
  <si>
    <t>Rejected full book</t>
  </si>
  <si>
    <t>Column2</t>
  </si>
  <si>
    <t>D69</t>
  </si>
  <si>
    <t>Unstructured literature review/survey, illutstrative example</t>
  </si>
  <si>
    <t>What is missing in the complexity measures available in  the literature is a comprehensive framework that combines  them to produce a measure for system complexity.
Support design decision, but COTS or design</t>
  </si>
  <si>
    <t>D68</t>
  </si>
  <si>
    <t>Organized and disorganized</t>
  </si>
  <si>
    <t>D70</t>
  </si>
  <si>
    <t xml:space="preserve">Typology. Another research step, described in a previous paper (Sheard and Mostashari,   2010), created a typology of complexity: structural types (size, connectivity, and inhomo�geneity or diversity), dynamic types (short-term and long-term), and sociopolitical types. 
These types were challenged through application to systems engineering for a survey of   complexity vs. project outcomes (Sheard, 2012); the result was the addition of entities (those   things that are evaluated as more or less complex). Entities include the System itself, the   Project building the system, the Environment (both socio-political and technological), and   Cognition (a subjective or cognitive type). (Sheard and Mostashari, 2011)
</t>
  </si>
  <si>
    <t>Young Farr and Valerdi, and Maier</t>
  </si>
  <si>
    <t xml:space="preserve">SECC Systems Engineering Complexity Contexts (SECC) </t>
  </si>
  <si>
    <t>Li and Liu 2012 Task</t>
  </si>
  <si>
    <t xml:space="preserve">ten complexity dimensions: (1) size; (2)  variety; (3) redundancy; (4) ambiguity; (5) variability; (6) inaccuracy; (7) novelty; (8)  incongruity; (9) connectivity; and (10) temporal demand. </t>
  </si>
  <si>
    <t>D67</t>
  </si>
  <si>
    <t>Management, measure</t>
  </si>
  <si>
    <t>Gell-Mann, Murray, Ameri Summers, Matthiesson</t>
  </si>
  <si>
    <t xml:space="preserve">Support decision making This will help us in identifying poten�tial good designs which can be further improved by digging deeper into the sources   of complexity and managing them. 
</t>
  </si>
  <si>
    <t>D66</t>
  </si>
  <si>
    <t>Rejected no causes nor origins</t>
  </si>
  <si>
    <t>D80</t>
  </si>
  <si>
    <t>identification</t>
  </si>
  <si>
    <t>Rossanean Hierarchical</t>
  </si>
  <si>
    <t>Column3</t>
  </si>
  <si>
    <t>complexity measure is a necessary  tool for projects because it is impossible to develop effec�tive approaches to reduce complexity without measuring  it (Sinha et al., 2006).</t>
  </si>
  <si>
    <t>The review of the literature reveals two streams of  research on measuring project complexity: (1) Perceived  complexity approach that measures the complexity of 
projects based on experts' judgements (Schlindwein &amp;  Ison, 2004) and (2) Descriptive complexity approach that  treats complexity as an intrinsic property of a system  (Nguyen et al., 2019).</t>
  </si>
  <si>
    <t>Unstructured Literature review, Mathematical Analysis, Case study</t>
  </si>
  <si>
    <t>Baccarini, Azim, Bakhshi, Muller, William</t>
  </si>
  <si>
    <t>D79</t>
  </si>
  <si>
    <t xml:space="preserve">Ruling out complexity is not  managing complexity. </t>
  </si>
  <si>
    <t>Unstructured lit review</t>
  </si>
  <si>
    <t>Social and technical (social into political and cultural)</t>
  </si>
  <si>
    <t>How to manage social complexity</t>
  </si>
  <si>
    <t>D78</t>
  </si>
  <si>
    <t>Dynamics, external, internal, organization, project, social cultural, behavioral</t>
  </si>
  <si>
    <t>Baccarini</t>
  </si>
  <si>
    <t>More empirical research</t>
  </si>
  <si>
    <t>D77</t>
  </si>
  <si>
    <t>nONE</t>
  </si>
  <si>
    <t>D76</t>
  </si>
  <si>
    <t>Column4</t>
  </si>
  <si>
    <t>Not available for retrieval</t>
  </si>
  <si>
    <t>rejected, no causes or origins</t>
  </si>
  <si>
    <t>Never in Atlas</t>
  </si>
  <si>
    <t>Management Measure</t>
  </si>
  <si>
    <t>Unstructured lit review, case study, mathematical analysis, interview</t>
  </si>
  <si>
    <t>) Functional requirement, 2) Number of technologies, 3) Level of con�nectivity, 4) Regulation and standards. 5)Depth of change</t>
  </si>
  <si>
    <t>Griffin Static and Dyanmic</t>
  </si>
  <si>
    <t>Support in design time estimation</t>
  </si>
  <si>
    <t>D75</t>
  </si>
  <si>
    <t>d71 d72</t>
  </si>
  <si>
    <t>Rejected wrong year in search database</t>
  </si>
  <si>
    <t>D74</t>
  </si>
  <si>
    <t>D73</t>
  </si>
  <si>
    <t>Unstructured lit review, Simulation</t>
  </si>
  <si>
    <t>Supply chain, static, dynamic</t>
  </si>
  <si>
    <t>Shannon, Shah</t>
  </si>
  <si>
    <t>Unstructured literature review, Mathematical analysis, illustrative example</t>
  </si>
  <si>
    <t>Shannon, Shuh, Elmaraghy, Suh, etc</t>
  </si>
  <si>
    <t>World Conference on Mass Customization, Personalization, and Co-Creation</t>
  </si>
  <si>
    <t>Lecture Notes in Computer Science</t>
  </si>
  <si>
    <t>Design for Tomorrow</t>
  </si>
  <si>
    <t>International Journal on Interactive Design and Manufacturing</t>
  </si>
  <si>
    <t>IEEE International Symposium on Service-Oriented System Engineering</t>
  </si>
  <si>
    <t>INCOSE International Symposium</t>
  </si>
  <si>
    <t>Complexity Management in Engineering Design-a Primer</t>
  </si>
  <si>
    <t>Row Labels</t>
  </si>
  <si>
    <t>Count of Authors</t>
  </si>
  <si>
    <t>Author</t>
  </si>
  <si>
    <t>Publication</t>
  </si>
  <si>
    <t>Fossum, Knut Robert</t>
  </si>
  <si>
    <t>Aamer Ahmed Baqai</t>
  </si>
  <si>
    <t>Honor-Livermore, Evelyn</t>
  </si>
  <si>
    <t>Alan Wassyng</t>
  </si>
  <si>
    <t>Sheard, Sarah A.</t>
  </si>
  <si>
    <t>Veitch, Erik</t>
  </si>
  <si>
    <t>Christopher M. Schlick</t>
  </si>
  <si>
    <t>Haskins, Cecilia</t>
  </si>
  <si>
    <t>Allan, Jeff</t>
  </si>
  <si>
    <t>Mostashari A.</t>
  </si>
  <si>
    <t>Palmer, Erika K.</t>
  </si>
  <si>
    <t xml:space="preserve">Allan, Lucy, </t>
  </si>
  <si>
    <t>Bruno Demissie</t>
  </si>
  <si>
    <t>Tao C.</t>
  </si>
  <si>
    <t>Andersen, BjÃ¸rn</t>
  </si>
  <si>
    <t>Bullock S.</t>
  </si>
  <si>
    <t>Gao J.</t>
  </si>
  <si>
    <t>Arndt LÃ¼der</t>
  </si>
  <si>
    <t>Li B.</t>
  </si>
  <si>
    <t>Azzam Maraee</t>
  </si>
  <si>
    <t>Grogan P.T.</t>
  </si>
  <si>
    <t>Baris Bekdik</t>
  </si>
  <si>
    <t>Hvam L.</t>
  </si>
  <si>
    <t>ChronÃ©er, Diana</t>
  </si>
  <si>
    <t>Bergquist, Bjarne</t>
  </si>
  <si>
    <t>Johnson A.</t>
  </si>
  <si>
    <t>Bertolini, Luca</t>
  </si>
  <si>
    <t>Potts M.W.</t>
  </si>
  <si>
    <t>Bonev M.</t>
  </si>
  <si>
    <t>Shafiee S.</t>
  </si>
  <si>
    <t>Kijung Park</t>
  </si>
  <si>
    <t>Brabrand C.V.</t>
  </si>
  <si>
    <t>Gül E. Okudan Kremer</t>
  </si>
  <si>
    <t>Hitesh Dhiman</t>
  </si>
  <si>
    <t>Daniela Plewe</t>
  </si>
  <si>
    <t>Carsten R cker</t>
  </si>
  <si>
    <t>Byung Chul Kim</t>
  </si>
  <si>
    <t>Sun C.</t>
  </si>
  <si>
    <t>Can Sun</t>
  </si>
  <si>
    <t>Rose T.</t>
  </si>
  <si>
    <t>Chengqi Xue</t>
  </si>
  <si>
    <t>Christian Thuesen</t>
  </si>
  <si>
    <t>Jayakrishnan Jayapal</t>
  </si>
  <si>
    <t>Christopher D. S. Power</t>
  </si>
  <si>
    <t>Senthilkumaran Kumaraguru</t>
  </si>
  <si>
    <t>Sudhir Varadarajan</t>
  </si>
  <si>
    <t>Ekaterina P. Garina</t>
  </si>
  <si>
    <t>Cottam, Ron</t>
  </si>
  <si>
    <t>Elena V. Romanovskaya</t>
  </si>
  <si>
    <t>Daniel DeLaurentis</t>
  </si>
  <si>
    <t>Natalia S. Andryashina</t>
  </si>
  <si>
    <t>Victor P. Kuznetsov</t>
  </si>
  <si>
    <t>de Weck O.L.</t>
  </si>
  <si>
    <t>Sergey D. Tsymbalov</t>
  </si>
  <si>
    <t>DeLaurentis, Daniel</t>
  </si>
  <si>
    <t>Salet, Willem</t>
  </si>
  <si>
    <t>Deuter A.</t>
  </si>
  <si>
    <t>Giezen, Mendel</t>
  </si>
  <si>
    <t>Dr. Guy André Boy Ph.D.</t>
  </si>
  <si>
    <t>Duhwan Mun</t>
  </si>
  <si>
    <t>Siyi Wang</t>
  </si>
  <si>
    <t>Jing Zhang</t>
  </si>
  <si>
    <t>Elmaraghy H.</t>
  </si>
  <si>
    <t>Junkai Shao</t>
  </si>
  <si>
    <t>Elmaraghy W.</t>
  </si>
  <si>
    <t>Eun Suk Suh</t>
  </si>
  <si>
    <t>Törngren M.</t>
  </si>
  <si>
    <t>Fettke P.</t>
  </si>
  <si>
    <t>Sellgren U.</t>
  </si>
  <si>
    <t>Shenhar, Aaron J.</t>
  </si>
  <si>
    <t>Frank R. Burton</t>
  </si>
  <si>
    <t>Holzmann, Vered</t>
  </si>
  <si>
    <t>Melamed, Benjamin</t>
  </si>
  <si>
    <t>Gary S. Metcalf</t>
  </si>
  <si>
    <t>Zhao, Yao</t>
  </si>
  <si>
    <t>Schäfer T.</t>
  </si>
  <si>
    <t>Godfrey, Patrick</t>
  </si>
  <si>
    <t>Loos P.</t>
  </si>
  <si>
    <t>Grossler, Andreas</t>
  </si>
  <si>
    <t>H. ElMaraghy</t>
  </si>
  <si>
    <t>S.N. Samy</t>
  </si>
  <si>
    <t>Haijiang Liu</t>
  </si>
  <si>
    <t>Hans Ehm</t>
  </si>
  <si>
    <t>Tor Clarke Jensen</t>
  </si>
  <si>
    <t>Haug A.</t>
  </si>
  <si>
    <t>Herbert-Hansen Z.N.L.</t>
  </si>
  <si>
    <t>Herrmann J.-P.</t>
  </si>
  <si>
    <t>Visakha Raja</t>
  </si>
  <si>
    <t>Michael Kokkolaras</t>
  </si>
  <si>
    <t>Ola Isaksson</t>
  </si>
  <si>
    <t>Soenke Duckwitz</t>
  </si>
  <si>
    <t>Imort S.</t>
  </si>
  <si>
    <t>Sebastian Schneider</t>
  </si>
  <si>
    <t>Jacobs G.</t>
  </si>
  <si>
    <t>Jean Charles Domercant</t>
  </si>
  <si>
    <t>Syed Maaz Hasan</t>
  </si>
  <si>
    <t>Sajid Ullah Butt</t>
  </si>
  <si>
    <t>Uzair Khaleequz quz Zaman</t>
  </si>
  <si>
    <t>Jonny Klakegg, Ole</t>
  </si>
  <si>
    <t>Kaixiang Xu</t>
  </si>
  <si>
    <t>Kartavya Neema</t>
  </si>
  <si>
    <t>Katzwinkel T.</t>
  </si>
  <si>
    <t>Kaushik Sinha</t>
  </si>
  <si>
    <t>Konrad C.</t>
  </si>
  <si>
    <t>M. Akbarpour Shirazi</t>
  </si>
  <si>
    <t>Tomiyama T.</t>
  </si>
  <si>
    <t>Maria Livada</t>
  </si>
  <si>
    <t>Monostori L.</t>
  </si>
  <si>
    <t>Mark Lawford</t>
  </si>
  <si>
    <t>Trojanowski C.</t>
  </si>
  <si>
    <t>Mira BalabanIgal Khitron</t>
  </si>
  <si>
    <t>Sartor P.A.</t>
  </si>
  <si>
    <t>Moritz Weber</t>
  </si>
  <si>
    <t>Morten Magnussen, Ole</t>
  </si>
  <si>
    <t>Mortensen N.H.</t>
  </si>
  <si>
    <t>Neema, Kartavya</t>
  </si>
  <si>
    <t>Nicos Karcanias</t>
  </si>
  <si>
    <t>Nima Hamta</t>
  </si>
  <si>
    <t>Phillip J. Brooke</t>
  </si>
  <si>
    <t>Pierre Collet</t>
  </si>
  <si>
    <t>Pierre Parrend</t>
  </si>
  <si>
    <t>Thomas Rose</t>
  </si>
  <si>
    <t>Ranson, Willy</t>
  </si>
  <si>
    <t>Stefan Heilmayer</t>
  </si>
  <si>
    <t>Rasor R.</t>
  </si>
  <si>
    <t>Reiner Anderl</t>
  </si>
  <si>
    <t>Richard F. Paige</t>
  </si>
  <si>
    <t>Zhenhua Pan</t>
  </si>
  <si>
    <t>Riedel R.</t>
  </si>
  <si>
    <t>Rostami Mehr</t>
  </si>
  <si>
    <t>S.M.T. Fatemi Ghomi</t>
  </si>
  <si>
    <t>Sara Behdad</t>
  </si>
  <si>
    <t>Tom Maibaum</t>
  </si>
  <si>
    <t>Soonjo Kwon</t>
  </si>
  <si>
    <t>Soonhung Han</t>
  </si>
  <si>
    <t>Shashank Tamaskar</t>
  </si>
  <si>
    <t>Siebrecht J.</t>
  </si>
  <si>
    <t>Simon Poulding</t>
  </si>
  <si>
    <t>Xiaocheng Ge</t>
  </si>
  <si>
    <t>Stouten, Hendrik</t>
  </si>
  <si>
    <t>Stuart A. Kauffman</t>
  </si>
  <si>
    <t>Tamaskar, Shashank</t>
  </si>
  <si>
    <t>Vounckx, Roger</t>
  </si>
  <si>
    <t>Walker, Derek H. T.</t>
  </si>
  <si>
    <t>Williams, Terry</t>
  </si>
  <si>
    <t>Grand Total</t>
  </si>
  <si>
    <t>Outlet</t>
  </si>
  <si>
    <t>Number of Publications</t>
  </si>
  <si>
    <t>Highest Cited Publication</t>
  </si>
  <si>
    <t>Authors of highly cited publication</t>
  </si>
  <si>
    <t>Kaushik Sinha, Eun Suk Suh</t>
  </si>
  <si>
    <t>Additive Manufacturing</t>
  </si>
  <si>
    <t>Aerospace</t>
  </si>
  <si>
    <t>Automotive</t>
  </si>
  <si>
    <t>Business Process Management</t>
  </si>
  <si>
    <t>ChaosTheory</t>
  </si>
  <si>
    <t>Collaborative Engineering</t>
  </si>
  <si>
    <t>Complex Systems</t>
  </si>
  <si>
    <t>Complex Systems Engineering</t>
  </si>
  <si>
    <t>Complexity Science</t>
  </si>
  <si>
    <t>Complexity Theory</t>
  </si>
  <si>
    <t>Compliance Management</t>
  </si>
  <si>
    <t>ConcurrentEngineering</t>
  </si>
  <si>
    <t>Contingency Theory</t>
  </si>
  <si>
    <t>Cyber Physical Systems</t>
  </si>
  <si>
    <t>Cybernetics</t>
  </si>
  <si>
    <t>Defense</t>
  </si>
  <si>
    <t>Dependency Modeling /DSM</t>
  </si>
  <si>
    <t>Electronics</t>
  </si>
  <si>
    <t>Engineering Design &amp; Research</t>
  </si>
  <si>
    <t>Game Theory</t>
  </si>
  <si>
    <t>General Systems Theory</t>
  </si>
  <si>
    <t>Information systems</t>
  </si>
  <si>
    <t>Information theory</t>
  </si>
  <si>
    <t>Infrastructure</t>
  </si>
  <si>
    <t>Manufacturing</t>
  </si>
  <si>
    <t>Mechanical</t>
  </si>
  <si>
    <t>Mechatronics</t>
  </si>
  <si>
    <t>Network Theory</t>
  </si>
  <si>
    <t>Operations Research/Managament</t>
  </si>
  <si>
    <t>Organizational Theory</t>
  </si>
  <si>
    <t>Philosophy of technology and engineering</t>
  </si>
  <si>
    <t>Product Lifecycle Management</t>
  </si>
  <si>
    <t>Product Development</t>
  </si>
  <si>
    <t>Project Management</t>
  </si>
  <si>
    <t>Railways</t>
  </si>
  <si>
    <t>Safety</t>
  </si>
  <si>
    <t>Service Industry</t>
  </si>
  <si>
    <t>Software</t>
  </si>
  <si>
    <t>System of Systems (SoS)</t>
  </si>
  <si>
    <t>Structure Evolving Systems (SES)</t>
  </si>
  <si>
    <t>Supply Chain</t>
  </si>
  <si>
    <t>Sustainable Development</t>
  </si>
  <si>
    <t>System Dynamics</t>
  </si>
  <si>
    <t>Systems and Control Theory</t>
  </si>
  <si>
    <t>Systems Thinking</t>
  </si>
  <si>
    <t>Context of Complexity Study</t>
  </si>
  <si>
    <t>Number of Documents</t>
  </si>
  <si>
    <t>Case Study</t>
  </si>
  <si>
    <t>Experience Report</t>
  </si>
  <si>
    <t>Expert Discussions and debates</t>
  </si>
  <si>
    <t>Illustrative Example</t>
  </si>
  <si>
    <t>Interview</t>
  </si>
  <si>
    <t>Mathematical Analysis</t>
  </si>
  <si>
    <t>Questionnaire</t>
  </si>
  <si>
    <t>Simulation</t>
  </si>
  <si>
    <t>Non-systematic Literature review</t>
  </si>
  <si>
    <t>Methods use in screen documents</t>
  </si>
  <si>
    <t>Measurement</t>
  </si>
  <si>
    <t>Modeling</t>
  </si>
  <si>
    <t>Complexity study objectives</t>
  </si>
  <si>
    <t>Area</t>
  </si>
  <si>
    <t>Aspect</t>
  </si>
  <si>
    <t>Category</t>
  </si>
  <si>
    <t>Cause/Causality</t>
  </si>
  <si>
    <t>Challenge</t>
  </si>
  <si>
    <t>Characteristic</t>
  </si>
  <si>
    <t>Class</t>
  </si>
  <si>
    <t>Concept</t>
  </si>
  <si>
    <t>Consequence</t>
  </si>
  <si>
    <t>Contributor</t>
  </si>
  <si>
    <t>Degree</t>
  </si>
  <si>
    <t>Dimension</t>
  </si>
  <si>
    <t>Driver</t>
  </si>
  <si>
    <t>Effect</t>
  </si>
  <si>
    <t>Element</t>
  </si>
  <si>
    <t>Entity</t>
  </si>
  <si>
    <t>Essence</t>
  </si>
  <si>
    <t>Extent</t>
  </si>
  <si>
    <t>Facet</t>
  </si>
  <si>
    <t>Factor</t>
  </si>
  <si>
    <t>Footprint</t>
  </si>
  <si>
    <t>Form</t>
  </si>
  <si>
    <t>Group</t>
  </si>
  <si>
    <t>Index</t>
  </si>
  <si>
    <t>Indicator</t>
  </si>
  <si>
    <t>Influence</t>
  </si>
  <si>
    <t>Kind</t>
  </si>
  <si>
    <t>Landscape</t>
  </si>
  <si>
    <t>Layer</t>
  </si>
  <si>
    <t>Level</t>
  </si>
  <si>
    <t>Measure/Metric</t>
  </si>
  <si>
    <t>Nature</t>
  </si>
  <si>
    <t>Order</t>
  </si>
  <si>
    <t>Origin</t>
  </si>
  <si>
    <t>Range</t>
  </si>
  <si>
    <t>Reason</t>
  </si>
  <si>
    <t>Role</t>
  </si>
  <si>
    <t>Root</t>
  </si>
  <si>
    <t>Scope</t>
  </si>
  <si>
    <t>Type</t>
  </si>
  <si>
    <t>Value</t>
  </si>
  <si>
    <t>Viewpoint</t>
  </si>
  <si>
    <t>Terms related to origins of complexity</t>
  </si>
  <si>
    <t>Number of documents</t>
  </si>
  <si>
    <t>Observed</t>
  </si>
  <si>
    <t>Complexity Management in Engineering Design-a Primer*</t>
  </si>
  <si>
    <t>Product Development Projects*</t>
  </si>
  <si>
    <t>The System Concept and Its Application to Engineering*</t>
  </si>
  <si>
    <t>Journal Article</t>
  </si>
  <si>
    <t>Syst. Lit. Rev. No Methodology Presented</t>
  </si>
  <si>
    <t>Systematic Literature Review</t>
  </si>
  <si>
    <t>Salet W., Bertolini L., Giezen M.</t>
  </si>
  <si>
    <t>Tamaskar S., Neema K., DeLaurentis D.</t>
  </si>
  <si>
    <t>Kwon S., Mun D.,Kim B.C., Han S.</t>
  </si>
  <si>
    <t>Alkan B.</t>
  </si>
  <si>
    <t>Schlick C.M., Duckwitz S., Schneider S.</t>
  </si>
  <si>
    <t>N. Hamta, Shirazi M.A., Behdad S., Fatemi Ghomi S.M.T.</t>
  </si>
  <si>
    <t>Chroncer D., Bergquist B.</t>
  </si>
  <si>
    <t>Grogan P. T.</t>
  </si>
  <si>
    <t>Hasan S.M., Baqai A.A., Butt S.U., quz Zaman U.K.</t>
  </si>
  <si>
    <t>Sheard S.A.</t>
  </si>
  <si>
    <t>Shenhar A.J., Holzmann V., Melamed B., Zhao Y.</t>
  </si>
  <si>
    <t>Park K. &amp; Okudan Kremer G.E.</t>
  </si>
  <si>
    <t>Williams T.,Jonny Klakegg O., Walker D. H. T., Andersen B., Morten Magnussen O.</t>
  </si>
  <si>
    <t>Törngren &amp; Sellgren</t>
  </si>
  <si>
    <t xml:space="preserve">Samy S. N.,ElMaraghy H. </t>
  </si>
  <si>
    <t>Samy &amp; ElMaraghy</t>
  </si>
  <si>
    <t>Sinha &amp; Suh</t>
  </si>
  <si>
    <t>Grogan &amp; de Weck</t>
  </si>
  <si>
    <t>Kwon, Mun, Kim &amp; Han</t>
  </si>
  <si>
    <t>Williams, Jonny Klakegg, Walker, Andersen &amp; Morten Magnussen</t>
  </si>
  <si>
    <t>Tamaskar, Neema &amp; DeLaurentis</t>
  </si>
  <si>
    <t>Schlick, Duckwitz &amp; Schneider</t>
  </si>
  <si>
    <t>Hamta, Shirazi, Behdad &amp; Fatemi Ghomi</t>
  </si>
  <si>
    <t>Chroncer &amp; Bergquist</t>
  </si>
  <si>
    <t>Grogan</t>
  </si>
  <si>
    <t>Konrad, Jacobs, Rasor, Riedel, Katzwinkel &amp; Siebrecht</t>
  </si>
  <si>
    <t>Sheard</t>
  </si>
  <si>
    <t>Shenhar, Holzmann, Melamed &amp; Zhao.</t>
  </si>
  <si>
    <t>Park &amp; Okudan Kremer</t>
  </si>
  <si>
    <t>Maurer, M.*</t>
  </si>
  <si>
    <t xml:space="preserve">Schlick, Christopher M. </t>
  </si>
  <si>
    <t>Demissie, B.</t>
  </si>
  <si>
    <t>Bullock, S.</t>
  </si>
  <si>
    <t>Aslaksen, E.W.</t>
  </si>
  <si>
    <t>Grogan, P.T.</t>
  </si>
  <si>
    <t>Hvam, L.</t>
  </si>
  <si>
    <t>Johnson, A.</t>
  </si>
  <si>
    <t>Potts, M.W.</t>
  </si>
  <si>
    <t>Shafiee, S.</t>
  </si>
  <si>
    <t>ElMaraghy, ElMaraghy, Tomiyama &amp; Monostori</t>
  </si>
  <si>
    <t>Salet, Bertolini &amp; Giezen</t>
  </si>
  <si>
    <t>Sheard &amp; Mostashari</t>
  </si>
  <si>
    <t>Count of Source title</t>
  </si>
  <si>
    <t>EXCLUDE</t>
  </si>
  <si>
    <t>CONTEXT: System of Systems
COMPLEXITY EXPLORATION: Objectives of the paper are about specific solution and complexity is not main topic, but only as context</t>
  </si>
  <si>
    <t>Specific solution</t>
  </si>
  <si>
    <t>Mastering SoS complexity through a methodical tailoring of modeling: Benefits and new issues</t>
  </si>
  <si>
    <t>Simo F.K., Lenne D., Ernadote D.</t>
  </si>
  <si>
    <t>9th Annual IEEE International Systems Conference, SysCon 2015 - Proceedings</t>
  </si>
  <si>
    <t>10.1109/SYSCON.2015.7116803</t>
  </si>
  <si>
    <t>https://www.scopus.com/inward/record.uri?eid=2-s2.0-84941287193&amp;doi=10.1109%2fSYSCON.2015.7116803&amp;partnerID=40&amp;md5=768c99e13cb16511980b08628f505948</t>
  </si>
  <si>
    <t>Sorbonne Universités, Université de Technologie de Compiègne, Heudiasyc CNRS, France; System Architect, Airbus Defence and Space, Elancourt, France</t>
  </si>
  <si>
    <t>Simo, F.K., Sorbonne Universités, Université de Technologie de Compiègne, Heudiasyc CNRS, France; Lenne, D., Sorbonne Universités, Université de Technologie de Compiègne, Heudiasyc CNRS, France; Ernadote, D., System Architect, Airbus Defence and Space, Elancourt, France</t>
  </si>
  <si>
    <r>
      <t>The complexity of systems like Systems of Systems leads to very time-consuming modeling tasks. Standards such as modeling languages, frameworks, etc. have been developed by organizations to master this complexity. Although they are useful, almost mandatory, having them systematically as the entry point of modeling adds new complexity challenges causing additional costs in Systems Engineering activities. An automated objective-driven approach named Modeling Planning Process (MPP) that drives the usage of such standards has been proposed to master the modeling activities. Its application in actual projects to tailor the modeling effort, clearly demonstrated its relevance. The result is that tailoring modeling is mandatory, thus modeling choices (framework, models, etc.) are based and assessed against previously defined modeling objectives (MOs). T</t>
    </r>
    <r>
      <rPr>
        <u/>
        <sz val="11"/>
        <color theme="1"/>
        <rFont val="Calibri"/>
        <family val="2"/>
        <scheme val="minor"/>
      </rPr>
      <t>his paper firstly summarizes the MPP approach we extended and automated recently; a five-step approach based on MOs as entry points that drive modeling activities. Secondly, the effectiveness of the approach is demonstrated through a case study that exposes two simple MOs and the conceptual data model to support them</t>
    </r>
    <r>
      <rPr>
        <sz val="11"/>
        <color theme="1"/>
        <rFont val="Calibri"/>
        <family val="2"/>
        <scheme val="minor"/>
      </rPr>
      <t>. This experience shows that the modeling effort should be tailored according to two perspectives: what must be modeled, and how far this modeling must be performed. Finally, the paper presents the induced necessity for a formal approach to federate models. © 2015 IEEE.</t>
    </r>
  </si>
  <si>
    <t>architecture framework; domain specific language; model federation; model-based systems engineering; ontology; systems engineering; systems of systems</t>
  </si>
  <si>
    <t>Cost engineering; Digital storage; Ontology; Problem oriented languages; System of systems; Systems engineering; Additional costs; Architecture frameworks; Conceptual data modeling; Domain specific languages; Engineering activities; Model-based systems engineering; Modeling objectives; Systems of systems; Modeling languages</t>
  </si>
  <si>
    <t xml:space="preserve">Reference work, no abstract </t>
  </si>
  <si>
    <t>No abstract</t>
  </si>
  <si>
    <t>Complexity in Manufacturing</t>
  </si>
  <si>
    <t>Waguih H. ElMaraghy</t>
  </si>
  <si>
    <t>CIRP Encyclopedia of Production Engineering</t>
  </si>
  <si>
    <t>10.1007/978-3-642-20617-7_6670</t>
  </si>
  <si>
    <t>http://link.springer.com/referenceworkentry/10.1007/978-3-642-20617-7_6670</t>
  </si>
  <si>
    <t>No abstract available</t>
  </si>
  <si>
    <t>CONTEXT: Engineering
COMPLEXITY EXPLORATION: Complexity Metrics proposed but only of a specific solution</t>
  </si>
  <si>
    <t>A Framework to Evaluate Complexity and Completeness of KAOS Goal Models</t>
  </si>
  <si>
    <t>PatrÃ­cia EspadaMiguel GoulÃ£oJoÃ£o AraÃºjo</t>
  </si>
  <si>
    <t>Advanced Information Systems Engineering</t>
  </si>
  <si>
    <t>10.1007/978-3-642-38709-8_36</t>
  </si>
  <si>
    <t>http://link.springer.com/chapter/10.1007/978-3-642-38709-8_36</t>
  </si>
  <si>
    <r>
      <t xml:space="preserve">Goal-Oriented Requirements Engineering (GORE) approaches have been developed to facilitate the requirements engineers work by, for example, providing abstraction mechanisms to help eliciting and modeling requirements. One of the well-established GORE approaches is KAOS. Nevertheless, in large-scale systems building KAOS models may result in incomplete and/or complex goal models, which are difficult to understand and change. This may lead to an increase in costs of product development and evolution. Thus, for large-scale systems, the effective management of complexity and completeness of goal models is vital. In this paper, we </t>
    </r>
    <r>
      <rPr>
        <b/>
        <sz val="11"/>
        <color rgb="FFFF0000"/>
        <rFont val="Calibri"/>
        <family val="2"/>
        <scheme val="minor"/>
      </rPr>
      <t>propose a metrics framework for supporting the quantitative assessment of complexity and completeness</t>
    </r>
    <r>
      <rPr>
        <sz val="11"/>
        <color theme="1"/>
        <rFont val="Calibri"/>
        <family val="2"/>
        <scheme val="minor"/>
      </rPr>
      <t xml:space="preserve"> of KAOS goal models. Those metrics are formally specified, implemented and incorporated in a KAOS modeling tool. We validate the metrics with a set of real-world case studies and discuss the identified recurring modeling practices.</t>
    </r>
  </si>
  <si>
    <t>CONTEXT: Design
COMPLEXITY EXPLORATION: The role of complexity is explored but only for a specific solution. Complexity is not the main topic. Ageless design is the main topic</t>
  </si>
  <si>
    <t>Ageless Design: Interdependency Between Complexity and Simplicity in Visual Perception of Product Aesthetics for Product Longevity</t>
  </si>
  <si>
    <t>Yong-Gyun GhimCliff Shin</t>
  </si>
  <si>
    <t>Advances in Industrial Design</t>
  </si>
  <si>
    <t>10.1007/978-3-030-80829-7_8</t>
  </si>
  <si>
    <t>http://link.springer.com/chapter/10.1007/978-3-030-80829-7_8</t>
  </si>
  <si>
    <r>
      <t xml:space="preserve">Ageless design is a design method for product longevity to address diverse needs of multiple age groups over the course of product usage. It proposes enduring aesthetics as one of the guidelines for the product form. In that regard, simplicity in design has been discussed in various terms and dimensions as a promising strategy to improve and prolong the aesthetic satisfaction of a product. In an attempt to clarify the meaning of simplicity in design, this paper looks into how simplicity has been defined in visual art and design, examines the relationship between typicality and aesthetic appraisal, then proposes a model of optimal simplicity for enduring aesthetics. </t>
    </r>
    <r>
      <rPr>
        <b/>
        <sz val="11"/>
        <color rgb="FFFF0000"/>
        <rFont val="Calibri"/>
        <family val="2"/>
        <scheme val="minor"/>
      </rPr>
      <t>The role of complexity for optimal simplicity is further investigated with regard to order and entropy.</t>
    </r>
  </si>
  <si>
    <t>CONTEXT: Design
COMPLEXITY EXPLORATION: Complexity is not main topic. Main topic is decision making quantification</t>
  </si>
  <si>
    <t>An Experimental Study of Human Decisions in Sequential Information Acquisition in Design: Impact of Cost and Task Complexity</t>
  </si>
  <si>
    <t>Ashish M. ChaudhariJitesh H. Panchal</t>
  </si>
  <si>
    <t>Research into Design for a Connected World</t>
  </si>
  <si>
    <t>10.1007/978-981-13-5974-3_28</t>
  </si>
  <si>
    <t>http://link.springer.com/chapter/10.1007/978-981-13-5974-3_28</t>
  </si>
  <si>
    <r>
      <t>An important type of process-level decisions in design is information acquisition decisions which includes deciding whether to acquire information about a concept, which concepts to test, whether to run simulations or conduct experiments, etc. To improve design processes, it is important to understand how individuals make these decisions under different problem and process settings. Therefore</t>
    </r>
    <r>
      <rPr>
        <b/>
        <sz val="11"/>
        <color rgb="FFFF0000"/>
        <rFont val="Calibri"/>
        <family val="2"/>
        <scheme val="minor"/>
      </rPr>
      <t xml:space="preserve">, the objective of this paper is to understand which strategies individuals follow during sequential information acquisition, and how various factors such as cost and task complexity impact their strategies. </t>
    </r>
    <r>
      <rPr>
        <sz val="11"/>
        <color theme="1"/>
        <rFont val="Calibri"/>
        <family val="2"/>
        <scheme val="minor"/>
      </rPr>
      <t>Towards this objective, a behavioral experiment involving the function optimization task is conducted using student subjects, and Bayesian inference is performed to estimate the closeness of the subjects’ decisions to predictions from different decision models.</t>
    </r>
  </si>
  <si>
    <t>CONTEXT: Legal systems 
COMPLEXITY EXPLORATION: Complexity measures for legal system. Not in scope</t>
  </si>
  <si>
    <t>Context out of scope - Legal systems</t>
  </si>
  <si>
    <t>Measuring Complexity of Legislation. A Systems Engineering Approach</t>
  </si>
  <si>
    <t>Andres KÃ¼ttLaura Kask</t>
  </si>
  <si>
    <t>Proceedings of Fifth International Congress on Information and Communication Technology</t>
  </si>
  <si>
    <t>10.1007/978-981-15-5856-6_7</t>
  </si>
  <si>
    <t>http://link.springer.com/chapter/10.1007/978-981-15-5856-6_7</t>
  </si>
  <si>
    <r>
      <t xml:space="preserve">Complexity management is a well-understood concept in systems engineering with strong theoretical and practical foundations. The complexity of legal systems, however, is mainly considered in trade or tax context and remains largely qualitative in nature. Since the ability to create, develop and follow law is crucial to functioning of a society, a quantitative method for assessing the complexity of a set of laws from both its creation and consumption perspective and development of that complexity over time would be beneficial. For example, such a measure could be used to assess the sustainability of a legal system, develop “complexity budgets” for legislative texts and quantitatively measure the impact of changes. In this paper, the authors utilise a complexity measure for engineering systems in the </t>
    </r>
    <r>
      <rPr>
        <b/>
        <u/>
        <sz val="11"/>
        <color rgb="FFFF0000"/>
        <rFont val="Calibri"/>
        <family val="2"/>
        <scheme val="minor"/>
      </rPr>
      <t xml:space="preserve">legal context </t>
    </r>
    <r>
      <rPr>
        <sz val="11"/>
        <color theme="1"/>
        <rFont val="Calibri"/>
        <family val="2"/>
        <scheme val="minor"/>
      </rPr>
      <t>of the Republic of Estonia. A specific measure of legal complexity is developed based on ideas from systems engineering and morphological analysis. It is then applied to time series of quarterly sets of Estonian legislation from 2002 to 2019. The research shows that systems engineering approach does yield meaningful results in the legal domain and that, assuming limited cognitive capabilities, the existing trend of complexity growth is not sustainable. Policy recommendations are presented to change the trend found.</t>
    </r>
  </si>
  <si>
    <r>
      <t xml:space="preserve">CONTEXT: System design
COMPLEXITY EXPLORATION: </t>
    </r>
    <r>
      <rPr>
        <b/>
        <sz val="11"/>
        <color theme="1"/>
        <rFont val="Calibri"/>
        <family val="2"/>
        <scheme val="minor"/>
      </rPr>
      <t xml:space="preserve">Complexity is not a main topic. </t>
    </r>
    <r>
      <rPr>
        <sz val="11"/>
        <color theme="1"/>
        <rFont val="Calibri"/>
        <family val="2"/>
        <scheme val="minor"/>
      </rPr>
      <t>Specific solution not related to complexity origins</t>
    </r>
  </si>
  <si>
    <t>Complexity not in abstract</t>
  </si>
  <si>
    <t>Automated Piping with Standardized Bends in Complex Systems Design</t>
  </si>
  <si>
    <t>Samuel VogelStephan Rudolph</t>
  </si>
  <si>
    <t>10.1007/978-3-319-49103-5_9</t>
  </si>
  <si>
    <t>http://link.springer.com/chapter/10.1007/978-3-319-49103-5_9</t>
  </si>
  <si>
    <t>Combining subsystems to build a fully integrated product is a challenging task in complex systems design. The integration of flow components requires a fast creation and validation of different pipe route variants. In this article an algorithm for the automated generation of pipe routes in a given installation space is presented. The pipe route generation is constrained to the usage of prechosen (standardized) pipe bend sets. The routes are rule-based manipulated and evolved using a simulated annealing optimization scheme.</t>
  </si>
  <si>
    <r>
      <t xml:space="preserve">CONTEXT: Design process
COMPLEXITY EXPLORATION: </t>
    </r>
    <r>
      <rPr>
        <b/>
        <sz val="11"/>
        <color theme="1"/>
        <rFont val="Calibri"/>
        <family val="2"/>
        <scheme val="minor"/>
      </rPr>
      <t>Complexity is not a main topic</t>
    </r>
  </si>
  <si>
    <t>Strategies for Modeling Complex Processes Using Colored Petri Nets</t>
  </si>
  <si>
    <t>Wil M. P. van der AalstChristian StahlMichael Westergaard</t>
  </si>
  <si>
    <t>Transactions on Petri Nets and Other Models of Concurrency VII</t>
  </si>
  <si>
    <t>10.1007/978-3-642-38143-0_2</t>
  </si>
  <si>
    <t>http://link.springer.com/chapter/10.1007/978-3-642-38143-0_2</t>
  </si>
  <si>
    <t>Colored Petri Nets (CPNs) extend the classical Petri net formalism with data, time, and hierarchy. These extensions make it possible to model complex processes as CPNs without being forced to abstract from relevant aspects. Moreover, CPNs are supported by CPN Tools—a powerful toolset that supports the design and analysis of such processes. The expressiveness of the CPN language enables different modeling approaches. Typically, the same process can be modeled in numerous ways. As a result, inexperienced modelers may create CPNs that are unnecessarily convoluted and bulky. Using a running example and a set of design patterns, we show how to solve typical design problems in terms of CPNs. By following these guidelines, it is possible to create succinct, but also comprehensible, models. In addition, we present some new features supported by CPN Tools 3.0 (e.g., priorities and real time stamps) and show how the software can be used for performance analysis (i.e., comparing design alternatives using simulation).</t>
  </si>
  <si>
    <t>CONTEXT: Product design
COMPLEXITY EXPLORATION: Complexity not in abstract</t>
  </si>
  <si>
    <t>A Different Consideration on Information and Complexity in Axiomatic Design</t>
  </si>
  <si>
    <t>Erik PuikDarek Ceglarek</t>
  </si>
  <si>
    <t>Axiomatic Design in Large Systems</t>
  </si>
  <si>
    <t>10.1007/978-3-319-32388-6_4</t>
  </si>
  <si>
    <t>http://link.springer.com/chapter/10.1007/978-3-319-32388-6_4</t>
  </si>
  <si>
    <r>
      <t xml:space="preserve">To gain competitive power, product designs and their production means have become more and more complex over the past decennia. Product designers are faced with the increasingly difficult task to guarantee steady behavior of the systems they produce. This requires thorough </t>
    </r>
    <r>
      <rPr>
        <b/>
        <sz val="11"/>
        <color rgb="FFFF0000"/>
        <rFont val="Calibri"/>
        <family val="2"/>
        <scheme val="minor"/>
      </rPr>
      <t xml:space="preserve">understanding of the complex principles that determine the behavior of these products. </t>
    </r>
    <r>
      <rPr>
        <sz val="11"/>
        <color theme="1"/>
        <rFont val="Calibri"/>
        <family val="2"/>
        <scheme val="minor"/>
      </rPr>
      <t>It starts with notion how the many parts, of which the product design consists, are cross-linked with each other and their surroundings. If the design relations act predictable then the product design behaves predictable, and the functional requirements have high certainty of being satisfied. Axiomatic Design offers a number of ways to model the relations in a product design in order to improve its predictability. The ‘information content’ or ‘entropy’ of the design is indicative for the behavior of a system. The information content in Axiomatic Design is in the jurisdiction of the Information Axiom. This chapter investigates if information could be applied in a broader context; to bring the whole of methods in AD under a single heading. According to the definition of information by Shannon and Weaver, a broader application may be applied for Axiomatic Design. Along this path, an alternative framework of different kinds of information is decomposed that can be used to analyze progression in a product design. ‘Useful information,’ proportional to the ‘ignorance of the designer after application of all his knowledge,’ is decomposed into three kinds of information that are applied to graphically monitor the design process as it evolves.</t>
    </r>
  </si>
  <si>
    <t>CONTEXT: Software
COMPLEXITY EXPLORATION: Complexity is not the main topic. Main topic is evaluation of data flow structures</t>
  </si>
  <si>
    <t>Analysis of Data-Flow Complexity and Architectural Implications</t>
  </si>
  <si>
    <t>Daniel LÃ¼bkeTobias UngerDaniel Wutke</t>
  </si>
  <si>
    <t>Empirical Studies on the Development of Executable Business Processes</t>
  </si>
  <si>
    <t>10.1007/978-3-030-17666-2_4</t>
  </si>
  <si>
    <t>http://link.springer.com/chapter/10.1007/978-3-030-17666-2_4</t>
  </si>
  <si>
    <t>Service orchestrations are frequently used to assemble software components along business processes. Despite much research and empirical studies into the use of control-flow structures of these specialized languages, like BPEL and BPMN2, no empirical evaluation of data-flow structures and languages, like XPath, XSLT, and XQuery, has been made yet. This paper presents a case study on the use of data transformation languages in industry projects in different companies and across different domains, thereby showing that data flow is an important and complex property of such orchestrations. The results also show that proprietary extensions are used frequently and that the design favors the use of modules, which allows for reusing and testing code. This case study is a starting point for further research into the data-flow dimension of service orchestrations and gives insights into practical problems that future standards and theories can rely on.</t>
  </si>
  <si>
    <t>CONTEXT: Complex systems
COMPLEXITY EXPLORATION: Complexity is not main topic. It is just secondary to the specific solution presented</t>
  </si>
  <si>
    <t>Conquering Complexity Through Distributed, Intelligent Agent Frameworks</t>
  </si>
  <si>
    <t>John A. AndersonTodd Carrico</t>
  </si>
  <si>
    <t>10.1007/978-1-4471-2297-5_15</t>
  </si>
  <si>
    <t>http://link.springer.com/chapter/10.1007/978-1-4471-2297-5_15</t>
  </si>
  <si>
    <t>Managing complexity within the real world (in this case: individual, business or military operations) can be achieved through prudent application of complex adaptive systems concepts and the use of Distributed Intelligent Agent Frameworks. A Distributed Intelligent Agent Framework provides the essential elements to support the mental, organizational and system modeling challenges of continual growth in systems complexity, whether those systems are in the real world, the information technology domain, or they span both. The overarching concept for a Distributed Intelligent Agent Framework is described, characterizing the operational requirements that are needed for implementing intelligent agents in a system that can both operate in dynamically changing environments, and can adapt to changes in such an environment. Other complementary frameworks are also characterized. The application of these frameworks will enable the development and fielding of secure and reliable systems that can operate and be maintained in our constantly changing world.</t>
  </si>
  <si>
    <t>CONTEXT: Biology, natural systems
COMPLEXITY EXPLORATION: Cannot be determined from abstract</t>
  </si>
  <si>
    <t>Context out of scope - Biology, natural systems, ecology, environmental sciences</t>
  </si>
  <si>
    <t>Evolution of Complexity and Neural Topologies</t>
  </si>
  <si>
    <t>Larry S. Yaeger</t>
  </si>
  <si>
    <t>Guided Self-Organization: Inception</t>
  </si>
  <si>
    <t>10.1007/978-3-642-53734-9_15</t>
  </si>
  <si>
    <t>http://link.springer.com/chapter/10.1007/978-3-642-53734-9_15</t>
  </si>
  <si>
    <t>One of the grandest and most intriguing self-organizing systems is nature itself. Whether couched in terms of evolutionary theory (Darwin 1859), information theory (Avery 2003), or thermodynamics and maximum physical entropy (Jaynes 1957a,b; Swenson 1989) natural processes have yielded a remarkable diversity of behavioral and organizational levels of complexity ranging from microbes to man.</t>
  </si>
  <si>
    <t>CONTEXT: Urbanism
COMPLEXITY EXPLORATION: Complexity is not main topic, but just supports solution presentation</t>
  </si>
  <si>
    <t>Context out of scope - Urbanism</t>
  </si>
  <si>
    <t>Novel Intelligence Functions for Dataâ€“driven Smart Sustainable Urbanism: Utilizing Complexity Sciences in Fashioning Powerful Forms of Simulations Models</t>
  </si>
  <si>
    <t>Simon Elias Bibri</t>
  </si>
  <si>
    <t>Big Data Science and Analytics for Smart Sustainable Urbanism</t>
  </si>
  <si>
    <t>10.1007/978-3-030-17312-8_10</t>
  </si>
  <si>
    <t>http://link.springer.com/chapter/10.1007/978-3-030-17312-8_10</t>
  </si>
  <si>
    <t>We are moving into an era where instrumentation, datafication, and computation are routinely pervading the very fabric of the city as a complex system and dynamically changing environment, and vast troves of contextual and actionable data are being generated and used to control, manage, regulate, and organize the urban life. At the heart of this emerging era of data-driven urbanism is a computational understanding of urban systems and processes that reduces urban life to a set of logic, calculative, and algorithmic rules and procedures. Such understanding entails drawing together, interlinking, and analyzing urban big data to provide a more holistic and integrated view and synoptic intelligence of the city. This is being increasingly directed for improving, advancing, and maintaining the contribution of both sustainable cities and smart cities to the goals of sustainable development. Indeed, a new era is presently unfolding wherein smart sustainable urbanism is increasingly becoming data-driven. In light of this, smart sustainable urbanism has become even more complex with the very technologies being used to make sense of and deal with it as involving special conundrums, wicked problems, intractable issues, and complex challenges associated mainly with sustainability and urbanization. Consequently, to tackle smart sustainable cities requires, I contend, innovative solutions and sophisticated approaches as to the way they can be monitored, understood, and analyzed so as to be effectively operated, managed, planned, designed, developed, and governed in line with the long-term goals of sustainability. Therefore, this chapter examines and discusses the approach to data-driven smart sustainable urbanism in terms of computerized decision support and making, intelligence functions, simulation models, and optimization and prediction methods. It also documents and highlights the potential of the integration of these advanced technologies for facilitating the synergy between the operational functioning, planning, design, and development of smart sustainable cities. I argue that data-driven urbanism is the mode of production for smart sustainable cities, which are accordingly becoming knowable, tractable, and controllable in new dynamic ways thanks to urban science and complexity science. I conclude that the upcoming developments and innovations in big data computing and the underpinning technologies, coupled with the evolving deluge of urban data, hold great potential for enhancing and advancing the different practices of smart sustainable urbanism. This work contributes to bringing data-analytic thinking and practice to smart sustainable urbanism, in addition to drawing special attention to the crucial role and enormous benefits of the emerging paradigm of big data computing as to transforming the future form of such urbanism.</t>
  </si>
  <si>
    <t>CONTEXT: Manufacturing
COMPLEXITY EXPLORATION: modeling and measuring the structural complexity</t>
  </si>
  <si>
    <t>CONTEXT: Urbanism
COMPLEXITY EXPLORATION: Complexity is main topic, but wrong context</t>
  </si>
  <si>
    <t>Systems Thinking and Complexity Science and the Relevance of Big Data Analytics, Intelligence Functions, and Simulation Models</t>
  </si>
  <si>
    <t>Smart Sustainable Cities of the Future</t>
  </si>
  <si>
    <t>10.1007/978-3-319-73981-6_6</t>
  </si>
  <si>
    <t>http://link.springer.com/chapter/10.1007/978-3-319-73981-6_6</t>
  </si>
  <si>
    <t>Smart sustainable cities are complex systems par excellence. This is manifested in a variety of ways to think of and define the underlying many subsystems as connected and joined together by a web of relationships that interact to produce collective behavior that cannot easily be explained in terms of interactions between the individual constituent elements. As such, they involve special conundrums, intractable problems, and complex challenges pertaining to sustainability and urbanization. It follows that to deal with such systems requires newfangled ways founded on more innovative solutions and sophisticated methods with respect to how cities can be monitored, understood, managed, planned, and developed. This necessitates leveraging the advance and prevalence of ICT in the transition toward the needed sustainable urban development in an increasingly urbanized and computerized world. Importantly, smart sustainable cities require advanced thinking approaches to be well understood and illuminated so as to enable more effective actions necessary for enhancing their functioning and adaptation in ways that guide their development toward sustainability. The aim of this chapter is twofold. Grounded in systems thinking and complexity science as theoretic approaches, this chapter endeavors to systematically explore the key underlying structures, behavioral patterns, conditions, relationships, and interactions pertaining to smart sustainable cities as complex systems, and to elucidate the related principles in terms of methods, mechanisms, and goals. The intent of offering the knowledge to describe and analyze such systems accordingly is to surface noteworthy relationships as well as their implications for sustainability so as to provoke thought, foster deeper understanding, and create fertile insights, with the primary purpose of making visible possible places for actions that improve the contribution of smart sustainable cities to the goals of sustainable development. This can be accomplished by means of devising powerful urban intelligence functions and robust urban simulation models for strategic decision-making based on big data analytics in conjunction with urban design concepts and planning principles of sustainability. Accordingly, this chapter also discusses the potential of big data analytics and related urban intelligence functions and urban simulation models for, and the role of urban design in, catalyzing and advancing the strategic process of sustainable development by proposing innovative approaches and solutions for monitoring, managing, planning, and designing smart sustainable cities of the future. The main argument is that the systems thinking and complexity science are integral to the understanding of smart sustainable cities, which is a moving target in that they are becoming more complex through the very technologies being used to understand them. Moreover, advanced ICT is founded on the application of complexity theory to urban problems in terms of tracking the changing dynamics, disentangling the intractable problems, and tackling the challenges pertaining to urban systems, which are in and of themselves becoming ever more complex. As high-performance computers have become an indispensable source of information, complex systems cannot be understood and studied without the use of computers and big data analytics.</t>
  </si>
  <si>
    <t>The Origins of Complexity Theory in Cities and Planning</t>
  </si>
  <si>
    <t>Michael BattyStephen Marshall</t>
  </si>
  <si>
    <t>Complexity Theories of Cities Have Come of Age</t>
  </si>
  <si>
    <t>10.1007/978-3-642-24544-2_3</t>
  </si>
  <si>
    <t>http://link.springer.com/chapter/10.1007/978-3-642-24544-2_3</t>
  </si>
  <si>
    <t>We first present a brief history of the origins of the complexity sciences as they have developed with respect to theories and models of cities. Our argument that the original view that cities might be understood and modelled as general systems from the top down, where the focus is on simulating the system in equilibrium, has radically shifted to viewing such systems as being continually out-of-equilibrium with a dynamic driven from the bottom up. This has important implications for how we model cities and we present the key features of a new generation of city models built around these ideas. We set this argument in the much wider context of changes in our perceptions about how we should plan cities. We note that the development of collaborative planning theories that see planning as dialogue between conflicting actors is in turn being influenced by conceptions of complexity. In particular, we argue that this shift from static to dynamic, top–down to bottom–up, is problematic for traditional notions of the optimum city which is inevitably an equilibrium to be aspired to. We conclude with some reflections about the difficulties for prediction that are intrinsic to this view of cities and their planning.</t>
  </si>
  <si>
    <t>CONTEXT: Geophysics
COMPLEXITY: Main topic but wrong context</t>
  </si>
  <si>
    <t>Context out of scope - Biology, geophysics, natural systems, ecology, environmental sciences</t>
  </si>
  <si>
    <t>A fuzzy mathematical model for evaluation of rock-fracture and structural complexity: application for Southern Atlas in Tunisia</t>
  </si>
  <si>
    <t>Mohamed Haythem MsaddekYahya MoumniTaoufik A. HajiIsmail CheniniMahmoud Dlala</t>
  </si>
  <si>
    <t>Acta Geodaetica et Geophysica</t>
  </si>
  <si>
    <t>10.1007/s40328-021-00347-3</t>
  </si>
  <si>
    <t>http://link.springer.com/article/10.1007/s40328-021-00347-3</t>
  </si>
  <si>
    <t>In the present paper, a fuzzy model of assessment is proposed according the framework of fuzzy mathematical theory to estimate the complexity of rock fractures and geological structures. We established the fuzzy evaluation model and decided a trapezoidal membership function using the fuzzy mathematics. Dataset acquisition is integrated with an advanced technique of coupling multiscale fracture data obtained from both high-resolution satellite imagery and field data. Five parameters were selected, including qualitative and quantitative data from different scales, namely fractal dimension, fracture length, fracture intensity, the intersection angle between fractures and beddings and the fracture density. The weight of each factor is obtained with the principle that the relative value of the complexity index is larger and the weight is significant. This model was applied to the complexity assessment of the southwestern Tunisia. The rank of complexity of each sub-area in the study region is from strong to weak. The result shows that Jebal Orbata and Jebal Chamsi have the strongest complexity due to their position beside the 140 dextral strike-slip Gafsa fault. The east and central zone of the region of investigation has the weakest complexity.</t>
  </si>
  <si>
    <t>CONTEXT: General business
COMPLEXITY EXPLORATION: Word complexity not mentioned in abstract. Complexity is not main topic</t>
  </si>
  <si>
    <t>Considering the business systemâ€™s complexity with a network approach</t>
  </si>
  <si>
    <t>Abdollah ArastehAlireza AliahmadiMohammad Mohammadpour Omran</t>
  </si>
  <si>
    <t>10.1007/s00170-013-5321-2</t>
  </si>
  <si>
    <t>http://link.springer.com/article/10.1007/s00170-013-5321-2</t>
  </si>
  <si>
    <t>Business management involves collecting information, goods, and funds as they move from supplier to manufacturer to wholesaler to retailer to consumer. Such business comprises interconnected parts that can be fundamentally complex and dynamic. A disturbance in one subnet of the system may thus have an opposed impact on another subnets, thus disturbing the business. Disruptions can have expensive and extensive results. This research aims to improve an increased Bayesian network method to consider business disruptions. The goal is to develop strategies that can diminish the opposed impacts of the disruptions and improve overall system reliability. Two influence agents are specified: the Bayesian and junction lack influence agents. An industrial model is used to demonstrate the proposed application, making the business more reliable. Moreover, two network learning methodologies are reviewed to update the probabilities in a model. The neural network seems to be a more favorable updating tool.</t>
  </si>
  <si>
    <t>CONTEXT: Medicine 
COMPLEXITY EXPLORATION: Not relevant</t>
  </si>
  <si>
    <t>Context out of scope - Medicine / Health sciences</t>
  </si>
  <si>
    <t>Complexity of the pediatric trauma care process: implications for multi-level awareness</t>
  </si>
  <si>
    <t>Abigail R. WooldridgePascale CarayonPeter HoonakkerBat-Zion HoseJoshua RossJonathan E. KohlerThomas BrazeltonBenjamin EithunMichelle M. KellyShannon M. DeanDeborah RusyAshimiyu DurojaiyeAyse P. Gurses</t>
  </si>
  <si>
    <t>Cognition, Technology &amp; Work</t>
  </si>
  <si>
    <t>10.1007/s10111-018-0520-0</t>
  </si>
  <si>
    <t>http://link.springer.com/article/10.1007/s10111-018-0520-0</t>
  </si>
  <si>
    <t>Trauma is the leading cause of disability and death in children and young adults in the US. While much is known about the medical aspects of inpatient pediatric trauma care, not much is known about the processes and roles involved in in-hospital care. Using human factors engineering methods, we combine interview, archival document, and trauma registry data to describe how intra-hospital care transitions affect process and team complexity. Specifically, we identify the 53 roles directly involved in patient care in each hospital unit and describe the 3324 total transitions between hospital units and the 69 unique pathways, from arrival to discharge, experienced by pediatric trauma patients. We continue the argument to shift from eliminating complexity to coping with it and propose supporting three levels of awareness to enhance the resilience and adaptation necessary for patient safety in health care, i.e., safety in complex systems. We discuss three levels of awareness (individual, team, and organizational), and describe challenges and potential sociotechnical solutions for each. For example, one challenge to individual awareness is high time pressure. A potential solution is clinical decision support of information perception, integration, and decision-making. A challenge to team awareness is inadequate “non-technical” skills, e.g., leadership, communication, role clarity; simulation or another form of training could improve these. The complex, distributed nature of this process is a challenge to organizational awareness; a potential solution is to develop awareness of the process and the roles and interdependencies within it, using process modeling or simulation.</t>
  </si>
  <si>
    <t>CONTEXT: Mathematics
COMPLEXITY EXPLORATION: Not relevant</t>
  </si>
  <si>
    <t>Context out of scope - Mathematics</t>
  </si>
  <si>
    <t>Iteration-complexity of first-order augmented Lagrangian methods for convex programming</t>
  </si>
  <si>
    <t>Guanghui LanRenato D. C. Monteiro</t>
  </si>
  <si>
    <t>Mathematical Programming</t>
  </si>
  <si>
    <t>1 - 2</t>
  </si>
  <si>
    <t>10.1007/s10107-015-0861-x</t>
  </si>
  <si>
    <t>http://link.springer.com/article/10.1007/s10107-015-0861-x</t>
  </si>
  <si>
    <t>This paper considers a special class of convex programming (CP) problems whose feasible regions consist of a simple compact convex set intersected with an affine manifold. We present first-order methods for this class of problems based on an inexact version of the classical augmented Lagrangian (AL) approach, where the subproblems are approximately solved by means of Nesterov’s optimal method. We then establish a bound on the total number of Nesterov’s optimal iterations, i.e., the inner iterations, performed throughout the entire inexact AL method to obtain a near primal-dual optimal solution. We also present variants with possibly better iteration-complexity bounds than the original inexact AL method, which consist of applying the original approach directly to a perturbed problem obtained by adding a strongly convex component to the objective function of the CP problem.</t>
  </si>
  <si>
    <t>CONTEXT: Medicine / Medical education
COMPLEXITY EXPLORATION: Not relevant</t>
  </si>
  <si>
    <t>Fewer themes, more stories: shall we consider alternative ways for representing complexity well?</t>
  </si>
  <si>
    <t>Sayra Cristancho</t>
  </si>
  <si>
    <t>Perspectives on Medical Education</t>
  </si>
  <si>
    <t>10.1007/s40037-014-0125-0</t>
  </si>
  <si>
    <t>http://link.springer.com/article/10.1007/s40037-014-0125-0</t>
  </si>
  <si>
    <t>Four years ago, Regehr offered us a challenge—the challenge of openly engaging in conversations around re-examining the goals of medical education research. As described in his ‘It’s NOT rocket science’ paper, for a long time our community has accepted the notion of the physical sciences as the model for ideal research [1]. However, as I am sure most of us have experienced, in medical education research things are hard to control and therefore hard to generalize. Since then it has been gratifying to see the word ‘complexity’ taking prominence in our scientific discourse. However, I am hoping that this word does not become a cliché in our community. My main concern, akin to Regehr’s [1] and Lingard et al.’s [2], is how we go about representing complexity well.</t>
  </si>
  <si>
    <t>CONTEXT: Air systems
COMPLEXITY EXPLORATION: Complexity is not the main topic but the context.</t>
  </si>
  <si>
    <t>Mastering the Complexity of Engine Control Functions</t>
  </si>
  <si>
    <t>Dipl.-Ing. (FH) Michael ZimmermannDr.-Ing. Thomas BleileDipl.-Ing. Friedrun HeiberDr.-Ing. Alexander Henle</t>
  </si>
  <si>
    <t>MTZ worldwide</t>
  </si>
  <si>
    <t>10.1007/s38313-014-1002-2</t>
  </si>
  <si>
    <t>http://link.springer.com/article/10.1007/s38313-014-1002-2</t>
  </si>
  <si>
    <r>
      <t xml:space="preserve">Because of the increasing complexity of the diesel air system, physical models have become the state-of-the-art approach for the functions of engine control software. To better </t>
    </r>
    <r>
      <rPr>
        <sz val="11"/>
        <color theme="7" tint="-0.499984740745262"/>
        <rFont val="Calibri"/>
        <family val="2"/>
        <scheme val="minor"/>
      </rPr>
      <t>master the ever increasing complexity within the physical models</t>
    </r>
    <r>
      <rPr>
        <sz val="11"/>
        <color theme="1"/>
        <rFont val="Calibri"/>
        <family val="2"/>
        <scheme val="minor"/>
      </rPr>
      <t xml:space="preserve"> themselves, Bosch has developed a new method for designing modern software for embedded systems.</t>
    </r>
  </si>
  <si>
    <t>CONTEXT: Enterprise systems
COMPLEXITY EXPLORATION: Complexity is not main topic but context</t>
  </si>
  <si>
    <t>Complex Manufacturing and Service Enterprise Systems: Modeling and Computational Framework</t>
  </si>
  <si>
    <t>Radu F. Babiceanu</t>
  </si>
  <si>
    <t>Service Orientation in Holonic and Multi Agent Manufacturing and Robotics</t>
  </si>
  <si>
    <t>10.1007/978-3-642-35852-4_13</t>
  </si>
  <si>
    <t>http://link.springer.com/chapter/10.1007/978-3-642-35852-4_13</t>
  </si>
  <si>
    <t>This work comes as a contribution to the efforts that are undergoing within engineering systems community to account for the increased complexity of today’s manufacturing or service systems. These systems are becoming more and more complicated due to the increase in the number of elements, interconnections within the system, and necessary integration with other systems. Moreover, through the emphasis on self-organization and considering the multi-stakeholders context and objectives, these systems are crossing the line towards complexity. There is a need for developing a framework to be used in modeling, analysis, and integration of systems that operate in uncertain environments, in which characteristics such as adaptation, self-organization and evolution, or in other words behavior prediction, need to be addressed. The proposed complex enterprise systems framework combines knowledge coming from complex systems science and systems engineering domains, and uses computational intelligence and agent-based systems simulation methodologies. The approach requires computational experience in manipulating large amounts of data and building large-scale simulation models. A significant result to be made possible by this research is that systems may no longer have a fixed, life-cycle long, design based on identified requirements; systems will be engineered to evolve and adapt as needed during the operational phase, while respecting their operational environment constraints.</t>
  </si>
  <si>
    <t>CONTEXT: Software
COMPLEXITY EXPLORATION: Complexity is not mentioned in the abstract</t>
  </si>
  <si>
    <t>From Software Systems to Complex Software Ecosystems: Model- and Constraint-Based Engineering of Ecosystems</t>
  </si>
  <si>
    <t>Andreas RauschChristian BarteltSebastian HeroldHolger KlusDirk Niebuhr</t>
  </si>
  <si>
    <t>Perspectives on the Future of Software Engineering</t>
  </si>
  <si>
    <t>10.1007/978-3-642-37395-4_5</t>
  </si>
  <si>
    <t>http://link.springer.com/chapter/10.1007/978-3-642-37395-4_5</t>
  </si>
  <si>
    <t>Software is not self-supporting. It is executed by hardware and interacts with its environment. So-called software systems are complicated hierarchical systems. They are carefully engineered by competent engineers. In contrast, complex systems, like biological ecosystems, railway systems and the Internet itself, have never been developed and tested as a whole by a team of engineers. Nevertheless, those complex systems have the ability to evolve without explicit control by anyone, and they are more robust to dealing with problems at the level of their constituent elements than classical engineered systems. Consequently, in this article we introduce the concept of complex software ecosystems comprised of interacting adaptive software systems and human beings. Ecosystems achieve the demanded flexibility and dependability by means of a kind of higher-level regulatory system. Their equilibrium is continuously preserved through the appropriate balance between the self-adaptation and the self-control capabilities of an ecosystem’s participants.
We will outline a methodology to support the engineering of ecosystems by integrating a model- and constraint-based engineering approach and applying it during design- and runtime. The open-world semantics of constraints establish a framework for the behavior of the participants and the ecosystem itself. Violations of constraints can be identified during design time, but also provide knowledge transfer to runtime. Constraints are additionally monitored and enforced during runtime. Thus, we propose an evolutionary engineering approach covering the whole life-cycle for forever active complex software ecosystems.</t>
  </si>
  <si>
    <t>CONTEXT: Complex systems
COMPLEXITY EXPLORATION: Complexity not in abstract</t>
  </si>
  <si>
    <t>Nature of an Engineered System: Illustrated from Engineering Artefacts and Complex Systems</t>
  </si>
  <si>
    <t>Hillary Sillitto</t>
  </si>
  <si>
    <t>10.1007/978-981-13-0370-8_17-2</t>
  </si>
  <si>
    <t>http://link.springer.com/referenceworkentry/10.1007/978-981-13-0370-8_17-2</t>
  </si>
  <si>
    <t>An engineered system is a system deliberately designed or adapted to interact with the operational environment to achieve an intended purpose while complying with applicable constraints. This chapter describes the nature of engineered systems illustrated with examples ranging from engineered artifacts to complex systems of systems. It makes clear the distinction between physical and conceptual systems and the importance of both in the Systems Engineering required to conceive, realize, deploy, operate, and retire effective engineered systems. It pays particular attention to the issues involved in integration of “hard” and “soft” aspects of engineered systems to create effective and beneficial socio-technical systems, with the goal of providing maximum value while avoiding or minimizing harm and other unintended negative consequences.</t>
  </si>
  <si>
    <t>An initial categorization of foundational research in complex technical systems</t>
  </si>
  <si>
    <t>Imre HorvÃ¡th</t>
  </si>
  <si>
    <t>Journal of Zhejiang University-SCIENCE A</t>
  </si>
  <si>
    <t>9</t>
  </si>
  <si>
    <t>10.1631/jzus.A1500172</t>
  </si>
  <si>
    <t>http://link.springer.com/article/10.1631/jzus.A1500172</t>
  </si>
  <si>
    <t>There has been intense foundational research in complex technical systems (CTSs) over the last half century. These systems are exemplified by advanced mechatronics systems, embedded control systems, real-time systems, agent-based smart systems, distributed software systems, internet of things systems, and cyber-physical systems. The objective of this paper is to offer an initial cataloguing of the various research domains and to identify the major research issues. The paper has an ontological flavour, because it concentrates on what research has been and is being done, rather than on why and how research is done. The underpinning study has been done in three stages: (i) intuition-driven exploration of a reference set of related academic publications, (ii) evidence-based specification of a categorization of the domains and subdomains of research, and (iii) refinement and validation of the proposed classification based on a control set of related academic publications. The proposed reasoning model identifies three categories of research domains. The ‘intellectualizations’ category includes research domains such as: (i) philosophy, (ii) ontology, and (iii) epistemology of CTSs. The research domains included in the ‘realizations’ category are: (iv) methodology, and (v) creation of CTSs. The domains considered in the ‘influences’ category are: (vi) manifestations, and (vii) axiology of CTSs. Based on the proposed reasoning model a landscape of foundational research in CTSs is proposed for public debate. Our follow-up study focuses on the extension of the proposed classification to other families of complex engineered systems such as sociotechnical systems and social ecosystems.</t>
  </si>
  <si>
    <t>CONTEXT: Software / Computer science
COMPLEXITY EXPLORATION: Complexity not in abstract</t>
  </si>
  <si>
    <t>Phrase-Level Sentiment Polarity Classification Using Rule-Based Typed Dependencies and Additional Complex Phrases Consideration</t>
  </si>
  <si>
    <t>Luke Kien-Weng TanJin-Cheon NaYin-Leng ThengKuiyu Chang</t>
  </si>
  <si>
    <t>Journal of Computer Science and Technology</t>
  </si>
  <si>
    <t>10.1007/s11390-012-1251-y</t>
  </si>
  <si>
    <t>http://link.springer.com/article/10.1007/s11390-012-1251-y</t>
  </si>
  <si>
    <t>The advent of Web 2.0 has led to an increase in user-generated content on the Web. This has provided an extensive collection of free-style texts with opinion expressions that could influence the decisions and actions of their readers. Providers of such content exert a certain level of influence on the receivers and this is evident from blog sites having effect on their readers’ purchase decisions, political view points, financial planning, and others. By detecting the opinion expressed, we can identify the sentiments on the topics discussed and the influence exerted on the readers. In this paper, we introduce an automatic approach in deriving polarity pattern rules to detect sentiment polarity at the phrase level, and in addition consider the effects of the more complex relationships found between words in sentiment polarity classification. Recent sentiment analysis research has focused on the functional relations of words using typed dependency parsing, providing a refined analysis on the grammar and semantics of textual data. Heuristics are typically used to determine the typed dependency polarity patterns, which may not comprehensively identify all possible rules. We study the use of class sequential rules (CSRs) to automatically learn the typed dependency patterns, and benchmark the performance of CSR against a heuristic method. Preliminary results show CSR leads to further improvements in classification performance achieving over 80% F1 scores in the test cases. In addition, we observe more complex relationships between words that could influence phrase sentiment polarity, and further discuss on possible approaches to handle the effects of these complex relationships.</t>
  </si>
  <si>
    <t>CONTEXT: Medicine
COMPLEXITY EXPLORATION: Not relevant</t>
  </si>
  <si>
    <t>Examining innovation in hospital units: a complex adaptive systems approach</t>
  </si>
  <si>
    <t>Wiljeana Jackson GloverNoa NissinboimEitan Naveh</t>
  </si>
  <si>
    <t>BMC Health Services Research</t>
  </si>
  <si>
    <t>10.1186/s12913-020-05403-2</t>
  </si>
  <si>
    <t>http://link.springer.com/article/10.1186/s12913-020-05403-2</t>
  </si>
  <si>
    <t>Architecting Complex Systems in New Domains and Problems: Making Sense of Complexity and Managing Its Unintended Consequences</t>
  </si>
  <si>
    <t>Patrick Godfrey</t>
  </si>
  <si>
    <t>10.1007/978-3-642-34404-6_3</t>
  </si>
  <si>
    <t>http://link.springer.com/chapter/10.1007/978-3-642-34404-6_3</t>
  </si>
  <si>
    <t>Complex problems usually span many technical domains. Formalised methods have been developed and reported to address defence, aerospace and ICT issues. Architecting approaches for other domains and problems such as for infrastructure do not yet exist. Design methods need to be developed to address these complex problems. This paper reports on an ongoing programme of teaching and Learning Together that is developing an approach for the creation of systems architectures. The paper reflects on the work of some 300 Research Engineers and students who have been engaged in designing complex sustainable systems. It characterises formative principles for architecting frameworks and indicates ways in which they can be used to deliver emergent properties and manage unintended consequences.</t>
  </si>
  <si>
    <t>CONTEXT: Systems engineering
COMPLEXITY EXPLORATION: Complexity is not main topic, but only provides context.</t>
  </si>
  <si>
    <t>Handling Complexity in System of Systems Projects â€“ Lessons Learned from MBSE Efforts in Border Security Projects</t>
  </si>
  <si>
    <t>Emrah AsanOliver AlbrechtSemih Bilgen</t>
  </si>
  <si>
    <t>10.1007/978-3-319-02812-5_21</t>
  </si>
  <si>
    <t>http://link.springer.com/chapter/10.1007/978-3-319-02812-5_21</t>
  </si>
  <si>
    <t>Well-established systems engineering approaches are becoming more inadequate as today’s systems are becoming more complex, more global, more COTS/re-use based and more evolving. Increased level of outsourcing, significant amount of subcontractors, more integration than development, reduced project cycles, ecosystem like collaborative developments, software product lines and global development are some of the changes in the project life cycle approaches. By structuring data into views with a common language and format, architecture frameworks can be utilized as tools for managing system complexity. In EADS, both architecture frameworks and MBSE are considered as major areas in the future of contemporary systems engineering practices. In this paper, we share our experiences towards adopting MBSE in border security projects where the role of EADS is the system of systems integrator. From the practitioner’s point of view, lessons learned presented in this paper can help companies to increase the speed of shift from traditional systems engineering approaches to architecture driven, knowledge focused and model-based systems engineering practices.</t>
  </si>
  <si>
    <t>CONTEXT: Boolean logic / Mathematics
COMPLEXITY EXPLORATION: Not relevant</t>
  </si>
  <si>
    <t>On the Complexity of Symbolic Verification and Decision Problems in Bit-Vector Logic</t>
  </si>
  <si>
    <t>Gergely KovÃ¡sznaiHelmut VeithAndreas FrÃ¶hlichArmin Biere</t>
  </si>
  <si>
    <t>Mathematical Foundations of Computer Science 2014</t>
  </si>
  <si>
    <t>10.1007/978-3-662-44465-8_41</t>
  </si>
  <si>
    <t>http://link.springer.com/chapter/10.1007/978-3-662-44465-8_41</t>
  </si>
  <si>
    <t>We study the complexity of decision problems encoded in bit-vector logic. This class of problems includes word-level model checking, i.e., the reachability problem for transition systems encoded by bit-vector formulas. Our main result is a generic theorem which determines the complexity of a bit-vector encoded problem from the complexity of the problem in explicit encoding. In particular, NL-completeness of graph reachability directly implies PSPACE-completeness and EXPSPACE-completeness for word-level model checking with unary and binary arity encoding, respectively. In general, problems complete for a complexity class C are shown to be complete for an exponentially harder complexity class than C when represented by bit-vector formulas with unary encoded scalars, and further complete for a double exponentially harder complexity class than C with binary encoded scalars. We also show that multi-logarithmic succinct encodings of the scalars result in completeness for multi-exponentially harder complexity classes. Technically, our results are based on concepts from descriptive complexity theory and related techniques for OBDDs and Boolean encodings.</t>
  </si>
  <si>
    <t>CONTEXT: Game theory 
COMPLEIXTY EXPLORATION: Complexity is not the main topic</t>
  </si>
  <si>
    <t>Game-Theoretical and Evolutionary Simulation: A Toolbox for Complex Enterprise Problems</t>
  </si>
  <si>
    <t>Yves Caseau</t>
  </si>
  <si>
    <t>10.1007/978-3-642-34404-6_2</t>
  </si>
  <si>
    <t>http://link.springer.com/chapter/10.1007/978-3-642-34404-6_2</t>
  </si>
  <si>
    <t>Complex systems resist analysis and require experimenting or simulation. Many enterprise settings, for instance with cases of competition in an open market or “co-opetition” with partners, are complex and difficult to analyze, especially to accurately figure the behaviors of other companies. This paper describes an approach towards modeling a system of actors which is well suited to enterprise strategic simulation. This approach is based upon game theory and machine learning, applied to the behavior of a set of competing actors. Our intent is not to use simulation as forecasting - which is out of reach precisely because of the complexity of these problems - but rather as a tool to develop skills through what is commonly referred as “serious games”, in the tradition of military wargames. Our approach, dubbed GTES, is built upon the combination of three techniques: Monte-Carlo sampling, searching for equilibriums from game theory, and local search meta-heuristics for machine learning. We illustrate this approach with “Systemic Simulation of Smart Grids”, as well as a few examples drawn for the mobile telecommunication industry.</t>
  </si>
  <si>
    <t>CONTEXT: Complex activities/ systems
COMPLEXITY EXPLORATION: Complexity not in abstract</t>
  </si>
  <si>
    <t>Complex Activity and Its System-Wide Character</t>
  </si>
  <si>
    <t>10.1007/978-3-030-48610-5_2</t>
  </si>
  <si>
    <t>http://link.springer.com/chapter/10.1007/978-3-030-48610-5_2</t>
  </si>
  <si>
    <t>In the second chapter, the concepts of elementary and complex activity are introduced, system-wide features of complex activity are revealed, on their basis requirements to the developed theory of the methodology of complex activity are formulated.</t>
  </si>
  <si>
    <t>CONTEXT: Engineering management (general)
COMPLEXITY EXPLORATION:  Complexity not in abstract</t>
  </si>
  <si>
    <t>A Narrative of [Complex] Situations and Situations Theory</t>
  </si>
  <si>
    <t>Andres Sousa-Poza Ph.D.</t>
  </si>
  <si>
    <t>10.1007/978-94-007-5515-4_2</t>
  </si>
  <si>
    <t>http://link.springer.com/chapter/10.1007/978-94-007-5515-4_2</t>
  </si>
  <si>
    <t>When faced with intractable problems that are surrounded by high degrees of uncertainty and transience, it is imperative that the nature of the problem be understood. Too frequently, solutions are proposed in the same disciplinary construct in which the problem was framed, and the intractability encountered. Situations Theory is the meta-theoretical study of the conditions that surround a problem. It is not a specific discipline aimed at developing understanding higher levels of understanding of specific phenomena from a well-formulated perspective. Rather it is focused at understanding how such perspectives contribute to dealing with problems encountered in complex situations. The practicality of Situations Theory lies in being able to better judge the effectiveness that an approach will have given a specific set of conditions that might surround a problems, or as a basis on which robust methods and tools can be developed that are congruent with the nature of the problem that is to be addressed.</t>
  </si>
  <si>
    <t>CONTEXT: Software
COMPLEXITY EXPLORATION: Complexity not in abstract</t>
  </si>
  <si>
    <t>Computation in Complex Systems</t>
  </si>
  <si>
    <t>Joseph T. Lizier</t>
  </si>
  <si>
    <t>The Local Information Dynamics of Distributed Computation in Complex Systems</t>
  </si>
  <si>
    <t>10.1007/978-3-642-32952-4_2</t>
  </si>
  <si>
    <t>http://link.springer.com/chapter/10.1007/978-3-642-32952-4_2</t>
  </si>
  <si>
    <t>Complex systems science is the study of large collections of (generally simple) entities, where the global behaviour is a non-trivial result of the local interactions of the individual elements [1]. This approach seeks a fundamental understanding of how such collective behaviour results from these interactions between simple individuals. In particular, it seeks to gain and apply this understanding across many different disciplines, examining both natural and man-made systems as apparently diverse as insect colonies, the brain, the immune system, economies and the world wide web [2]. Complex behaviour is often described as incorporating elements of both order and disorder (or chaos), and these elements can be seen in all of the above, e.g. path-following (order) versus exploration (disorder) in ant foraging.</t>
  </si>
  <si>
    <t>CONTEXT: Medicine / Health sciences
COMPLEIXTY EXPLORATION: not relevant</t>
  </si>
  <si>
    <t>Health care: a case of hypercomplexity?</t>
  </si>
  <si>
    <t>Jonathan H KleinTerry Young</t>
  </si>
  <si>
    <t>Health Systems</t>
  </si>
  <si>
    <t>10.1057/hs.2014.21</t>
  </si>
  <si>
    <t>http://link.springer.com/article/10.1057/hs.2014.21</t>
  </si>
  <si>
    <t>This position paper argues that the lack of take-up of management science (MS) modelling in health care is a particularly severe example of a more general problem for MS, articulated by many authorities. We relate this severity to the extreme complexity of the health care domain, which might be termed ‘hypercomplexity’. We argue that, for a variety of reasons, the health care domain is different to other domains in this respect, and we explore the mechanisms by which hypercomplexity might have inhibited the use of modelling within the domain. We conclude with some tentative suggestions for making progress, including the possibility of taking deliberate steps to reduce health care hypercomplexity.</t>
  </si>
  <si>
    <t>CONTEXT: Design Education
COMPLEXITY EXPLORATION: Complexity not in abstract</t>
  </si>
  <si>
    <t>Contradictions and paradoxes in design-centric engineering education: a complex responsive processes perspective</t>
  </si>
  <si>
    <t>International Journal of Technology and Design Education</t>
  </si>
  <si>
    <t>10.1007/s10798-022-09744-3</t>
  </si>
  <si>
    <t>http://link.springer.com/article/10.1007/s10798-022-09744-3</t>
  </si>
  <si>
    <t>The 1950s saw the emergence of the science-driven model of engineering education. In the following decades, the model has been continuously challenged to incorporate aspects such as liberal arts, information &amp; communication technology, design, entrepreneurship, innovation, sustainability, industry 4.0, and more recently, online-learning. This has triggered several initiatives at institutional and national levels, and manifested in approaches and practices for transforming engineering education. One approach that appears to be gaining attention is design-centric engineering, with its emphasis on learning-by-doing, product design and entrepreneurial orientation. While literature points to several variants of design-centric engineering and challenges in implementation, it also calls for more empirical studies and deeper theoretical inquiry into the contradictions and paradoxes that this approach might present to the students at the micro-level, and guidance on how they might make sense and find pathways of action jointly with internal and external stakeholders. This paper throws light on the contradictions and paradoxes experienced by undergraduate engineering students while implementing a design-centric engineering program at a young public-funded institute in India, involving approximately 1500+ students over a period of six years. The paper also discusses the theoretical and pragmatic aspects of the approach adopted to encourage students to make sense of the contradictions and paradoxes, namely: (a) leveraging the affordance offered by one of the courses in the program—“Sociology of Design—to synthesize engineering, design and sociological perspectives; (b) turning the contradictions and paradoxes into sources of learning and change, informed by the theory of complex responsive processes; and (c) application of multiple methods such as rich pictures, reflective writing, self-organized interactions and data analysis to enable sense-making.</t>
  </si>
  <si>
    <t>Inpatient diabetes care: complexity, resilience and quality of care</t>
  </si>
  <si>
    <t>A. J. RossJ. E. AndersonN. KodateK. ThompsonA. CoxR. Malik</t>
  </si>
  <si>
    <t>10.1007/s10111-012-0247-2</t>
  </si>
  <si>
    <t>http://link.springer.com/article/10.1007/s10111-012-0247-2</t>
  </si>
  <si>
    <t>It is estimated that 10–15 % of UK hospital inpatients have diabetes. Poor glycemic control is a care quality problem that has been linked to organizational factors such as inadequate training, inadequate protocols, problems with communication and teamwork, and difficulty coordinating mealtimes. Interventions using specialist diabetes teams have been effective in addressing some of these problems and have led to increased staff and patient self-efficacy and reduced length of stay. The aim of this study was to investigate how inpatient diabetes care is delivered and how resilience is created and/or breaks down, and to identify the implications for quality improvement. In-depth interviews (n = 32) with diabetes specialist and non-specialist staff were conducted in an acute medical admissions environment in an 850-bed teaching hospital. The Critical Decision Method, a content-orientated knowledge elicitation technique, was adapted to guide interview schedules, which explored key decisions, gaps and discontinuities in care and strategies for work system improvement. Care is delivered through the coordination of a multilayered team of different professionals. Specialists provide expertise and problem solving through case-based reasoning using problem-solving skills acquired through past experience. Ward staff focus on processes and immediate patient needs and are more reliant on decision protocols. Gaps in care can occur and result in delays in referring to specialists and clinical inertia. Specialists are a key source of resilience in the system and bridge gaps by acting reactively to problems, proactively monitoring and anticipating problems, providing staff education, and patient support and education. Opportunities for supporting clinicians to bridge gaps in care were identified.</t>
  </si>
  <si>
    <t>https://doi.org/10.1002/sys.21574</t>
  </si>
  <si>
    <t xml:space="preserve"> https://doi.org/10.1002/sys.21574</t>
  </si>
  <si>
    <r>
      <t xml:space="preserve"> Abstract This paper evaluates perception of complexity in a novel explanatory model that relates product performance and engineering effort. Complexity is an intermediate factor with two facets: it enables desired product performance but also requires effort to achieve. Three causal mechanisms explain how exponential growth bias, excess complexity, and differential perception lead to effort overruns. Secondary data from a human subject experiment validates the existence of perception of complexity as a context-dependent factor that influences required design effort. A two-level mixed effects regression model quantifies differences in perception among 40 design groups. Results </t>
    </r>
    <r>
      <rPr>
        <b/>
        <sz val="11"/>
        <color rgb="FFFF0000"/>
        <rFont val="Calibri"/>
        <family val="2"/>
        <scheme val="minor"/>
      </rPr>
      <t>summarize how perception of complexity may contribute to effort overruns</t>
    </r>
    <r>
      <rPr>
        <sz val="11"/>
        <color theme="1"/>
        <rFont val="Calibri"/>
        <family val="2"/>
        <scheme val="minor"/>
      </rPr>
      <t xml:space="preserve"> and outline future work to further validate the explanatory model and causalÂ mechanisms.</t>
    </r>
  </si>
  <si>
    <t xml:space="preserve"> complexity, effort overruns, human perception, system design</t>
  </si>
  <si>
    <t xml:space="preserve"> Fossum, Knut Robert, Honor-Livermore, Evelyn, Veitch, Erik, Haskins, Cecilia, Palmer, Erika K.</t>
  </si>
  <si>
    <t>CONTEXT: Engineering Education
COMPLEXITY EXPLORATION: not relevant</t>
  </si>
  <si>
    <t>Context out of scope - Educational sciences</t>
  </si>
  <si>
    <t>Effects of systemic complexity factors on task difficulty in a stock management game</t>
  </si>
  <si>
    <t xml:space="preserve"> Ã–zgÃ¼n, Onur
 Barlas, Yaman</t>
  </si>
  <si>
    <t xml:space="preserve"> System Dynamics Review</t>
  </si>
  <si>
    <t>https://doi.org/10.1002/sdr.1543</t>
  </si>
  <si>
    <t xml:space="preserve"> https://doi.org/10.1002/sdr.1543</t>
  </si>
  <si>
    <t xml:space="preserve"> Abstract In an experimental research involving stock management, we test the effects of three complexity factors on game performance measure and perceived difficulty ratings, first individually at different factor levels, and then in interaction with each other. Experiments show that, with respect to the base game, only the delay factor causes worsening in player performance, with increased delay duration and delay order. Nonlinearity and feedback do not deteriorate game performance by themselves, but they become mildly significant when they exist together with delay. Players? subjective difficulty ratings also indicate strong delay effect, and no other significant factor. Game scores and subjective difficulty ratings are positively correlated (0.58). Our results show that each complexity factor has a different type and level of influence on the overall task difficulty, which has implications for designing better simulators for education and training. Copyright ? 2015 System Dynamics Society</t>
  </si>
  <si>
    <t>CONTEXT: Engineering education
COMPLEXITY EXPLORATION: not relevant</t>
  </si>
  <si>
    <t>Exploring applications of complexity theory in engineering education research: A systematic literature review</t>
  </si>
  <si>
    <t xml:space="preserve"> Sigahi, Tiago F. A. C.
 Sznelwar, Laerte Idal</t>
  </si>
  <si>
    <t xml:space="preserve"> Journal of Engineering Education</t>
  </si>
  <si>
    <t>https://doi.org/10.1002/jee.20438</t>
  </si>
  <si>
    <t xml:space="preserve"> https://doi.org/10.1002/jee.20438</t>
  </si>
  <si>
    <t xml:space="preserve"> Abstract Background Complexity theory (CT) has been used in response to the need for a different mindset than the classical engineering paradigm. The engineering education research (EER) community may benefit from the knowledge of how CT has been used in the field. Purpose Aiming to provide a broad view of CT in EER, the following research questions guided the study: How has CT been applied in EER, and how does it contribute to addressing the challenges of classical engineering education? What are the different complexity engineering approaches, and how can they be integrated into the context of EER? Method A systematic literature review was conducted. The review process was divided into three stages: planning, conducting, and reporting. Fifty-eight journal articles and five book chapters were submitted to an iterative process of organization, categorization, analysis, and synthesis. Results Complexity schools of thought were integrated into EER. The research was organized into thematic categories: epistemological and ontological perspectives; complex thinking and competences; pedagogical approaches; complexity, sustainability, and transdisciplinarity interdependence; engineering axiology; and systemic transformation of engineering education. For each category, main contributions were integrated, and gaps were identified. Different meanings of complexity engineering were discussed and related to complexity schools of thought. Conclusions Defining the type of complexity approach used is essential to advance knowledge, as there are fundamental epistemological, ontological, and methodological differences. Thematic categories help future researchers position theoretical contributions and be precise about how their findings contribute to understanding complexity applications in EER. Overcoming the limits of classical engineering requires a paradigmatic discussion, and CT proves valuable for this.</t>
  </si>
  <si>
    <t xml:space="preserve"> complex systems, complexity, engineering education, engineering profession, systematic review</t>
  </si>
  <si>
    <t>CONTEXT: Transportation
COMPLEXITY EXPLORATION: Complexity in a specific situation, not general</t>
  </si>
  <si>
    <t>ATCEM: a synthetic model for evaluating air traffic complexity</t>
  </si>
  <si>
    <t xml:space="preserve"> Xiao, Mingming
 Zhang, Jun
 Cai, Kaiquan
 Cao, Xianbin</t>
  </si>
  <si>
    <t xml:space="preserve"> Journal of Advanced Transportation</t>
  </si>
  <si>
    <t>https://doi.org/10.1002/atr.1321</t>
  </si>
  <si>
    <t xml:space="preserve"> https://doi.org/10.1002/atr.1321</t>
  </si>
  <si>
    <r>
      <t xml:space="preserve"> Summary Air traffic complexity, which measures the disorder of air traffic distribution, has become the critical indicator to reflect air traffic controller workload in air traffic management (ATM) system. However, it is hard to assess the system accurately because there are too many correlated factors, which make the air traffic complexity nonlinear. This paper presents an </t>
    </r>
    <r>
      <rPr>
        <b/>
        <sz val="11"/>
        <color theme="1"/>
        <rFont val="Calibri"/>
        <family val="2"/>
        <scheme val="minor"/>
      </rPr>
      <t>air traffic complexity evaluation model</t>
    </r>
    <r>
      <rPr>
        <sz val="11"/>
        <color theme="1"/>
        <rFont val="Calibri"/>
        <family val="2"/>
        <scheme val="minor"/>
      </rPr>
      <t xml:space="preserve"> with integrated classification using computational intelligence (ATCEM). To avoid redundant factors, critical factors contributing to complexity are analyzed and selected from numerous factors in the ATCEM. Subsequently, to construct the mapping relationship between selected factors and air traffic complexity, an integrated classifier is built in ATCEM. With efficient training and learning based on aviation domain knowledge, the integrated classifier can effectively and stably reflect the mapping relationship between selected factors and the category of air traffic complexity to ensure the precision of the evaluation. Empirical studies using real data of the southwest airspace of China show that the ATCEM outperforms a number of state-of-the-art models. Moreover, using the critical complexity factors selected in ATCEM, the air traffic complexity could be effectively estimated. Copyright ? 2015 John Wiley &amp; Sons, Ltd.</t>
    </r>
  </si>
  <si>
    <t xml:space="preserve"> air traffic complexity</t>
  </si>
  <si>
    <t>CONTEXT: General systems research
COMPLEXITY EXPLORATION: Complexity not in abstract</t>
  </si>
  <si>
    <t>On complexity and transparency: The limits of taxonomic ordering</t>
  </si>
  <si>
    <t xml:space="preserve"> Valentinov, Vladislav, 
 Verschraegen, Gert,
 van Assche, Kristof</t>
  </si>
  <si>
    <t>https://doi.org/10.1002/sres.2652</t>
  </si>
  <si>
    <t xml:space="preserve"> https://doi.org/10.1002/sres.2652</t>
  </si>
  <si>
    <t xml:space="preserve"> This research note is a rejoinder to Steve Wallis' commentary on our paper 'The limits of transparency: a systems theory view' (Valentinov, Verschraegen, van Assche, 2019)</t>
  </si>
  <si>
    <t xml:space="preserve"> complexity, transparency,  opacity, metabolism</t>
  </si>
  <si>
    <t>CONTEXT: Systems Engineering
COMPLEXITY EXPLORATION: Complexity not in abstract</t>
  </si>
  <si>
    <t>A Framework for Studying Cost Growth on Complex Acquisition Programs</t>
  </si>
  <si>
    <t xml:space="preserve"> Dwyer, Morgan
 Cameron, Bruce
 Szajnfarber, Zoe</t>
  </si>
  <si>
    <t>https://doi.org/10.1002/sys.21328</t>
  </si>
  <si>
    <t xml:space="preserve"> https://doi.org/10.1002/sys.21328</t>
  </si>
  <si>
    <t xml:space="preserve"> ABSTRACT The government acquisition system is consistently plagued by cost growth and by attempts at acquisition reform. Despite these persistent challenges, the academic community lacks a methodology for studying complex acquisition programs both in-depth and longitudinally throughout their life cycles. In this paper, we present a framework for studying complex acquisition programs that provides researchers with a strategy for systematically studying cost growth mechanisms. The proposed framework provides a means to identify specific technical and organizational mechanisms for cost growth, to organize those mechanisms using design structure matrices, and to observe the evolution of those mechanisms throughout a program's life cycle. To illustrate the utility of our framework, we apply it to analyze a case study of the National Polar</t>
  </si>
  <si>
    <t xml:space="preserve"> cost growth</t>
  </si>
  <si>
    <t>CONTEXT: Enviornmental sciences
COMPLEXITY EXPLORATION: Not relevant</t>
  </si>
  <si>
    <t>Developing predictive systems models to address complexity and relevance for ecological risk assessment</t>
  </si>
  <si>
    <t xml:space="preserve"> Forbes, Valery E
 Calow, Peter</t>
  </si>
  <si>
    <t xml:space="preserve"> Integrated Environmental Assessment and Management</t>
  </si>
  <si>
    <t xml:space="preserve"> e75</t>
  </si>
  <si>
    <t xml:space="preserve"> e80</t>
  </si>
  <si>
    <t>https://doi.org/10.1002/ieam.1425</t>
  </si>
  <si>
    <t xml:space="preserve"> https://doi.org/10.1002/ieam.1425</t>
  </si>
  <si>
    <t xml:space="preserve"> Abstract Ecological risk assessments (ERAs) are not used as well as they could be in risk management. Part of the problem is that they often lack ecological relevance; that is, they fail to grasp necessary ecological complexities. Adding realism and complexity can be difficult and costly. We argue that predictive systems models (PSMs) can provide a way of capturing complexity and ecological relevance cost-effectively. However, addressing complexity and ecological relevance is only part of the problem. Ecological risk assessments often fail to meet the needs of risk managers by not providing assessments that relate to protection goals and by expressing risk in ratios that cannot be weighed against the costs of interventions. Once more, PSMs can be designed to provide outputs in terms of value-relevant effects that are modulated against exposure and that can provide a better basis for decision making than arbitrary ratios or threshold values. Recent developments in the modeling and its potential for implementation by risk assessors and risk managers are beginning to demonstrate how PSMs can be practically applied in risk assessment and the advantages that doing so could have. Integr Environ Assess Manag 2013;9:e75?e80. ? 2013 SETAC</t>
  </si>
  <si>
    <t xml:space="preserve"> Ecological relevance</t>
  </si>
  <si>
    <t>CONTEXT: Manufacturing
COMPLEXITY EXPLORATION: Complexity not in abstract</t>
  </si>
  <si>
    <t>Organizational Structure, Subsystem Interaction Pattern, and Misalignments in Complex NPD Projects</t>
  </si>
  <si>
    <t xml:space="preserve"> Jafari Songhori, Mohsen
 Nasiry, Javad</t>
  </si>
  <si>
    <t xml:space="preserve"> Production and Operations Management</t>
  </si>
  <si>
    <t>https://doi.org/10.1111/poms.13102</t>
  </si>
  <si>
    <t xml:space="preserve"> https://doi.org/10.1111/poms.13102</t>
  </si>
  <si>
    <t xml:space="preserve"> Developing a complex new product requires the firm both to deconstruct that product into subsystems and to create an organizational structure aligned with the product architecture. However, empirical evidence indicates that misalignments do occur and are usually one of two general forms: a ?hidden dependency,? which is a missing link between teams responsible for two interacting subsystems; or ?spurious communications? between two teams that interact even though their respective subsystems are not linked. We model the product development process as a search on a rugged landscape and study how misalignments affect the performance of the process in both design quality and convergence time. We find that the effects are mediated by the organizational decision-making structure, and also by the interaction pattern among product subsystems. For instance, with a modular design, a project with a hidden dependency yields higher quality design solutions than a project with spurious communications or an aligned project. However, hidden dependencies cause a longer convergence time. Further, in modular designs spurious communications do not impact quality or convergence time when compared with aligned projects. The effect in non-modular product designs depends on the organizational decision-making structure and managerial capability. When decisions are made in a centralized organization that employs a capable manager, spurious communications improve the design quality but could delay the convergence time. We trace the cause of these effects to errors committed by teams in rejecting superior designs, which make the search process more exploratory and covering a wider area of the search landscape.</t>
  </si>
  <si>
    <t xml:space="preserve"> complexity</t>
  </si>
  <si>
    <t>CONTEXT: Systems Engineering
COMPLEXITY EXPLORATION: No abstract, conclusions or authors (special feature magazine)</t>
  </si>
  <si>
    <t>Systems Engineering in Defense: The Challenge of Complexity</t>
  </si>
  <si>
    <t>https://doi.org/10.1002/inst.201013311</t>
  </si>
  <si>
    <t>No abstract or conclusions available. No authors</t>
  </si>
  <si>
    <t>CONTEXT: Ecology
COMPLEXITY EXPLORATION: not relevant</t>
  </si>
  <si>
    <t>The Complexityâ€“Sustainability Trade-Off in Niklas Luhmann's Social Systems Theory</t>
  </si>
  <si>
    <t>Valentinov, Vladislav</t>
  </si>
  <si>
    <t>https://doi.org/10.1002/sres.2146</t>
  </si>
  <si>
    <t>This paper explores the way the idea of sustainability is linked to categories traditionally examined by the general systems theory?the categories of system, environment, and complexity. Toward this end, the paper builds upon the social systems theory of Niklas Luhmann to explain the nature of the trade-off between complexity and sustainability. Exemplified by Luhmann's theory of ecological communication, the trade-off emerges because the growing systemic complexity entails the increasing risk that systems develop insensitivity to those environmental conditions on which they critically depend. The key implication of the trade-off is that it may be rational for social systems to withdraw their internal complexity to maintain their sustainability in a given environment. Copyright ? 2012 John Wiley &amp; Sons, Ltd.</t>
  </si>
  <si>
    <t>Luhmann
autopoiesis
sustainability
complexity</t>
  </si>
  <si>
    <t>CONTEXT: Health sciences
COMPLEXITY EXPLORATION: Not relevant</t>
  </si>
  <si>
    <t>Application of Lean Manufacturing in Hospitalsâ€”the Need to Consider Maturity, Complexity, and the Value Concept</t>
  </si>
  <si>
    <t>Hasle, Peter
Nielsen, Anders P.
Edwards, Kasper</t>
  </si>
  <si>
    <t>Human Factors and Ergonomics in Manufacturing &amp; Service Industries</t>
  </si>
  <si>
    <t>https://doi.org/10.1002/hfm.20668</t>
  </si>
  <si>
    <t>Abstract Lean is widely applied in hospitals, but the impact tends to be limited. This paper investigates three possible explanations: 1) maturity, 2) complexity, and 3) the value concept and analyses the bearing of these in a case study of lean application in a large Danish university hospital. The results indicate that lean tends to be applied in secondary and support functions with a logistic character and therefore has had a limited impact on the overall healthcare performance. The case study shows that there are constraints related to low lean maturity, the complexity of processes and operations as well as differences in value perceptions among the different professions (e.g., doctors, nurses, and managers) within the hospital. The conclusion is that lean is useful for hospitals, but the lean concept as well as its implementation methods need to be fitted to the organizational complexity and diverging values in hospitals in order to bring about a larger impact. It is therefore necessary to develop new models for the lean concept as well as the implementation of lean adapted to the particular context of hospitals with a stronger focus on patient experiences and on coordination of social relations.</t>
  </si>
  <si>
    <t>Healthcare
Lean management
Productivity
Maturity
Complexity
Value</t>
  </si>
  <si>
    <t>CONTEXT: Infrastructure
COMPLEXITY EXPLORATION: No complexity in abstract</t>
  </si>
  <si>
    <t>3.2.2 Understanding the Complex System Dynamics of Managing Water Security</t>
  </si>
  <si>
    <t>Sawah, Sondoss El
McLucas, Alan
Ryan, Michael</t>
  </si>
  <si>
    <t>https://doi.org/10.1002/j.2334-5837.2010.tb01074.x</t>
  </si>
  <si>
    <t>Abstract In many parts of the world, assuring reliable supplies of potable water is a serious challenge. It is not simply a matter of imposing restrictions on supply, increasing water prices, and building new dams. Effective water security strategies can only be developed when the mechanisms of supply and demand and the interactions between are fully understood. A System Dynamics (SD) modeling approach is taken to collect, analyze and merge the views of both consumers and supply managers in order to develop conceptual models which then form the basis for building quantitative models to investigate the complex dynamics. The modeling process has led to a significant increase in the understanding of the management of water security. First, the process has reinforced a number of lessons learned by SD modelers over the years, and second, the process has exposed a significant number of mis-perceptions about water security among supply managers and consumers.</t>
  </si>
  <si>
    <t>R-Theory: A Synthesis of Robert Rosen's Relational Complexity</t>
  </si>
  <si>
    <t>Kineman, John J.</t>
  </si>
  <si>
    <t>https://doi.org/10.1002/sres.2156</t>
  </si>
  <si>
    <t>Mathematical biologist Robert Rosen proposed a revolutionary new way of understanding life in terms of causal ?entailments? and modelling ?relations?, two main theory tracks in his work. His work, however profound in quality and elegant in explanation, remained incomplete during his lifetime and in need of synthesis. Such a synthesis was completed in 2011. The two main lines of reasoning were combined to define a new analytical methodology that is fully relational. This paper discusses the main implications of that synthesis, using the name ?R-theory? to distinguish it from Rosen's original work. R-theory describes a fully closed causal unit of nature, called the ?holon?, which is a Rosen modelling relation between category theoretic mappings (thus integrating both concepts). R-theory provides a new method of analysis that can relate whole and fractioned (mechanistic) aspects of nature. As such, it offers an approach for understanding complex phenomena at the edge of classical domains, which includes quantum, relativistic, living, social and cognitive phenomena. Copyright ? 2012 John Wiley &amp; Sons, Ltd.</t>
  </si>
  <si>
    <t>Rosen
relation
complexity
systems
life</t>
  </si>
  <si>
    <t>CONTEXT: Software 
COMPLEXITY EXPLORATION: Complexity is not main topic, is just context</t>
  </si>
  <si>
    <t>8.4.4 The Discovery Based Development Approach: A Process Aberration Or A Better Way To Develop Complex Applications?</t>
  </si>
  <si>
    <t>Shupp, Jeffrey K.</t>
  </si>
  <si>
    <t>https://doi.org/10.1002/j.2334-5837.2000.tb00428.x</t>
  </si>
  <si>
    <t>ABSTRACT The world of complex software systems has been marred by a less than stellar track record. These systems have largely been the domain of civil or military government procurement, as opposed to commercial industry, since the former institutions can absorb not only the tremendous initial costs and long development time, but also the intrinsically higher risk of initial failure. However, the commercial world is beginning to move quickly toward much more sophisticated applications, and evidence suggests similar or worse rates of failures as complexity is increased. One such complex system has been under development for five years at M&amp;DS. In early 1998, it was headed for a classic default of specified capabilities on all major fronts: runtime performance, functional stability and quality. This paper examines the circumstances that led to this state, and the success that has since been achieved. Most important is not the fact that a recovery had been accomplished, but rather how a new approach, called out in this paper as Discovery Based Development, was instituted to repair the damage and reputation in weeks instead of months or years. Armed with this technique, and applied earlier in the normal incremental or spiral developments that typify the commercial marketplace, a much higher success rate is quite possible for complex systems.</t>
  </si>
  <si>
    <t>CONTEXT: Multicriteria decision analysis
COMPLEXITY EXPLORATION: Optimization, but context is very specific</t>
  </si>
  <si>
    <t>Surrogate-assisted multicriteria optimization: Complexities, prospective solutions, and business case</t>
  </si>
  <si>
    <t>Allmendinger, Richard
Emmerich, Michael T. M.
Hakanen, Jussi
Jin, Yaochu
Rigoni, Enrico</t>
  </si>
  <si>
    <t>Journal of Multi-Criteria Decision Analysis</t>
  </si>
  <si>
    <t>https://doi.org/10.1002/mcda.1605</t>
  </si>
  <si>
    <t>Abstract Complexity in solving real-world multicriteria optimization problems often stems from the fact that complex, expensive, and/or time-consuming simulation tools or physical experiments are used to evaluate solutions to a problem. In such settings, it is common to use efficient computational models, often known as surrogates or metamodels, to approximate the outcome (objective or constraint function value) of a simulation or physical experiment. The presence of multiple objective functions poses an additional layer of complexity for surrogate-assisted optimization. For example, complexities may relate to the appropriate selection of metamodels for the individual objective functions, extensive training time of surrogate models, or the optimal use of many-core computers to approximate efficiently multiple objectives simultaneously. Thinking out of the box, complexity can also be shifted from approximating the individual objective functions to approximating the entire Pareto front. This leads to further complexities, namely, how to validate statistically and apply the techniques developed to real-world problems. In this paper, we discuss emerging complexity-related topics in surrogate-assisted multicriteria optimization that may not be prevalent in nonsurrogate-assisted single-objective optimization. These complexities are motivated using several real-world problems in which the authors were involved. We then discuss several promising future research directions and prospective solutions to tackle emerging complexities in surrogate-assisted multicriteria optimization. Finally, we provide insights from an industrial point of view into how surrogate-assisted multicriteria optimization techniques can be developed and applied within a collaborative business environment to tackle real-world problems.</t>
  </si>
  <si>
    <t>evolutionary multicriteria optimization
expensive optimization problems
machine learning
metamodels
multiple criteria decision making
surrogates</t>
  </si>
  <si>
    <t>CONTEXT: Systems of Systems
COMPLEXITY EXPLORATION: Complexity not in abstract</t>
  </si>
  <si>
    <t>Decision learning framework for architecture design decisions of complex systems and system-of-systems</t>
  </si>
  <si>
    <t>Raman, Ramakrishnan
D'Souza, Meenakshi</t>
  </si>
  <si>
    <t>https://doi.org/10.1002/sys.21517</t>
  </si>
  <si>
    <t>Abstract Architecting complex systems and complex system-of-systems (SoS) have evinced keen interest recently. Architectural design decisions have a significant bearing on the operational measures of success, referred to as Measures of Effectiveness (MOEs), of the systems and SoS. Architecting complex systems and SoS involves making architecture design decisions despite uncertainty (due to knowledge gaps) on the implications associated with the decisions. The learning of whether the decision is optimal or not, and the impact on the MOEs and the emergent behavior of the SoS, often occur later, resulting in Learning Cycles. This paper proposes an integrated decision learning framework for architecture design decisions for complex systems and SoS. The proposed framework adopts a decision oriented view that factors the uncertainty associated with architectural decisions and the learning cycles and feedback loops experienced. The framework enables leverage of machine learning approaches to learn from the decision learning cycles experienced and factor it into the uncertainty assessments of the decisions. By inculcating various aspects such as knowledge gaps and learning cycles, by building models such as Learning Cycle Model and Uncertainty Model, and by incorporating deployment approaches such as codification of decision attributes and decision uncertainty assessments, the proposed framework enables progressive maturity of the architectural knowledge base and aids robustness in architecture designÂ decisions.</t>
  </si>
  <si>
    <t>architecture design decisions
complex systems
learning cycles
system-of-systems
uncertainty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</si>
</sst>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sz val="9"/>
      <color indexed="81"/>
      <name val="Tahoma"/>
      <family val="2"/>
    </font>
    <font>
      <b/>
      <sz val="9"/>
      <color indexed="81"/>
      <name val="Tahoma"/>
      <family val="2"/>
    </font>
    <font>
      <u/>
      <sz val="11"/>
      <color theme="10"/>
      <name val="Calibri"/>
      <family val="2"/>
      <scheme val="minor"/>
    </font>
    <font>
      <b/>
      <sz val="11"/>
      <color theme="0"/>
      <name val="Calibri"/>
      <family val="2"/>
      <scheme val="minor"/>
    </font>
    <font>
      <sz val="11"/>
      <name val="Calibri"/>
      <family val="2"/>
      <scheme val="minor"/>
    </font>
    <font>
      <sz val="10"/>
      <color theme="1"/>
      <name val="Arial"/>
      <family val="2"/>
    </font>
    <font>
      <u/>
      <sz val="11"/>
      <color theme="1"/>
      <name val="Calibri"/>
      <family val="2"/>
      <scheme val="minor"/>
    </font>
    <font>
      <b/>
      <u/>
      <sz val="11"/>
      <color rgb="FFFF0000"/>
      <name val="Calibri"/>
      <family val="2"/>
      <scheme val="minor"/>
    </font>
    <font>
      <sz val="11"/>
      <color theme="7" tint="-0.499984740745262"/>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FFFF00"/>
        <bgColor theme="9" tint="0.79998168889431442"/>
      </patternFill>
    </fill>
    <fill>
      <patternFill patternType="solid">
        <fgColor rgb="FFFF0000"/>
        <bgColor indexed="64"/>
      </patternFill>
    </fill>
    <fill>
      <patternFill patternType="solid">
        <fgColor rgb="FF92D050"/>
        <bgColor indexed="64"/>
      </patternFill>
    </fill>
    <fill>
      <patternFill patternType="solid">
        <fgColor theme="9"/>
        <bgColor theme="9"/>
      </patternFill>
    </fill>
    <fill>
      <patternFill patternType="solid">
        <fgColor theme="9" tint="0.79998168889431442"/>
        <bgColor theme="9" tint="0.79998168889431442"/>
      </patternFill>
    </fill>
    <fill>
      <patternFill patternType="solid">
        <fgColor theme="4" tint="0.79998168889431442"/>
        <bgColor theme="4" tint="0.79998168889431442"/>
      </patternFill>
    </fill>
  </fills>
  <borders count="4">
    <border>
      <left/>
      <right/>
      <top/>
      <bottom/>
      <diagonal/>
    </border>
    <border>
      <left/>
      <right/>
      <top/>
      <bottom style="thin">
        <color theme="9" tint="0.39997558519241921"/>
      </bottom>
      <diagonal/>
    </border>
    <border>
      <left/>
      <right/>
      <top style="thin">
        <color theme="9" tint="0.39997558519241921"/>
      </top>
      <bottom style="thin">
        <color theme="9" tint="0.39997558519241921"/>
      </bottom>
      <diagonal/>
    </border>
    <border>
      <left/>
      <right/>
      <top/>
      <bottom style="thin">
        <color theme="4" tint="0.39997558519241921"/>
      </bottom>
      <diagonal/>
    </border>
  </borders>
  <cellStyleXfs count="3">
    <xf numFmtId="0" fontId="0" fillId="0" borderId="0"/>
    <xf numFmtId="0" fontId="6" fillId="0" borderId="0" applyNumberFormat="0" applyFill="0" applyBorder="0" applyAlignment="0" applyProtection="0"/>
    <xf numFmtId="0" fontId="9" fillId="0" borderId="0"/>
  </cellStyleXfs>
  <cellXfs count="25">
    <xf numFmtId="0" fontId="0" fillId="0" borderId="0" xfId="0"/>
    <xf numFmtId="0" fontId="0" fillId="0" borderId="0" xfId="0" applyAlignment="1">
      <alignment wrapText="1"/>
    </xf>
    <xf numFmtId="0" fontId="0" fillId="2" borderId="0" xfId="0" applyFill="1" applyAlignment="1">
      <alignment wrapText="1"/>
    </xf>
    <xf numFmtId="0" fontId="0" fillId="0" borderId="2" xfId="0" applyBorder="1"/>
    <xf numFmtId="0" fontId="0" fillId="0" borderId="2" xfId="0" applyBorder="1" applyAlignment="1">
      <alignment wrapText="1"/>
    </xf>
    <xf numFmtId="0" fontId="1" fillId="0" borderId="2" xfId="0" applyFont="1" applyBorder="1" applyAlignment="1">
      <alignment wrapText="1"/>
    </xf>
    <xf numFmtId="0" fontId="0" fillId="3" borderId="0" xfId="0" applyFill="1" applyAlignment="1">
      <alignment wrapText="1"/>
    </xf>
    <xf numFmtId="0" fontId="0" fillId="2" borderId="0" xfId="0" applyFill="1"/>
    <xf numFmtId="0" fontId="0" fillId="4" borderId="0" xfId="0" applyFill="1" applyAlignment="1">
      <alignment wrapText="1"/>
    </xf>
    <xf numFmtId="0" fontId="0" fillId="5" borderId="0" xfId="0" applyFill="1" applyAlignment="1">
      <alignment wrapText="1"/>
    </xf>
    <xf numFmtId="0" fontId="0" fillId="4" borderId="0" xfId="0" applyFill="1"/>
    <xf numFmtId="0" fontId="0" fillId="2" borderId="2" xfId="0" applyFill="1" applyBorder="1" applyAlignment="1">
      <alignment wrapText="1"/>
    </xf>
    <xf numFmtId="0" fontId="0" fillId="2" borderId="1" xfId="0" applyFill="1" applyBorder="1" applyAlignment="1">
      <alignment wrapText="1"/>
    </xf>
    <xf numFmtId="0" fontId="6" fillId="0" borderId="0" xfId="1" applyAlignment="1">
      <alignment wrapText="1"/>
    </xf>
    <xf numFmtId="0" fontId="6" fillId="4" borderId="0" xfId="1" applyFill="1" applyAlignment="1">
      <alignment wrapText="1"/>
    </xf>
    <xf numFmtId="0" fontId="7" fillId="6" borderId="2" xfId="0" applyFont="1" applyFill="1" applyBorder="1"/>
    <xf numFmtId="0" fontId="2" fillId="8" borderId="3" xfId="0" applyFont="1" applyFill="1" applyBorder="1"/>
    <xf numFmtId="0" fontId="0" fillId="7" borderId="2" xfId="0" applyFill="1" applyBorder="1" applyAlignment="1">
      <alignment wrapText="1"/>
    </xf>
    <xf numFmtId="0" fontId="0" fillId="0" borderId="0" xfId="0" applyAlignment="1">
      <alignment horizontal="left"/>
    </xf>
    <xf numFmtId="0" fontId="8" fillId="0" borderId="0" xfId="0" applyFont="1"/>
    <xf numFmtId="0" fontId="0" fillId="0" borderId="0" xfId="0" pivotButton="1"/>
    <xf numFmtId="0" fontId="0" fillId="0" borderId="0" xfId="0" applyAlignment="1">
      <alignment horizontal="left" wrapText="1"/>
    </xf>
    <xf numFmtId="0" fontId="0" fillId="0" borderId="0" xfId="0" applyAlignment="1">
      <alignment horizontal="center"/>
    </xf>
    <xf numFmtId="0" fontId="0" fillId="0" borderId="1" xfId="0" applyBorder="1" applyAlignment="1">
      <alignment wrapText="1"/>
    </xf>
    <xf numFmtId="0" fontId="6" fillId="0" borderId="0" xfId="1" applyNumberFormat="1" applyAlignment="1">
      <alignment wrapText="1"/>
    </xf>
  </cellXfs>
  <cellStyles count="3">
    <cellStyle name="Hyperlink" xfId="1" builtinId="8"/>
    <cellStyle name="Normal" xfId="0" builtinId="0"/>
    <cellStyle name="Normal 2" xfId="2" xr:uid="{00000000-0005-0000-0000-000002000000}"/>
  </cellStyles>
  <dxfs count="171">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patternType="solid">
          <fgColor rgb="FFFFFF00"/>
          <bgColor rgb="FF000000"/>
        </patternFill>
      </fill>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Ex1.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[Paper analysis_ComplexityOrigins_Final.xlsx]Pivot!PivotTable2</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4"/>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5"/>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6"/>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7"/>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8"/>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9"/>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0"/>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1"/>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2"/>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3"/>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4"/>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5"/>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6"/>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7"/>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8"/>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9"/>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0"/>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1"/>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2"/>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3"/>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4"/>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5"/>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6"/>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7"/>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8"/>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9"/>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0"/>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1"/>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2"/>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3"/>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4"/>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5"/>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6"/>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7"/>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8"/>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9"/>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60"/>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61"/>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62"/>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63"/>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64"/>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65"/>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6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Pivot!$B$3</c:f>
              <c:strCache>
                <c:ptCount val="1"/>
                <c:pt idx="0">
                  <c:v>Total</c:v>
                </c:pt>
              </c:strCache>
            </c:strRef>
          </c:tx>
          <c:spPr>
            <a:solidFill>
              <a:schemeClr val="accent1"/>
            </a:solidFill>
            <a:ln>
              <a:noFill/>
            </a:ln>
            <a:effectLst/>
          </c:spPr>
          <c:invertIfNegative val="0"/>
          <c:cat>
            <c:strRef>
              <c:f>Pivot!$A$4:$A$52</c:f>
              <c:strCache>
                <c:ptCount val="48"/>
                <c:pt idx="0">
                  <c:v>INCOSE International Symposium</c:v>
                </c:pt>
                <c:pt idx="1">
                  <c:v>Complexity Management in Engineering Design-a Primer</c:v>
                </c:pt>
                <c:pt idx="2">
                  <c:v>The International Journal of Advanced Manufacturing Technology</c:v>
                </c:pt>
                <c:pt idx="3">
                  <c:v>Research in Engineering Design</c:v>
                </c:pt>
                <c:pt idx="4">
                  <c:v>Systems Research and Behavioral Science</c:v>
                </c:pt>
                <c:pt idx="5">
                  <c:v>Systems Engineering</c:v>
                </c:pt>
                <c:pt idx="6">
                  <c:v>Product Development Projects</c:v>
                </c:pt>
                <c:pt idx="7">
                  <c:v>Journal of Systems Science and Systems Engineering</c:v>
                </c:pt>
                <c:pt idx="8">
                  <c:v>The System Concept and Its Application to Engineering</c:v>
                </c:pt>
                <c:pt idx="9">
                  <c:v>Procedia CIRP</c:v>
                </c:pt>
                <c:pt idx="10">
                  <c:v> Project Management Journal</c:v>
                </c:pt>
                <c:pt idx="11">
                  <c:v>Systems Engineering in Context</c:v>
                </c:pt>
                <c:pt idx="12">
                  <c:v>Project Management Journal</c:v>
                </c:pt>
                <c:pt idx="13">
                  <c:v>New Challenges to Philosophy of Science</c:v>
                </c:pt>
                <c:pt idx="14">
                  <c:v>Engineering and Philosophy</c:v>
                </c:pt>
                <c:pt idx="15">
                  <c:v>Software and Systems Modeling</c:v>
                </c:pt>
                <c:pt idx="16">
                  <c:v>Handbook of Systems Sciences</c:v>
                </c:pt>
                <c:pt idx="17">
                  <c:v>Uncertainty in Mechanical Engineering</c:v>
                </c:pt>
                <c:pt idx="18">
                  <c:v>IEEE International Symposium on Service-Oriented System Engineering</c:v>
                </c:pt>
                <c:pt idx="19">
                  <c:v>CIRP Annals - Manufacturing Technology</c:v>
                </c:pt>
                <c:pt idx="20">
                  <c:v>IFAC-PapersOnLine</c:v>
                </c:pt>
                <c:pt idx="21">
                  <c:v>Security and Quality in Cyber-Physical Systems Engineering</c:v>
                </c:pt>
                <c:pt idx="22">
                  <c:v>Impact of Design Research on Industrial Practice</c:v>
                </c:pt>
                <c:pt idx="23">
                  <c:v>Structural Methods in the Study of Complex Systems</c:v>
                </c:pt>
                <c:pt idx="24">
                  <c:v>Advances in Transdisciplinary Engineering</c:v>
                </c:pt>
                <c:pt idx="25">
                  <c:v>Computers</c:v>
                </c:pt>
                <c:pt idx="26">
                  <c:v>Information and Knowledge Management in Complex Systems</c:v>
                </c:pt>
                <c:pt idx="27">
                  <c:v>Lecture Notes in Mechanical Engineering</c:v>
                </c:pt>
                <c:pt idx="28">
                  <c:v>INSIGHT</c:v>
                </c:pt>
                <c:pt idx="29">
                  <c:v>Orchestrating Human-Centered Design</c:v>
                </c:pt>
                <c:pt idx="30">
                  <c:v>International Journal of Urban and Regional Research</c:v>
                </c:pt>
                <c:pt idx="31">
                  <c:v>Complex Systems Design &amp; Management</c:v>
                </c:pt>
                <c:pt idx="32">
                  <c:v>International Journal on Interactive Design and Manufacturing</c:v>
                </c:pt>
                <c:pt idx="33">
                  <c:v>Advances in Manufacturing, Production Management and Process Control</c:v>
                </c:pt>
                <c:pt idx="34">
                  <c:v>Intuitionistic and Type-2 Fuzzy Logic Enhancements in Neural and Optimization Algorithms: Theory and Applications</c:v>
                </c:pt>
                <c:pt idx="35">
                  <c:v>Socio-economic Systems: Paradigms for the Future</c:v>
                </c:pt>
                <c:pt idx="36">
                  <c:v>World Conference on Mass Customization, Personalization, and Co-Creation</c:v>
                </c:pt>
                <c:pt idx="37">
                  <c:v>Structural and Multidisciplinary Optimization</c:v>
                </c:pt>
                <c:pt idx="38">
                  <c:v>Journal of Systems Science and Complexity</c:v>
                </c:pt>
                <c:pt idx="39">
                  <c:v>Computational and Mathematical Organization Theory</c:v>
                </c:pt>
                <c:pt idx="40">
                  <c:v>Advances in Usability and User Experience</c:v>
                </c:pt>
                <c:pt idx="41">
                  <c:v>Computational Intelligence</c:v>
                </c:pt>
                <c:pt idx="42">
                  <c:v>Large-Scale Complex IT Systems. Development, Operation and Management</c:v>
                </c:pt>
                <c:pt idx="43">
                  <c:v>Conquering Complexity</c:v>
                </c:pt>
                <c:pt idx="44">
                  <c:v>Lecture Notes in Business Information Processing</c:v>
                </c:pt>
                <c:pt idx="45">
                  <c:v>Design for Tomorrow</c:v>
                </c:pt>
                <c:pt idx="46">
                  <c:v>Lecture Notes in Computer Science</c:v>
                </c:pt>
                <c:pt idx="47">
                  <c:v>Journal of Intelligent Manufacturing</c:v>
                </c:pt>
              </c:strCache>
            </c:strRef>
          </c:cat>
          <c:val>
            <c:numRef>
              <c:f>Pivot!$B$4:$B$52</c:f>
              <c:numCache>
                <c:formatCode>General</c:formatCode>
                <c:ptCount val="48"/>
                <c:pt idx="0">
                  <c:v>5</c:v>
                </c:pt>
                <c:pt idx="1">
                  <c:v>5</c:v>
                </c:pt>
                <c:pt idx="2">
                  <c:v>4</c:v>
                </c:pt>
                <c:pt idx="3">
                  <c:v>4</c:v>
                </c:pt>
                <c:pt idx="4">
                  <c:v>4</c:v>
                </c:pt>
                <c:pt idx="5">
                  <c:v>3</c:v>
                </c:pt>
                <c:pt idx="6">
                  <c:v>2</c:v>
                </c:pt>
                <c:pt idx="7">
                  <c:v>2</c:v>
                </c:pt>
                <c:pt idx="8">
                  <c:v>2</c:v>
                </c:pt>
                <c:pt idx="9">
                  <c:v>2</c:v>
                </c:pt>
                <c:pt idx="10">
                  <c:v>2</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numCache>
            </c:numRef>
          </c:val>
          <c:extLst>
            <c:ext xmlns:c16="http://schemas.microsoft.com/office/drawing/2014/chart" uri="{C3380CC4-5D6E-409C-BE32-E72D297353CC}">
              <c16:uniqueId val="{00000000-D17E-4B31-A792-8162BD23014F}"/>
            </c:ext>
          </c:extLst>
        </c:ser>
        <c:dLbls>
          <c:showLegendKey val="0"/>
          <c:showVal val="0"/>
          <c:showCatName val="0"/>
          <c:showSerName val="0"/>
          <c:showPercent val="0"/>
          <c:showBubbleSize val="0"/>
        </c:dLbls>
        <c:gapWidth val="219"/>
        <c:overlap val="-27"/>
        <c:axId val="917208056"/>
        <c:axId val="917204776"/>
      </c:barChart>
      <c:catAx>
        <c:axId val="917208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917204776"/>
        <c:crosses val="autoZero"/>
        <c:auto val="1"/>
        <c:lblAlgn val="ctr"/>
        <c:lblOffset val="100"/>
        <c:noMultiLvlLbl val="0"/>
      </c:catAx>
      <c:valAx>
        <c:axId val="917204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91720805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aseline="0">
                <a:latin typeface="Times New Roman" panose="02020603050405020304" pitchFamily="18" charset="0"/>
                <a:cs typeface="Times New Roman" panose="02020603050405020304" pitchFamily="18" charset="0"/>
              </a:rPr>
              <a:t>Engineering contexts related to complexity study mentioned in at least 2 publications</a:t>
            </a:r>
            <a:endParaRPr lang="en-US">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autoTitleDeleted val="0"/>
    <c:plotArea>
      <c:layout/>
      <c:barChart>
        <c:barDir val="bar"/>
        <c:grouping val="clustered"/>
        <c:varyColors val="0"/>
        <c:ser>
          <c:idx val="0"/>
          <c:order val="0"/>
          <c:tx>
            <c:strRef>
              <c:f>'Context of Complexity'!$B$1</c:f>
              <c:strCache>
                <c:ptCount val="1"/>
                <c:pt idx="0">
                  <c:v>Number of Documents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'Context of Complexity'!$A$2:$A$30</c:f>
              <c:strCache>
                <c:ptCount val="29"/>
                <c:pt idx="0">
                  <c:v>Systems Engineering</c:v>
                </c:pt>
                <c:pt idx="1">
                  <c:v>Manufacturing</c:v>
                </c:pt>
                <c:pt idx="2">
                  <c:v>Product Development</c:v>
                </c:pt>
                <c:pt idx="3">
                  <c:v>Complex Systems</c:v>
                </c:pt>
                <c:pt idx="4">
                  <c:v>Project Management</c:v>
                </c:pt>
                <c:pt idx="5">
                  <c:v>Software</c:v>
                </c:pt>
                <c:pt idx="6">
                  <c:v>Complexity Theory</c:v>
                </c:pt>
                <c:pt idx="7">
                  <c:v>System of Systems (SoS)</c:v>
                </c:pt>
                <c:pt idx="8">
                  <c:v>Aerospace</c:v>
                </c:pt>
                <c:pt idx="9">
                  <c:v>Dependency Modeling /DSM</c:v>
                </c:pt>
                <c:pt idx="10">
                  <c:v>System Dynamics</c:v>
                </c:pt>
                <c:pt idx="11">
                  <c:v>Cybernetics</c:v>
                </c:pt>
                <c:pt idx="12">
                  <c:v>Electronics</c:v>
                </c:pt>
                <c:pt idx="13">
                  <c:v>Engineering Design &amp; Research</c:v>
                </c:pt>
                <c:pt idx="14">
                  <c:v>Systems Thinking</c:v>
                </c:pt>
                <c:pt idx="15">
                  <c:v>Automotive</c:v>
                </c:pt>
                <c:pt idx="16">
                  <c:v>Business Process Management</c:v>
                </c:pt>
                <c:pt idx="17">
                  <c:v>Complexity Science</c:v>
                </c:pt>
                <c:pt idx="18">
                  <c:v>Defense</c:v>
                </c:pt>
                <c:pt idx="19">
                  <c:v>General Systems Theory</c:v>
                </c:pt>
                <c:pt idx="20">
                  <c:v>Information systems</c:v>
                </c:pt>
                <c:pt idx="21">
                  <c:v>Infrastructure</c:v>
                </c:pt>
                <c:pt idx="22">
                  <c:v>Network Theory</c:v>
                </c:pt>
                <c:pt idx="23">
                  <c:v>Operations Research/Managament</c:v>
                </c:pt>
                <c:pt idx="24">
                  <c:v>Organizational Theory</c:v>
                </c:pt>
                <c:pt idx="25">
                  <c:v>Philosophy of technology and engineering</c:v>
                </c:pt>
                <c:pt idx="26">
                  <c:v>Complex Systems Engineering</c:v>
                </c:pt>
                <c:pt idx="27">
                  <c:v>Cyber Physical Systems</c:v>
                </c:pt>
                <c:pt idx="28">
                  <c:v>Supply Chain</c:v>
                </c:pt>
              </c:strCache>
            </c:strRef>
          </c:cat>
          <c:val>
            <c:numRef>
              <c:f>'Context of Complexity'!$B$2:$B$30</c:f>
              <c:numCache>
                <c:formatCode>General</c:formatCode>
                <c:ptCount val="29"/>
                <c:pt idx="0">
                  <c:v>18</c:v>
                </c:pt>
                <c:pt idx="1">
                  <c:v>17</c:v>
                </c:pt>
                <c:pt idx="2">
                  <c:v>14</c:v>
                </c:pt>
                <c:pt idx="3">
                  <c:v>11</c:v>
                </c:pt>
                <c:pt idx="4">
                  <c:v>9</c:v>
                </c:pt>
                <c:pt idx="5">
                  <c:v>9</c:v>
                </c:pt>
                <c:pt idx="6">
                  <c:v>8</c:v>
                </c:pt>
                <c:pt idx="7">
                  <c:v>8</c:v>
                </c:pt>
                <c:pt idx="8">
                  <c:v>6</c:v>
                </c:pt>
                <c:pt idx="9">
                  <c:v>5</c:v>
                </c:pt>
                <c:pt idx="10">
                  <c:v>5</c:v>
                </c:pt>
                <c:pt idx="11">
                  <c:v>4</c:v>
                </c:pt>
                <c:pt idx="12">
                  <c:v>4</c:v>
                </c:pt>
                <c:pt idx="13">
                  <c:v>4</c:v>
                </c:pt>
                <c:pt idx="14">
                  <c:v>4</c:v>
                </c:pt>
                <c:pt idx="15">
                  <c:v>3</c:v>
                </c:pt>
                <c:pt idx="16">
                  <c:v>3</c:v>
                </c:pt>
                <c:pt idx="17">
                  <c:v>3</c:v>
                </c:pt>
                <c:pt idx="18">
                  <c:v>3</c:v>
                </c:pt>
                <c:pt idx="19">
                  <c:v>3</c:v>
                </c:pt>
                <c:pt idx="20">
                  <c:v>3</c:v>
                </c:pt>
                <c:pt idx="21">
                  <c:v>3</c:v>
                </c:pt>
                <c:pt idx="22">
                  <c:v>3</c:v>
                </c:pt>
                <c:pt idx="23">
                  <c:v>3</c:v>
                </c:pt>
                <c:pt idx="24">
                  <c:v>3</c:v>
                </c:pt>
                <c:pt idx="25">
                  <c:v>3</c:v>
                </c:pt>
                <c:pt idx="26">
                  <c:v>2</c:v>
                </c:pt>
                <c:pt idx="27">
                  <c:v>2</c:v>
                </c:pt>
                <c:pt idx="28">
                  <c:v>2</c:v>
                </c:pt>
              </c:numCache>
            </c:numRef>
          </c:val>
          <c:extLst>
            <c:ext xmlns:c16="http://schemas.microsoft.com/office/drawing/2014/chart" uri="{C3380CC4-5D6E-409C-BE32-E72D297353CC}">
              <c16:uniqueId val="{00000000-6259-4473-9515-459D50CBCB04}"/>
            </c:ext>
          </c:extLst>
        </c:ser>
        <c:dLbls>
          <c:showLegendKey val="0"/>
          <c:showVal val="0"/>
          <c:showCatName val="0"/>
          <c:showSerName val="0"/>
          <c:showPercent val="0"/>
          <c:showBubbleSize val="0"/>
        </c:dLbls>
        <c:gapWidth val="182"/>
        <c:axId val="1366337368"/>
        <c:axId val="1366341960"/>
      </c:barChart>
      <c:catAx>
        <c:axId val="1366337368"/>
        <c:scaling>
          <c:orientation val="maxMin"/>
        </c:scaling>
        <c:delete val="0"/>
        <c:axPos val="l"/>
        <c:title>
          <c:tx>
            <c:rich>
              <a:bodyPr rot="-540000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i="1">
                    <a:latin typeface="Times New Roman" panose="02020603050405020304" pitchFamily="18" charset="0"/>
                    <a:cs typeface="Times New Roman" panose="02020603050405020304" pitchFamily="18" charset="0"/>
                  </a:rPr>
                  <a:t>Context of Complexity Study</a:t>
                </a:r>
              </a:p>
            </c:rich>
          </c:tx>
          <c:overlay val="0"/>
          <c:spPr>
            <a:noFill/>
            <a:ln>
              <a:noFill/>
            </a:ln>
            <a:effectLst/>
          </c:spPr>
          <c:txPr>
            <a:bodyPr rot="-540000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366341960"/>
        <c:crosses val="autoZero"/>
        <c:auto val="1"/>
        <c:lblAlgn val="ctr"/>
        <c:lblOffset val="100"/>
        <c:noMultiLvlLbl val="0"/>
      </c:catAx>
      <c:valAx>
        <c:axId val="1366341960"/>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i="1">
                    <a:latin typeface="Times New Roman" panose="02020603050405020304" pitchFamily="18" charset="0"/>
                    <a:cs typeface="Times New Roman" panose="02020603050405020304" pitchFamily="18" charset="0"/>
                  </a:rPr>
                  <a:t>Number</a:t>
                </a:r>
                <a:r>
                  <a:rPr lang="en-US" sz="1100" i="1" baseline="0">
                    <a:latin typeface="Times New Roman" panose="02020603050405020304" pitchFamily="18" charset="0"/>
                    <a:cs typeface="Times New Roman" panose="02020603050405020304" pitchFamily="18" charset="0"/>
                  </a:rPr>
                  <a:t> of publications</a:t>
                </a:r>
                <a:endParaRPr lang="en-US" sz="1100" i="1">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36633736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latin typeface="Times New Roman" panose="02020603050405020304" pitchFamily="18" charset="0"/>
                <a:cs typeface="Times New Roman" panose="02020603050405020304" pitchFamily="18" charset="0"/>
              </a:rPr>
              <a:t>Research methods used in the publications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autoTitleDeleted val="0"/>
    <c:plotArea>
      <c:layout/>
      <c:barChart>
        <c:barDir val="bar"/>
        <c:grouping val="clustered"/>
        <c:varyColors val="0"/>
        <c:ser>
          <c:idx val="0"/>
          <c:order val="0"/>
          <c:tx>
            <c:strRef>
              <c:f>Methods!$B$1</c:f>
              <c:strCache>
                <c:ptCount val="1"/>
                <c:pt idx="0">
                  <c:v>Number of Documents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Methods!$A$2:$A$13</c:f>
              <c:strCache>
                <c:ptCount val="12"/>
                <c:pt idx="0">
                  <c:v>Non-systematic Literature review</c:v>
                </c:pt>
                <c:pt idx="1">
                  <c:v>Case Study</c:v>
                </c:pt>
                <c:pt idx="2">
                  <c:v>Illustrative Example</c:v>
                </c:pt>
                <c:pt idx="3">
                  <c:v>Mathematical Analysis</c:v>
                </c:pt>
                <c:pt idx="4">
                  <c:v>Interview</c:v>
                </c:pt>
                <c:pt idx="5">
                  <c:v>Systematic Literature Review</c:v>
                </c:pt>
                <c:pt idx="6">
                  <c:v>Experience Report</c:v>
                </c:pt>
                <c:pt idx="7">
                  <c:v>Expert Discussions and debates</c:v>
                </c:pt>
                <c:pt idx="8">
                  <c:v>Syst. Lit. Rev. No Methodology Presented</c:v>
                </c:pt>
                <c:pt idx="9">
                  <c:v>Questionnaire</c:v>
                </c:pt>
                <c:pt idx="10">
                  <c:v>Simulation</c:v>
                </c:pt>
                <c:pt idx="11">
                  <c:v>Survey</c:v>
                </c:pt>
              </c:strCache>
            </c:strRef>
          </c:cat>
          <c:val>
            <c:numRef>
              <c:f>Methods!$B$2:$B$13</c:f>
              <c:numCache>
                <c:formatCode>General</c:formatCode>
                <c:ptCount val="12"/>
                <c:pt idx="0">
                  <c:v>68</c:v>
                </c:pt>
                <c:pt idx="1">
                  <c:v>17</c:v>
                </c:pt>
                <c:pt idx="2">
                  <c:v>13</c:v>
                </c:pt>
                <c:pt idx="3">
                  <c:v>9</c:v>
                </c:pt>
                <c:pt idx="4">
                  <c:v>7</c:v>
                </c:pt>
                <c:pt idx="5">
                  <c:v>3</c:v>
                </c:pt>
                <c:pt idx="6">
                  <c:v>1</c:v>
                </c:pt>
                <c:pt idx="7">
                  <c:v>1</c:v>
                </c:pt>
                <c:pt idx="8">
                  <c:v>1</c:v>
                </c:pt>
                <c:pt idx="9">
                  <c:v>1</c:v>
                </c:pt>
                <c:pt idx="10">
                  <c:v>1</c:v>
                </c:pt>
                <c:pt idx="11">
                  <c:v>1</c:v>
                </c:pt>
              </c:numCache>
            </c:numRef>
          </c:val>
          <c:extLst>
            <c:ext xmlns:c16="http://schemas.microsoft.com/office/drawing/2014/chart" uri="{C3380CC4-5D6E-409C-BE32-E72D297353CC}">
              <c16:uniqueId val="{00000000-0886-4228-BBB1-FF90EAE23ED1}"/>
            </c:ext>
          </c:extLst>
        </c:ser>
        <c:dLbls>
          <c:showLegendKey val="0"/>
          <c:showVal val="0"/>
          <c:showCatName val="0"/>
          <c:showSerName val="0"/>
          <c:showPercent val="0"/>
          <c:showBubbleSize val="0"/>
        </c:dLbls>
        <c:gapWidth val="182"/>
        <c:axId val="1317911664"/>
        <c:axId val="1317908384"/>
      </c:barChart>
      <c:catAx>
        <c:axId val="1317911664"/>
        <c:scaling>
          <c:orientation val="maxMin"/>
        </c:scaling>
        <c:delete val="0"/>
        <c:axPos val="l"/>
        <c:title>
          <c:tx>
            <c:rich>
              <a:bodyPr rot="-5400000" spcFirstLastPara="1" vertOverflow="ellipsis" vert="horz" wrap="square" anchor="ctr" anchorCtr="1"/>
              <a:lstStyle/>
              <a:p>
                <a:pPr>
                  <a:defRPr sz="13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300" i="1">
                    <a:latin typeface="Times New Roman" panose="02020603050405020304" pitchFamily="18" charset="0"/>
                    <a:cs typeface="Times New Roman" panose="02020603050405020304" pitchFamily="18" charset="0"/>
                  </a:rPr>
                  <a:t>Methods used in the</a:t>
                </a:r>
                <a:r>
                  <a:rPr lang="en-US" sz="1300" i="1" baseline="0">
                    <a:latin typeface="Times New Roman" panose="02020603050405020304" pitchFamily="18" charset="0"/>
                    <a:cs typeface="Times New Roman" panose="02020603050405020304" pitchFamily="18" charset="0"/>
                  </a:rPr>
                  <a:t> </a:t>
                </a:r>
                <a:r>
                  <a:rPr lang="en-US" sz="1300" i="1">
                    <a:latin typeface="Times New Roman" panose="02020603050405020304" pitchFamily="18" charset="0"/>
                    <a:cs typeface="Times New Roman" panose="02020603050405020304" pitchFamily="18" charset="0"/>
                  </a:rPr>
                  <a:t>included documents</a:t>
                </a:r>
              </a:p>
            </c:rich>
          </c:tx>
          <c:layout>
            <c:manualLayout>
              <c:xMode val="edge"/>
              <c:yMode val="edge"/>
              <c:x val="2.1738047963750212E-2"/>
              <c:y val="0.1944607013088305"/>
            </c:manualLayout>
          </c:layout>
          <c:overlay val="0"/>
          <c:spPr>
            <a:noFill/>
            <a:ln>
              <a:noFill/>
            </a:ln>
            <a:effectLst/>
          </c:spPr>
          <c:txPr>
            <a:bodyPr rot="-5400000" spcFirstLastPara="1" vertOverflow="ellipsis" vert="horz" wrap="square" anchor="ctr" anchorCtr="1"/>
            <a:lstStyle/>
            <a:p>
              <a:pPr>
                <a:defRPr sz="13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317908384"/>
        <c:crosses val="autoZero"/>
        <c:auto val="1"/>
        <c:lblAlgn val="ctr"/>
        <c:lblOffset val="100"/>
        <c:noMultiLvlLbl val="0"/>
      </c:catAx>
      <c:valAx>
        <c:axId val="131790838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i="1">
                    <a:latin typeface="Times New Roman" panose="02020603050405020304" pitchFamily="18" charset="0"/>
                    <a:cs typeface="Times New Roman" panose="02020603050405020304" pitchFamily="18" charset="0"/>
                  </a:rPr>
                  <a:t>Number of publications</a:t>
                </a:r>
              </a:p>
            </c:rich>
          </c:tx>
          <c:overlay val="0"/>
          <c:spPr>
            <a:noFill/>
            <a:ln>
              <a:noFill/>
            </a:ln>
            <a:effectLst/>
          </c:spPr>
          <c:txPr>
            <a:bodyPr rot="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3179116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400">
                <a:latin typeface="Times New Roman" panose="02020603050405020304" pitchFamily="18" charset="0"/>
                <a:cs typeface="Times New Roman" panose="02020603050405020304" pitchFamily="18" charset="0"/>
              </a:rPr>
              <a:t>Number of documents per Complexity study objective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autoTitleDeleted val="0"/>
    <c:plotArea>
      <c:layout/>
      <c:barChart>
        <c:barDir val="bar"/>
        <c:grouping val="clustered"/>
        <c:varyColors val="0"/>
        <c:ser>
          <c:idx val="0"/>
          <c:order val="0"/>
          <c:tx>
            <c:strRef>
              <c:f>Objectives!$B$1</c:f>
              <c:strCache>
                <c:ptCount val="1"/>
                <c:pt idx="0">
                  <c:v>Number of Documents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Objectives!$A$2:$A$7</c:f>
              <c:strCache>
                <c:ptCount val="6"/>
                <c:pt idx="0">
                  <c:v>Identification</c:v>
                </c:pt>
                <c:pt idx="1">
                  <c:v>Measurement</c:v>
                </c:pt>
                <c:pt idx="2">
                  <c:v>Management</c:v>
                </c:pt>
                <c:pt idx="3">
                  <c:v>Reduction</c:v>
                </c:pt>
                <c:pt idx="4">
                  <c:v>Optimization</c:v>
                </c:pt>
                <c:pt idx="5">
                  <c:v>Modeling</c:v>
                </c:pt>
              </c:strCache>
            </c:strRef>
          </c:cat>
          <c:val>
            <c:numRef>
              <c:f>Objectives!$B$2:$B$7</c:f>
              <c:numCache>
                <c:formatCode>General</c:formatCode>
                <c:ptCount val="6"/>
                <c:pt idx="0">
                  <c:v>30</c:v>
                </c:pt>
                <c:pt idx="1">
                  <c:v>27</c:v>
                </c:pt>
                <c:pt idx="2">
                  <c:v>18</c:v>
                </c:pt>
                <c:pt idx="3">
                  <c:v>5</c:v>
                </c:pt>
                <c:pt idx="4">
                  <c:v>2</c:v>
                </c:pt>
                <c:pt idx="5">
                  <c:v>1</c:v>
                </c:pt>
              </c:numCache>
            </c:numRef>
          </c:val>
          <c:extLst>
            <c:ext xmlns:c16="http://schemas.microsoft.com/office/drawing/2014/chart" uri="{C3380CC4-5D6E-409C-BE32-E72D297353CC}">
              <c16:uniqueId val="{00000000-1F92-4E24-8DF8-4434B5621BDF}"/>
            </c:ext>
          </c:extLst>
        </c:ser>
        <c:dLbls>
          <c:showLegendKey val="0"/>
          <c:showVal val="0"/>
          <c:showCatName val="0"/>
          <c:showSerName val="0"/>
          <c:showPercent val="0"/>
          <c:showBubbleSize val="0"/>
        </c:dLbls>
        <c:gapWidth val="182"/>
        <c:axId val="1362377168"/>
        <c:axId val="1362375856"/>
      </c:barChart>
      <c:catAx>
        <c:axId val="1362377168"/>
        <c:scaling>
          <c:orientation val="maxMin"/>
        </c:scaling>
        <c:delete val="0"/>
        <c:axPos val="l"/>
        <c:title>
          <c:tx>
            <c:rich>
              <a:bodyPr rot="-540000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200" i="1">
                    <a:latin typeface="Times New Roman" panose="02020603050405020304" pitchFamily="18" charset="0"/>
                    <a:cs typeface="Times New Roman" panose="02020603050405020304" pitchFamily="18" charset="0"/>
                  </a:rPr>
                  <a:t>Complexity Study Objectives</a:t>
                </a:r>
              </a:p>
            </c:rich>
          </c:tx>
          <c:overlay val="0"/>
          <c:spPr>
            <a:noFill/>
            <a:ln>
              <a:noFill/>
            </a:ln>
            <a:effectLst/>
          </c:spPr>
          <c:txPr>
            <a:bodyPr rot="-540000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362375856"/>
        <c:crosses val="autoZero"/>
        <c:auto val="1"/>
        <c:lblAlgn val="ctr"/>
        <c:lblOffset val="100"/>
        <c:noMultiLvlLbl val="0"/>
      </c:catAx>
      <c:valAx>
        <c:axId val="1362375856"/>
        <c:scaling>
          <c:orientation val="minMax"/>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36237716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050"/>
      </a:pPr>
      <a:endParaRPr lang="nl-NL"/>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latin typeface="Times New Roman" panose="02020603050405020304" pitchFamily="18" charset="0"/>
                <a:cs typeface="Times New Roman" panose="02020603050405020304" pitchFamily="18" charset="0"/>
              </a:rPr>
              <a:t>Number of Documents per Complexity</a:t>
            </a:r>
            <a:r>
              <a:rPr lang="en-US" baseline="0">
                <a:latin typeface="Times New Roman" panose="02020603050405020304" pitchFamily="18" charset="0"/>
                <a:cs typeface="Times New Roman" panose="02020603050405020304" pitchFamily="18" charset="0"/>
              </a:rPr>
              <a:t> study objective</a:t>
            </a:r>
            <a:endParaRPr lang="en-US">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autoTitleDeleted val="0"/>
    <c:plotArea>
      <c:layout/>
      <c:barChart>
        <c:barDir val="bar"/>
        <c:grouping val="clustered"/>
        <c:varyColors val="0"/>
        <c:ser>
          <c:idx val="0"/>
          <c:order val="0"/>
          <c:tx>
            <c:strRef>
              <c:f>Objectives!$B$24</c:f>
              <c:strCache>
                <c:ptCount val="1"/>
                <c:pt idx="0">
                  <c:v>Number of Documents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Objectives!$A$25:$A$29</c:f>
              <c:strCache>
                <c:ptCount val="5"/>
                <c:pt idx="0">
                  <c:v>Identification</c:v>
                </c:pt>
                <c:pt idx="1">
                  <c:v>Measurement</c:v>
                </c:pt>
                <c:pt idx="2">
                  <c:v>Management</c:v>
                </c:pt>
                <c:pt idx="3">
                  <c:v>Reduction</c:v>
                </c:pt>
                <c:pt idx="4">
                  <c:v>Optimization</c:v>
                </c:pt>
              </c:strCache>
            </c:strRef>
          </c:cat>
          <c:val>
            <c:numRef>
              <c:f>Objectives!$B$25:$B$29</c:f>
              <c:numCache>
                <c:formatCode>General</c:formatCode>
                <c:ptCount val="5"/>
                <c:pt idx="0">
                  <c:v>31</c:v>
                </c:pt>
                <c:pt idx="1">
                  <c:v>27</c:v>
                </c:pt>
                <c:pt idx="2">
                  <c:v>17</c:v>
                </c:pt>
                <c:pt idx="3">
                  <c:v>5</c:v>
                </c:pt>
                <c:pt idx="4">
                  <c:v>3</c:v>
                </c:pt>
              </c:numCache>
            </c:numRef>
          </c:val>
          <c:extLst>
            <c:ext xmlns:c16="http://schemas.microsoft.com/office/drawing/2014/chart" uri="{C3380CC4-5D6E-409C-BE32-E72D297353CC}">
              <c16:uniqueId val="{00000000-E081-4703-B613-300D2920BDB7}"/>
            </c:ext>
          </c:extLst>
        </c:ser>
        <c:dLbls>
          <c:showLegendKey val="0"/>
          <c:showVal val="0"/>
          <c:showCatName val="0"/>
          <c:showSerName val="0"/>
          <c:showPercent val="0"/>
          <c:showBubbleSize val="0"/>
        </c:dLbls>
        <c:gapWidth val="182"/>
        <c:axId val="555069424"/>
        <c:axId val="555070080"/>
      </c:barChart>
      <c:catAx>
        <c:axId val="555069424"/>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200" b="0" i="1" baseline="0">
                    <a:effectLst/>
                    <a:latin typeface="Times New Roman" panose="02020603050405020304" pitchFamily="18" charset="0"/>
                    <a:cs typeface="Times New Roman" panose="02020603050405020304" pitchFamily="18" charset="0"/>
                  </a:rPr>
                  <a:t>Complexity Study Objectives</a:t>
                </a:r>
                <a:endParaRPr lang="en-US" sz="1200">
                  <a:effectLst/>
                  <a:latin typeface="Times New Roman" panose="02020603050405020304" pitchFamily="18" charset="0"/>
                  <a:cs typeface="Times New Roman" panose="02020603050405020304" pitchFamily="18" charset="0"/>
                </a:endParaRP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555070080"/>
        <c:crosses val="autoZero"/>
        <c:auto val="1"/>
        <c:lblAlgn val="ctr"/>
        <c:lblOffset val="100"/>
        <c:noMultiLvlLbl val="0"/>
      </c:catAx>
      <c:valAx>
        <c:axId val="5550700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555069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Number of publications per Type</a:t>
            </a:r>
          </a:p>
        </c:rich>
      </c:tx>
      <c:overlay val="0"/>
      <c:spPr>
        <a:noFill/>
        <a:ln>
          <a:noFill/>
        </a:ln>
        <a:effectLst/>
      </c:spPr>
      <c:txPr>
        <a:bodyPr rot="0" spcFirstLastPara="1" vertOverflow="ellipsis" vert="horz" wrap="square" anchor="ctr" anchorCtr="1"/>
        <a:lstStyle/>
        <a:p>
          <a:pPr>
            <a:defRPr sz="132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autoTitleDeleted val="0"/>
    <c:plotArea>
      <c:layout/>
      <c:barChart>
        <c:barDir val="col"/>
        <c:grouping val="clustered"/>
        <c:varyColors val="0"/>
        <c:ser>
          <c:idx val="0"/>
          <c:order val="0"/>
          <c:tx>
            <c:strRef>
              <c:f>'Document Type'!$B$1</c:f>
              <c:strCache>
                <c:ptCount val="1"/>
                <c:pt idx="0">
                  <c:v>Document Type</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'Document Type'!$A$2:$A$4</c:f>
              <c:strCache>
                <c:ptCount val="3"/>
                <c:pt idx="0">
                  <c:v>Journal Article</c:v>
                </c:pt>
                <c:pt idx="1">
                  <c:v>Book Chapter</c:v>
                </c:pt>
                <c:pt idx="2">
                  <c:v>Conference Paper</c:v>
                </c:pt>
              </c:strCache>
            </c:strRef>
          </c:cat>
          <c:val>
            <c:numRef>
              <c:f>'Document Type'!$B$2:$B$4</c:f>
              <c:numCache>
                <c:formatCode>General</c:formatCode>
                <c:ptCount val="3"/>
                <c:pt idx="0">
                  <c:v>34</c:v>
                </c:pt>
                <c:pt idx="1">
                  <c:v>21</c:v>
                </c:pt>
                <c:pt idx="2">
                  <c:v>17</c:v>
                </c:pt>
              </c:numCache>
            </c:numRef>
          </c:val>
          <c:extLst>
            <c:ext xmlns:c16="http://schemas.microsoft.com/office/drawing/2014/chart" uri="{C3380CC4-5D6E-409C-BE32-E72D297353CC}">
              <c16:uniqueId val="{00000000-2999-4ADA-ABF0-1B31578547B1}"/>
            </c:ext>
          </c:extLst>
        </c:ser>
        <c:dLbls>
          <c:showLegendKey val="0"/>
          <c:showVal val="0"/>
          <c:showCatName val="0"/>
          <c:showSerName val="0"/>
          <c:showPercent val="0"/>
          <c:showBubbleSize val="0"/>
        </c:dLbls>
        <c:gapWidth val="219"/>
        <c:overlap val="-27"/>
        <c:axId val="1219256376"/>
        <c:axId val="1219272120"/>
      </c:barChart>
      <c:catAx>
        <c:axId val="1219256376"/>
        <c:scaling>
          <c:orientation val="minMax"/>
        </c:scaling>
        <c:delete val="0"/>
        <c:axPos val="b"/>
        <c:title>
          <c:tx>
            <c:rich>
              <a:bodyPr rot="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0" i="1"/>
                  <a:t>Type of publications</a:t>
                </a:r>
              </a:p>
            </c:rich>
          </c:tx>
          <c:overlay val="0"/>
          <c:spPr>
            <a:noFill/>
            <a:ln>
              <a:noFill/>
            </a:ln>
            <a:effectLst/>
          </c:spPr>
          <c:txPr>
            <a:bodyPr rot="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219272120"/>
        <c:crosses val="autoZero"/>
        <c:auto val="1"/>
        <c:lblAlgn val="ctr"/>
        <c:lblOffset val="100"/>
        <c:noMultiLvlLbl val="0"/>
      </c:catAx>
      <c:valAx>
        <c:axId val="12192721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i="1"/>
                  <a:t>Number of publications</a:t>
                </a:r>
              </a:p>
            </c:rich>
          </c:tx>
          <c:overlay val="0"/>
          <c:spPr>
            <a:noFill/>
            <a:ln>
              <a:noFill/>
            </a:ln>
            <a:effectLst/>
          </c:spPr>
          <c:txPr>
            <a:bodyPr rot="-540000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2192563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Times New Roman" panose="02020603050405020304" pitchFamily="18" charset="0"/>
          <a:cs typeface="Times New Roman" panose="02020603050405020304" pitchFamily="18" charset="0"/>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400">
                <a:latin typeface="Times New Roman" panose="02020603050405020304" pitchFamily="18" charset="0"/>
                <a:cs typeface="Times New Roman" panose="02020603050405020304" pitchFamily="18" charset="0"/>
              </a:rPr>
              <a:t>Number of publications per 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autoTitleDeleted val="0"/>
    <c:plotArea>
      <c:layout/>
      <c:barChart>
        <c:barDir val="col"/>
        <c:grouping val="clustered"/>
        <c:varyColors val="0"/>
        <c:ser>
          <c:idx val="1"/>
          <c:order val="0"/>
          <c:tx>
            <c:strRef>
              <c:f>'Year Distribution'!$B$1</c:f>
              <c:strCache>
                <c:ptCount val="1"/>
                <c:pt idx="0">
                  <c:v>Number of Publications</c:v>
                </c:pt>
              </c:strCache>
            </c:strRef>
          </c:tx>
          <c:spPr>
            <a:solidFill>
              <a:schemeClr val="accent1"/>
            </a:solidFill>
            <a:ln>
              <a:solidFill>
                <a:schemeClr val="accent1"/>
              </a:solidFill>
            </a:ln>
            <a:effectLst/>
          </c:spPr>
          <c:invertIfNegative val="0"/>
          <c:cat>
            <c:numRef>
              <c:f>'Year Distribution'!$A$2:$A$12</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'Year Distribution'!$B$2:$B$12</c:f>
              <c:numCache>
                <c:formatCode>General</c:formatCode>
                <c:ptCount val="11"/>
                <c:pt idx="0">
                  <c:v>8</c:v>
                </c:pt>
                <c:pt idx="1">
                  <c:v>7</c:v>
                </c:pt>
                <c:pt idx="2">
                  <c:v>8</c:v>
                </c:pt>
                <c:pt idx="3">
                  <c:v>5</c:v>
                </c:pt>
                <c:pt idx="4">
                  <c:v>6</c:v>
                </c:pt>
                <c:pt idx="5">
                  <c:v>8</c:v>
                </c:pt>
                <c:pt idx="6">
                  <c:v>4</c:v>
                </c:pt>
                <c:pt idx="7">
                  <c:v>9</c:v>
                </c:pt>
                <c:pt idx="8">
                  <c:v>6</c:v>
                </c:pt>
                <c:pt idx="9">
                  <c:v>7</c:v>
                </c:pt>
                <c:pt idx="10">
                  <c:v>4</c:v>
                </c:pt>
              </c:numCache>
            </c:numRef>
          </c:val>
          <c:extLst>
            <c:ext xmlns:c16="http://schemas.microsoft.com/office/drawing/2014/chart" uri="{C3380CC4-5D6E-409C-BE32-E72D297353CC}">
              <c16:uniqueId val="{00000001-9BCC-4525-AA12-66D561917052}"/>
            </c:ext>
          </c:extLst>
        </c:ser>
        <c:dLbls>
          <c:showLegendKey val="0"/>
          <c:showVal val="0"/>
          <c:showCatName val="0"/>
          <c:showSerName val="0"/>
          <c:showPercent val="0"/>
          <c:showBubbleSize val="0"/>
        </c:dLbls>
        <c:gapWidth val="219"/>
        <c:overlap val="-27"/>
        <c:axId val="1217381712"/>
        <c:axId val="1217377448"/>
      </c:barChart>
      <c:lineChart>
        <c:grouping val="stacked"/>
        <c:varyColors val="0"/>
        <c:ser>
          <c:idx val="0"/>
          <c:order val="1"/>
          <c:tx>
            <c:strRef>
              <c:f>'Year Distribution'!$C$1</c:f>
              <c:strCache>
                <c:ptCount val="1"/>
                <c:pt idx="0">
                  <c:v>6,5</c:v>
                </c:pt>
              </c:strCache>
            </c:strRef>
          </c:tx>
          <c:spPr>
            <a:ln w="28575" cap="rnd">
              <a:solidFill>
                <a:schemeClr val="accent2"/>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2-4758-4C84-948E-59DB9A6A0FA2}"/>
                </c:ext>
              </c:extLst>
            </c:dLbl>
            <c:dLbl>
              <c:idx val="1"/>
              <c:delete val="1"/>
              <c:extLst>
                <c:ext xmlns:c15="http://schemas.microsoft.com/office/drawing/2012/chart" uri="{CE6537A1-D6FC-4f65-9D91-7224C49458BB}"/>
                <c:ext xmlns:c16="http://schemas.microsoft.com/office/drawing/2014/chart" uri="{C3380CC4-5D6E-409C-BE32-E72D297353CC}">
                  <c16:uniqueId val="{00000003-4758-4C84-948E-59DB9A6A0FA2}"/>
                </c:ext>
              </c:extLst>
            </c:dLbl>
            <c:dLbl>
              <c:idx val="2"/>
              <c:delete val="1"/>
              <c:extLst>
                <c:ext xmlns:c15="http://schemas.microsoft.com/office/drawing/2012/chart" uri="{CE6537A1-D6FC-4f65-9D91-7224C49458BB}"/>
                <c:ext xmlns:c16="http://schemas.microsoft.com/office/drawing/2014/chart" uri="{C3380CC4-5D6E-409C-BE32-E72D297353CC}">
                  <c16:uniqueId val="{00000004-4758-4C84-948E-59DB9A6A0FA2}"/>
                </c:ext>
              </c:extLst>
            </c:dLbl>
            <c:dLbl>
              <c:idx val="3"/>
              <c:delete val="1"/>
              <c:extLst>
                <c:ext xmlns:c15="http://schemas.microsoft.com/office/drawing/2012/chart" uri="{CE6537A1-D6FC-4f65-9D91-7224C49458BB}"/>
                <c:ext xmlns:c16="http://schemas.microsoft.com/office/drawing/2014/chart" uri="{C3380CC4-5D6E-409C-BE32-E72D297353CC}">
                  <c16:uniqueId val="{00000005-4758-4C84-948E-59DB9A6A0FA2}"/>
                </c:ext>
              </c:extLst>
            </c:dLbl>
            <c:dLbl>
              <c:idx val="4"/>
              <c:delete val="1"/>
              <c:extLst>
                <c:ext xmlns:c15="http://schemas.microsoft.com/office/drawing/2012/chart" uri="{CE6537A1-D6FC-4f65-9D91-7224C49458BB}"/>
                <c:ext xmlns:c16="http://schemas.microsoft.com/office/drawing/2014/chart" uri="{C3380CC4-5D6E-409C-BE32-E72D297353CC}">
                  <c16:uniqueId val="{00000006-4758-4C84-948E-59DB9A6A0FA2}"/>
                </c:ext>
              </c:extLst>
            </c:dLbl>
            <c:dLbl>
              <c:idx val="5"/>
              <c:delete val="1"/>
              <c:extLst>
                <c:ext xmlns:c15="http://schemas.microsoft.com/office/drawing/2012/chart" uri="{CE6537A1-D6FC-4f65-9D91-7224C49458BB}"/>
                <c:ext xmlns:c16="http://schemas.microsoft.com/office/drawing/2014/chart" uri="{C3380CC4-5D6E-409C-BE32-E72D297353CC}">
                  <c16:uniqueId val="{00000007-4758-4C84-948E-59DB9A6A0FA2}"/>
                </c:ext>
              </c:extLst>
            </c:dLbl>
            <c:dLbl>
              <c:idx val="6"/>
              <c:delete val="1"/>
              <c:extLst>
                <c:ext xmlns:c15="http://schemas.microsoft.com/office/drawing/2012/chart" uri="{CE6537A1-D6FC-4f65-9D91-7224C49458BB}"/>
                <c:ext xmlns:c16="http://schemas.microsoft.com/office/drawing/2014/chart" uri="{C3380CC4-5D6E-409C-BE32-E72D297353CC}">
                  <c16:uniqueId val="{00000008-4758-4C84-948E-59DB9A6A0FA2}"/>
                </c:ext>
              </c:extLst>
            </c:dLbl>
            <c:dLbl>
              <c:idx val="7"/>
              <c:delete val="1"/>
              <c:extLst>
                <c:ext xmlns:c15="http://schemas.microsoft.com/office/drawing/2012/chart" uri="{CE6537A1-D6FC-4f65-9D91-7224C49458BB}"/>
                <c:ext xmlns:c16="http://schemas.microsoft.com/office/drawing/2014/chart" uri="{C3380CC4-5D6E-409C-BE32-E72D297353CC}">
                  <c16:uniqueId val="{00000009-4758-4C84-948E-59DB9A6A0FA2}"/>
                </c:ext>
              </c:extLst>
            </c:dLbl>
            <c:dLbl>
              <c:idx val="8"/>
              <c:delete val="1"/>
              <c:extLst>
                <c:ext xmlns:c15="http://schemas.microsoft.com/office/drawing/2012/chart" uri="{CE6537A1-D6FC-4f65-9D91-7224C49458BB}"/>
                <c:ext xmlns:c16="http://schemas.microsoft.com/office/drawing/2014/chart" uri="{C3380CC4-5D6E-409C-BE32-E72D297353CC}">
                  <c16:uniqueId val="{0000000A-4758-4C84-948E-59DB9A6A0FA2}"/>
                </c:ext>
              </c:extLst>
            </c:dLbl>
            <c:dLbl>
              <c:idx val="9"/>
              <c:delete val="1"/>
              <c:extLst>
                <c:ext xmlns:c15="http://schemas.microsoft.com/office/drawing/2012/chart" uri="{CE6537A1-D6FC-4f65-9D91-7224C49458BB}"/>
                <c:ext xmlns:c16="http://schemas.microsoft.com/office/drawing/2014/chart" uri="{C3380CC4-5D6E-409C-BE32-E72D297353CC}">
                  <c16:uniqueId val="{0000000B-4758-4C84-948E-59DB9A6A0FA2}"/>
                </c:ext>
              </c:extLst>
            </c:dLbl>
            <c:dLbl>
              <c:idx val="1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nl-NL"/>
                </a:p>
              </c:txPr>
              <c:showLegendKey val="0"/>
              <c:showVal val="1"/>
              <c:showCatName val="0"/>
              <c:showSerName val="0"/>
              <c:showPercent val="0"/>
              <c:showBubbleSize val="0"/>
              <c:extLst>
                <c:ext xmlns:c16="http://schemas.microsoft.com/office/drawing/2014/chart" uri="{C3380CC4-5D6E-409C-BE32-E72D297353CC}">
                  <c16:uniqueId val="{0000000C-4758-4C84-948E-59DB9A6A0FA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'Year Distribution'!$A$2:$A$12</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'Year Distribution'!$C$2:$C$12</c:f>
              <c:numCache>
                <c:formatCode>General</c:formatCode>
                <c:ptCount val="11"/>
                <c:pt idx="0">
                  <c:v>6.5</c:v>
                </c:pt>
                <c:pt idx="1">
                  <c:v>6.5</c:v>
                </c:pt>
                <c:pt idx="2">
                  <c:v>6.5</c:v>
                </c:pt>
                <c:pt idx="3">
                  <c:v>6.5</c:v>
                </c:pt>
                <c:pt idx="4">
                  <c:v>6.5</c:v>
                </c:pt>
                <c:pt idx="5">
                  <c:v>6.5</c:v>
                </c:pt>
                <c:pt idx="6">
                  <c:v>6.5</c:v>
                </c:pt>
                <c:pt idx="7">
                  <c:v>6.5</c:v>
                </c:pt>
                <c:pt idx="8">
                  <c:v>6.5</c:v>
                </c:pt>
                <c:pt idx="9">
                  <c:v>6.5</c:v>
                </c:pt>
                <c:pt idx="10">
                  <c:v>6.5</c:v>
                </c:pt>
              </c:numCache>
            </c:numRef>
          </c:val>
          <c:smooth val="0"/>
          <c:extLst>
            <c:ext xmlns:c16="http://schemas.microsoft.com/office/drawing/2014/chart" uri="{C3380CC4-5D6E-409C-BE32-E72D297353CC}">
              <c16:uniqueId val="{00000001-4758-4C84-948E-59DB9A6A0FA2}"/>
            </c:ext>
          </c:extLst>
        </c:ser>
        <c:dLbls>
          <c:showLegendKey val="0"/>
          <c:showVal val="0"/>
          <c:showCatName val="0"/>
          <c:showSerName val="0"/>
          <c:showPercent val="0"/>
          <c:showBubbleSize val="0"/>
        </c:dLbls>
        <c:marker val="1"/>
        <c:smooth val="0"/>
        <c:axId val="1217381712"/>
        <c:axId val="1217377448"/>
      </c:lineChart>
      <c:catAx>
        <c:axId val="1217381712"/>
        <c:scaling>
          <c:orientation val="minMax"/>
        </c:scaling>
        <c:delete val="0"/>
        <c:axPos val="b"/>
        <c:title>
          <c:tx>
            <c:rich>
              <a:bodyPr rot="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i="1">
                    <a:latin typeface="Times New Roman" panose="02020603050405020304" pitchFamily="18" charset="0"/>
                    <a:cs typeface="Times New Roman" panose="02020603050405020304" pitchFamily="18" charset="0"/>
                  </a:rPr>
                  <a:t>Year</a:t>
                </a:r>
              </a:p>
            </c:rich>
          </c:tx>
          <c:overlay val="0"/>
          <c:spPr>
            <a:noFill/>
            <a:ln>
              <a:noFill/>
            </a:ln>
            <a:effectLst/>
          </c:spPr>
          <c:txPr>
            <a:bodyPr rot="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217377448"/>
        <c:crosses val="autoZero"/>
        <c:auto val="1"/>
        <c:lblAlgn val="ctr"/>
        <c:lblOffset val="100"/>
        <c:noMultiLvlLbl val="0"/>
      </c:catAx>
      <c:valAx>
        <c:axId val="1217377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i="1">
                    <a:latin typeface="Times New Roman" panose="02020603050405020304" pitchFamily="18" charset="0"/>
                    <a:cs typeface="Times New Roman" panose="02020603050405020304" pitchFamily="18" charset="0"/>
                  </a:rPr>
                  <a:t>Number of Publications</a:t>
                </a:r>
              </a:p>
            </c:rich>
          </c:tx>
          <c:overlay val="0"/>
          <c:spPr>
            <a:noFill/>
            <a:ln>
              <a:noFill/>
            </a:ln>
            <a:effectLst/>
          </c:spPr>
          <c:txPr>
            <a:bodyPr rot="-5400000" spcFirstLastPara="1" vertOverflow="ellipsis" vert="horz" wrap="square" anchor="ctr" anchorCtr="1"/>
            <a:lstStyle/>
            <a:p>
              <a:pPr>
                <a:defRPr sz="11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73817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latin typeface="Times New Roman" panose="02020603050405020304" pitchFamily="18" charset="0"/>
                <a:cs typeface="Times New Roman" panose="02020603050405020304" pitchFamily="18" charset="0"/>
              </a:rPr>
              <a:t>Outlets with the highest</a:t>
            </a:r>
            <a:r>
              <a:rPr lang="en-US" baseline="0">
                <a:latin typeface="Times New Roman" panose="02020603050405020304" pitchFamily="18" charset="0"/>
                <a:cs typeface="Times New Roman" panose="02020603050405020304" pitchFamily="18" charset="0"/>
              </a:rPr>
              <a:t> number of publications</a:t>
            </a:r>
            <a:endParaRPr lang="en-US">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autoTitleDeleted val="0"/>
    <c:plotArea>
      <c:layout/>
      <c:barChart>
        <c:barDir val="bar"/>
        <c:grouping val="clustered"/>
        <c:varyColors val="0"/>
        <c:ser>
          <c:idx val="0"/>
          <c:order val="0"/>
          <c:tx>
            <c:strRef>
              <c:f>Outlet!$B$1</c:f>
              <c:strCache>
                <c:ptCount val="1"/>
                <c:pt idx="0">
                  <c:v>Number of Publications</c:v>
                </c:pt>
              </c:strCache>
            </c:strRef>
          </c:tx>
          <c:spPr>
            <a:solidFill>
              <a:schemeClr val="accent1"/>
            </a:solidFill>
            <a:ln>
              <a:noFill/>
            </a:ln>
            <a:effectLst/>
          </c:spPr>
          <c:invertIfNegative val="0"/>
          <c:cat>
            <c:strRef>
              <c:f>Outlet!$A$2:$A$12</c:f>
              <c:strCache>
                <c:ptCount val="11"/>
                <c:pt idx="0">
                  <c:v>Complexity Management in Engineering Design-a Primer*</c:v>
                </c:pt>
                <c:pt idx="1">
                  <c:v>INCOSE International Symposium</c:v>
                </c:pt>
                <c:pt idx="2">
                  <c:v>Research in Engineering Design</c:v>
                </c:pt>
                <c:pt idx="3">
                  <c:v>Systems Research and Behavioral Science</c:v>
                </c:pt>
                <c:pt idx="4">
                  <c:v>The International Journal of Advanced Manufacturing Technology</c:v>
                </c:pt>
                <c:pt idx="5">
                  <c:v>Systems Engineering</c:v>
                </c:pt>
                <c:pt idx="6">
                  <c:v>Project Management Journal</c:v>
                </c:pt>
                <c:pt idx="7">
                  <c:v>Journal of Systems Science and Systems Engineering</c:v>
                </c:pt>
                <c:pt idx="8">
                  <c:v>Procedia CIRP</c:v>
                </c:pt>
                <c:pt idx="9">
                  <c:v>Product Development Projects*</c:v>
                </c:pt>
                <c:pt idx="10">
                  <c:v>The System Concept and Its Application to Engineering*</c:v>
                </c:pt>
              </c:strCache>
            </c:strRef>
          </c:cat>
          <c:val>
            <c:numRef>
              <c:f>Outlet!$B$2:$B$12</c:f>
              <c:numCache>
                <c:formatCode>General</c:formatCode>
                <c:ptCount val="11"/>
                <c:pt idx="0">
                  <c:v>5</c:v>
                </c:pt>
                <c:pt idx="1">
                  <c:v>5</c:v>
                </c:pt>
                <c:pt idx="2">
                  <c:v>4</c:v>
                </c:pt>
                <c:pt idx="3">
                  <c:v>4</c:v>
                </c:pt>
                <c:pt idx="4">
                  <c:v>4</c:v>
                </c:pt>
                <c:pt idx="5">
                  <c:v>3</c:v>
                </c:pt>
                <c:pt idx="6">
                  <c:v>2</c:v>
                </c:pt>
                <c:pt idx="7">
                  <c:v>2</c:v>
                </c:pt>
                <c:pt idx="8">
                  <c:v>2</c:v>
                </c:pt>
                <c:pt idx="9">
                  <c:v>2</c:v>
                </c:pt>
                <c:pt idx="10">
                  <c:v>2</c:v>
                </c:pt>
              </c:numCache>
            </c:numRef>
          </c:val>
          <c:extLst>
            <c:ext xmlns:c16="http://schemas.microsoft.com/office/drawing/2014/chart" uri="{C3380CC4-5D6E-409C-BE32-E72D297353CC}">
              <c16:uniqueId val="{00000000-B95A-49DC-B4F6-79C5DFF9F3C4}"/>
            </c:ext>
          </c:extLst>
        </c:ser>
        <c:dLbls>
          <c:showLegendKey val="0"/>
          <c:showVal val="0"/>
          <c:showCatName val="0"/>
          <c:showSerName val="0"/>
          <c:showPercent val="0"/>
          <c:showBubbleSize val="0"/>
        </c:dLbls>
        <c:gapWidth val="219"/>
        <c:axId val="1105818248"/>
        <c:axId val="1105814640"/>
      </c:barChart>
      <c:catAx>
        <c:axId val="1105818248"/>
        <c:scaling>
          <c:orientation val="maxMin"/>
        </c:scaling>
        <c:delete val="0"/>
        <c:axPos val="l"/>
        <c:title>
          <c:tx>
            <c:rich>
              <a:bodyPr rot="-540000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200" i="1">
                    <a:latin typeface="Times New Roman" panose="02020603050405020304" pitchFamily="18" charset="0"/>
                    <a:cs typeface="Times New Roman" panose="02020603050405020304" pitchFamily="18" charset="0"/>
                  </a:rPr>
                  <a:t>Outlet name</a:t>
                </a:r>
              </a:p>
            </c:rich>
          </c:tx>
          <c:overlay val="0"/>
          <c:spPr>
            <a:noFill/>
            <a:ln>
              <a:noFill/>
            </a:ln>
            <a:effectLst/>
          </c:spPr>
          <c:txPr>
            <a:bodyPr rot="-540000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105814640"/>
        <c:crosses val="autoZero"/>
        <c:auto val="1"/>
        <c:lblAlgn val="ctr"/>
        <c:lblOffset val="100"/>
        <c:noMultiLvlLbl val="0"/>
      </c:catAx>
      <c:valAx>
        <c:axId val="1105814640"/>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200" i="1">
                    <a:latin typeface="Times New Roman" panose="02020603050405020304" pitchFamily="18" charset="0"/>
                    <a:cs typeface="Times New Roman" panose="02020603050405020304" pitchFamily="18" charset="0"/>
                  </a:rPr>
                  <a:t>Number of publications</a:t>
                </a:r>
              </a:p>
            </c:rich>
          </c:tx>
          <c:overlay val="0"/>
          <c:spPr>
            <a:noFill/>
            <a:ln>
              <a:noFill/>
            </a:ln>
            <a:effectLst/>
          </c:spPr>
          <c:txPr>
            <a:bodyPr rot="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nl-NL"/>
          </a:p>
        </c:txPr>
        <c:crossAx val="11058182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latin typeface="Times New Roman" panose="02020603050405020304" pitchFamily="18" charset="0"/>
                <a:cs typeface="Times New Roman" panose="02020603050405020304" pitchFamily="18" charset="0"/>
              </a:rPr>
              <a:t>Individual</a:t>
            </a:r>
            <a:r>
              <a:rPr lang="en-US" baseline="0">
                <a:latin typeface="Times New Roman" panose="02020603050405020304" pitchFamily="18" charset="0"/>
                <a:cs typeface="Times New Roman" panose="02020603050405020304" pitchFamily="18" charset="0"/>
              </a:rPr>
              <a:t> a</a:t>
            </a:r>
            <a:r>
              <a:rPr lang="en-US">
                <a:latin typeface="Times New Roman" panose="02020603050405020304" pitchFamily="18" charset="0"/>
                <a:cs typeface="Times New Roman" panose="02020603050405020304" pitchFamily="18" charset="0"/>
              </a:rPr>
              <a:t>uthors with 2</a:t>
            </a:r>
            <a:r>
              <a:rPr lang="en-US" baseline="0">
                <a:latin typeface="Times New Roman" panose="02020603050405020304" pitchFamily="18" charset="0"/>
                <a:cs typeface="Times New Roman" panose="02020603050405020304" pitchFamily="18" charset="0"/>
              </a:rPr>
              <a:t> or more publications</a:t>
            </a:r>
            <a:endParaRPr lang="en-US">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autoTitleDeleted val="0"/>
    <c:plotArea>
      <c:layout/>
      <c:barChart>
        <c:barDir val="bar"/>
        <c:grouping val="clustered"/>
        <c:varyColors val="0"/>
        <c:ser>
          <c:idx val="0"/>
          <c:order val="0"/>
          <c:tx>
            <c:strRef>
              <c:f>Authors!$H$1</c:f>
              <c:strCache>
                <c:ptCount val="1"/>
                <c:pt idx="0">
                  <c:v>Publication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Authors!$G$2:$G$13</c:f>
              <c:strCache>
                <c:ptCount val="12"/>
                <c:pt idx="0">
                  <c:v>Maurer, M.*</c:v>
                </c:pt>
                <c:pt idx="1">
                  <c:v>Sheard, Sarah A.</c:v>
                </c:pt>
                <c:pt idx="2">
                  <c:v>Schlick, Christopher M. </c:v>
                </c:pt>
                <c:pt idx="3">
                  <c:v>Mostashari A.</c:v>
                </c:pt>
                <c:pt idx="4">
                  <c:v>Demissie, B.</c:v>
                </c:pt>
                <c:pt idx="5">
                  <c:v>Bullock, S.</c:v>
                </c:pt>
                <c:pt idx="6">
                  <c:v>Aslaksen, E.W.</c:v>
                </c:pt>
                <c:pt idx="7">
                  <c:v>Grogan, P.T.</c:v>
                </c:pt>
                <c:pt idx="8">
                  <c:v>Hvam, L.</c:v>
                </c:pt>
                <c:pt idx="9">
                  <c:v>Johnson, A.</c:v>
                </c:pt>
                <c:pt idx="10">
                  <c:v>Potts, M.W.</c:v>
                </c:pt>
                <c:pt idx="11">
                  <c:v>Shafiee, S.</c:v>
                </c:pt>
              </c:strCache>
            </c:strRef>
          </c:cat>
          <c:val>
            <c:numRef>
              <c:f>Authors!$H$2:$H$13</c:f>
              <c:numCache>
                <c:formatCode>General</c:formatCode>
                <c:ptCount val="12"/>
                <c:pt idx="0">
                  <c:v>5</c:v>
                </c:pt>
                <c:pt idx="1">
                  <c:v>4</c:v>
                </c:pt>
                <c:pt idx="2">
                  <c:v>3</c:v>
                </c:pt>
                <c:pt idx="3">
                  <c:v>3</c:v>
                </c:pt>
                <c:pt idx="4">
                  <c:v>2</c:v>
                </c:pt>
                <c:pt idx="5">
                  <c:v>2</c:v>
                </c:pt>
                <c:pt idx="6">
                  <c:v>2</c:v>
                </c:pt>
                <c:pt idx="7">
                  <c:v>2</c:v>
                </c:pt>
                <c:pt idx="8">
                  <c:v>2</c:v>
                </c:pt>
                <c:pt idx="9">
                  <c:v>2</c:v>
                </c:pt>
                <c:pt idx="10">
                  <c:v>2</c:v>
                </c:pt>
                <c:pt idx="11">
                  <c:v>2</c:v>
                </c:pt>
              </c:numCache>
            </c:numRef>
          </c:val>
          <c:extLst>
            <c:ext xmlns:c16="http://schemas.microsoft.com/office/drawing/2014/chart" uri="{C3380CC4-5D6E-409C-BE32-E72D297353CC}">
              <c16:uniqueId val="{00000000-5DF4-4367-9FB4-9E678BB3702D}"/>
            </c:ext>
          </c:extLst>
        </c:ser>
        <c:dLbls>
          <c:showLegendKey val="0"/>
          <c:showVal val="0"/>
          <c:showCatName val="0"/>
          <c:showSerName val="0"/>
          <c:showPercent val="0"/>
          <c:showBubbleSize val="0"/>
        </c:dLbls>
        <c:gapWidth val="219"/>
        <c:axId val="1127297536"/>
        <c:axId val="1127298848"/>
      </c:barChart>
      <c:catAx>
        <c:axId val="1127297536"/>
        <c:scaling>
          <c:orientation val="maxMin"/>
        </c:scaling>
        <c:delete val="0"/>
        <c:axPos val="l"/>
        <c:title>
          <c:tx>
            <c:rich>
              <a:bodyPr rot="-540000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200" i="1">
                    <a:latin typeface="Times New Roman" panose="02020603050405020304" pitchFamily="18" charset="0"/>
                    <a:cs typeface="Times New Roman" panose="02020603050405020304" pitchFamily="18" charset="0"/>
                  </a:rPr>
                  <a:t>Authors</a:t>
                </a:r>
              </a:p>
            </c:rich>
          </c:tx>
          <c:overlay val="0"/>
          <c:spPr>
            <a:noFill/>
            <a:ln>
              <a:noFill/>
            </a:ln>
            <a:effectLst/>
          </c:spPr>
          <c:txPr>
            <a:bodyPr rot="-540000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127298848"/>
        <c:crosses val="autoZero"/>
        <c:auto val="1"/>
        <c:lblAlgn val="ctr"/>
        <c:lblOffset val="100"/>
        <c:noMultiLvlLbl val="0"/>
      </c:catAx>
      <c:valAx>
        <c:axId val="1127298848"/>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200" i="1">
                    <a:latin typeface="Times New Roman" panose="02020603050405020304" pitchFamily="18" charset="0"/>
                    <a:cs typeface="Times New Roman" panose="02020603050405020304" pitchFamily="18" charset="0"/>
                  </a:rPr>
                  <a:t>Number of publications</a:t>
                </a:r>
              </a:p>
            </c:rich>
          </c:tx>
          <c:overlay val="0"/>
          <c:spPr>
            <a:noFill/>
            <a:ln>
              <a:noFill/>
            </a:ln>
            <a:effectLst/>
          </c:spPr>
          <c:txPr>
            <a:bodyPr rot="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12729753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[Paper analysis_ComplexityOrigins_Final.xlsx]Authors!PivotTable1</c:name>
    <c:fmtId val="1"/>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2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3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3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3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3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3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3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3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3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3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3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4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4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4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4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4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4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4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4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4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4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5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5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5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5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5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5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5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5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5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5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6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7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7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7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7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7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7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7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7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7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7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8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8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8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8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8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8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8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8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8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8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9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9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9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9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9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9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9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9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9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9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0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0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0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0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0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0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0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0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0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0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1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1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2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2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2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2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2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2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2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2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2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3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3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3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3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3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3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3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3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3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3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4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4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4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4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4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4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4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4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4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4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5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5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5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5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5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5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5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5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5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5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6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Authors!$E$1</c:f>
              <c:strCache>
                <c:ptCount val="1"/>
                <c:pt idx="0">
                  <c:v>Total</c:v>
                </c:pt>
              </c:strCache>
            </c:strRef>
          </c:tx>
          <c:spPr>
            <a:solidFill>
              <a:schemeClr val="accent1"/>
            </a:solidFill>
            <a:ln>
              <a:noFill/>
            </a:ln>
            <a:effectLst/>
          </c:spPr>
          <c:invertIfNegative val="0"/>
          <c:cat>
            <c:strRef>
              <c:f>Authors!$D$2:$D$160</c:f>
              <c:strCache>
                <c:ptCount val="158"/>
                <c:pt idx="0">
                  <c:v>Aamer Ahmed Baqai</c:v>
                </c:pt>
                <c:pt idx="1">
                  <c:v>Alan Wassyng</c:v>
                </c:pt>
                <c:pt idx="2">
                  <c:v>Alexander Y. Klimenko</c:v>
                </c:pt>
                <c:pt idx="3">
                  <c:v>Allan, Jeff</c:v>
                </c:pt>
                <c:pt idx="4">
                  <c:v>Allan, Lucy, </c:v>
                </c:pt>
                <c:pt idx="5">
                  <c:v>Andersen, BjÃ¸rn</c:v>
                </c:pt>
                <c:pt idx="6">
                  <c:v>Arndt LÃ¼der</c:v>
                </c:pt>
                <c:pt idx="7">
                  <c:v>Azzam Maraee</c:v>
                </c:pt>
                <c:pt idx="8">
                  <c:v>Baris Bekdik</c:v>
                </c:pt>
                <c:pt idx="9">
                  <c:v>Bergquist, Bjarne</c:v>
                </c:pt>
                <c:pt idx="10">
                  <c:v>Bertolini, Luca</c:v>
                </c:pt>
                <c:pt idx="11">
                  <c:v>Bonev M.</c:v>
                </c:pt>
                <c:pt idx="12">
                  <c:v>Brabrand C.V.</c:v>
                </c:pt>
                <c:pt idx="13">
                  <c:v>Bruno Demissie</c:v>
                </c:pt>
                <c:pt idx="14">
                  <c:v>Bugra Alkan</c:v>
                </c:pt>
                <c:pt idx="15">
                  <c:v>Bullock S.</c:v>
                </c:pt>
                <c:pt idx="16">
                  <c:v>Byung Chul Kim</c:v>
                </c:pt>
                <c:pt idx="17">
                  <c:v>Can Sun</c:v>
                </c:pt>
                <c:pt idx="18">
                  <c:v>Carsten R cker</c:v>
                </c:pt>
                <c:pt idx="19">
                  <c:v>Chengqi Xue</c:v>
                </c:pt>
                <c:pt idx="20">
                  <c:v>Christian Thuesen</c:v>
                </c:pt>
                <c:pt idx="21">
                  <c:v>Christopher D. S. Power</c:v>
                </c:pt>
                <c:pt idx="22">
                  <c:v>Christopher M. Schlick</c:v>
                </c:pt>
                <c:pt idx="23">
                  <c:v>ChronÃ©er, Diana</c:v>
                </c:pt>
                <c:pt idx="24">
                  <c:v>Cottam, Ron</c:v>
                </c:pt>
                <c:pt idx="25">
                  <c:v>Daniel DeLaurentis</c:v>
                </c:pt>
                <c:pt idx="26">
                  <c:v>Daniela Plewe</c:v>
                </c:pt>
                <c:pt idx="27">
                  <c:v>de Weck O.L.</c:v>
                </c:pt>
                <c:pt idx="28">
                  <c:v>DeLaurentis, Daniel</c:v>
                </c:pt>
                <c:pt idx="29">
                  <c:v>Deuter A.</c:v>
                </c:pt>
                <c:pt idx="30">
                  <c:v>Dr. Guy André Boy Ph.D.</c:v>
                </c:pt>
                <c:pt idx="31">
                  <c:v>Duhwan Mun</c:v>
                </c:pt>
                <c:pt idx="32">
                  <c:v>Ekaterina P. Garina</c:v>
                </c:pt>
                <c:pt idx="33">
                  <c:v>Elena V. Romanovskaya</c:v>
                </c:pt>
                <c:pt idx="34">
                  <c:v>Elmaraghy H.</c:v>
                </c:pt>
                <c:pt idx="35">
                  <c:v>Elmaraghy W.</c:v>
                </c:pt>
                <c:pt idx="36">
                  <c:v>Erik W. Aslaksen</c:v>
                </c:pt>
                <c:pt idx="37">
                  <c:v>Eun Suk Suh</c:v>
                </c:pt>
                <c:pt idx="38">
                  <c:v>Fettke P.</c:v>
                </c:pt>
                <c:pt idx="39">
                  <c:v>Fossum, Knut Robert</c:v>
                </c:pt>
                <c:pt idx="40">
                  <c:v>Frank R. Burton</c:v>
                </c:pt>
                <c:pt idx="41">
                  <c:v>Gao J.</c:v>
                </c:pt>
                <c:pt idx="42">
                  <c:v>Gary S. Metcalf</c:v>
                </c:pt>
                <c:pt idx="43">
                  <c:v>Giezen, Mendel</c:v>
                </c:pt>
                <c:pt idx="44">
                  <c:v>Godfrey, Patrick</c:v>
                </c:pt>
                <c:pt idx="45">
                  <c:v>Grogan P.T.</c:v>
                </c:pt>
                <c:pt idx="46">
                  <c:v>Grossler, Andreas</c:v>
                </c:pt>
                <c:pt idx="47">
                  <c:v>Gül E. Okudan Kremer</c:v>
                </c:pt>
                <c:pt idx="48">
                  <c:v>H. ElMaraghy</c:v>
                </c:pt>
                <c:pt idx="49">
                  <c:v>Haijiang Liu</c:v>
                </c:pt>
                <c:pt idx="50">
                  <c:v>Hans Ehm</c:v>
                </c:pt>
                <c:pt idx="51">
                  <c:v>Haskins, Cecilia</c:v>
                </c:pt>
                <c:pt idx="52">
                  <c:v>Haug A.</c:v>
                </c:pt>
                <c:pt idx="53">
                  <c:v>Herbert-Hansen Z.N.L.</c:v>
                </c:pt>
                <c:pt idx="54">
                  <c:v>Herrmann J.-P.</c:v>
                </c:pt>
                <c:pt idx="55">
                  <c:v>Hitesh Dhiman</c:v>
                </c:pt>
                <c:pt idx="56">
                  <c:v>Holzmann, Vered</c:v>
                </c:pt>
                <c:pt idx="57">
                  <c:v>Honor-Livermore, Evelyn</c:v>
                </c:pt>
                <c:pt idx="58">
                  <c:v>Hvam L.</c:v>
                </c:pt>
                <c:pt idx="59">
                  <c:v>Imort S.</c:v>
                </c:pt>
                <c:pt idx="60">
                  <c:v>Jacobs G.</c:v>
                </c:pt>
                <c:pt idx="61">
                  <c:v>Jayakrishnan Jayapal</c:v>
                </c:pt>
                <c:pt idx="62">
                  <c:v>Jean Charles Domercant</c:v>
                </c:pt>
                <c:pt idx="63">
                  <c:v>Jing Zhang</c:v>
                </c:pt>
                <c:pt idx="64">
                  <c:v>Johnson A.</c:v>
                </c:pt>
                <c:pt idx="65">
                  <c:v>Jonny Klakegg, Ole</c:v>
                </c:pt>
                <c:pt idx="66">
                  <c:v>Julie Drzymalski</c:v>
                </c:pt>
                <c:pt idx="67">
                  <c:v>Junkai Shao</c:v>
                </c:pt>
                <c:pt idx="68">
                  <c:v>Kaixiang Xu</c:v>
                </c:pt>
                <c:pt idx="69">
                  <c:v>Kartavya Neema</c:v>
                </c:pt>
                <c:pt idx="70">
                  <c:v>Katzwinkel T.</c:v>
                </c:pt>
                <c:pt idx="71">
                  <c:v>Kaushik Sinha</c:v>
                </c:pt>
                <c:pt idx="72">
                  <c:v>Kijung Park</c:v>
                </c:pt>
                <c:pt idx="73">
                  <c:v>Klein, Louis</c:v>
                </c:pt>
                <c:pt idx="74">
                  <c:v>Konrad C.</c:v>
                </c:pt>
                <c:pt idx="75">
                  <c:v>Li B.</c:v>
                </c:pt>
                <c:pt idx="76">
                  <c:v>Loos P.</c:v>
                </c:pt>
                <c:pt idx="77">
                  <c:v>M. Akbarpour Shirazi</c:v>
                </c:pt>
                <c:pt idx="78">
                  <c:v>M. Maurer</c:v>
                </c:pt>
                <c:pt idx="79">
                  <c:v>Maik Maurer</c:v>
                </c:pt>
                <c:pt idx="80">
                  <c:v>Manjari Chakrabarty</c:v>
                </c:pt>
                <c:pt idx="81">
                  <c:v>Maria Livada</c:v>
                </c:pt>
                <c:pt idx="82">
                  <c:v>Mark Lawford</c:v>
                </c:pt>
                <c:pt idx="83">
                  <c:v>Melamed, Benjamin</c:v>
                </c:pt>
                <c:pt idx="84">
                  <c:v>Michael Kokkolaras</c:v>
                </c:pt>
                <c:pt idx="85">
                  <c:v>Miguel Melgarejo</c:v>
                </c:pt>
                <c:pt idx="86">
                  <c:v>Mira BalabanIgal Khitron</c:v>
                </c:pt>
                <c:pt idx="87">
                  <c:v>Monostori L.</c:v>
                </c:pt>
                <c:pt idx="88">
                  <c:v>Moritz Weber</c:v>
                </c:pt>
                <c:pt idx="89">
                  <c:v>Morten Magnussen, Ole</c:v>
                </c:pt>
                <c:pt idx="90">
                  <c:v>Mortensen N.H.</c:v>
                </c:pt>
                <c:pt idx="91">
                  <c:v>Mostashari A.</c:v>
                </c:pt>
                <c:pt idx="92">
                  <c:v>Nancy G. Leveson</c:v>
                </c:pt>
                <c:pt idx="93">
                  <c:v>Natalia S. Andryashina</c:v>
                </c:pt>
                <c:pt idx="94">
                  <c:v>Neema, Kartavya</c:v>
                </c:pt>
                <c:pt idx="95">
                  <c:v>Nicos Karcanias</c:v>
                </c:pt>
                <c:pt idx="96">
                  <c:v>Nima Hamta</c:v>
                </c:pt>
                <c:pt idx="97">
                  <c:v>Ola Isaksson</c:v>
                </c:pt>
                <c:pt idx="98">
                  <c:v>Palmer, Erika K.</c:v>
                </c:pt>
                <c:pt idx="99">
                  <c:v>Phillip J. Brooke</c:v>
                </c:pt>
                <c:pt idx="100">
                  <c:v>Pierre Collet</c:v>
                </c:pt>
                <c:pt idx="101">
                  <c:v>Pierre Parrend</c:v>
                </c:pt>
                <c:pt idx="102">
                  <c:v>Potts M.W.</c:v>
                </c:pt>
                <c:pt idx="103">
                  <c:v>Ranson, Willy</c:v>
                </c:pt>
                <c:pt idx="104">
                  <c:v>Rasor R.</c:v>
                </c:pt>
                <c:pt idx="105">
                  <c:v>Reiner Anderl</c:v>
                </c:pt>
                <c:pt idx="106">
                  <c:v>Richard F. Paige</c:v>
                </c:pt>
                <c:pt idx="107">
                  <c:v>Riedel R.</c:v>
                </c:pt>
                <c:pt idx="108">
                  <c:v>Rose T.</c:v>
                </c:pt>
                <c:pt idx="109">
                  <c:v>Rostami Mehr</c:v>
                </c:pt>
                <c:pt idx="110">
                  <c:v>S.M.T. Fatemi Ghomi</c:v>
                </c:pt>
                <c:pt idx="111">
                  <c:v>S.N. Samy</c:v>
                </c:pt>
                <c:pt idx="112">
                  <c:v>Sajid Ullah Butt</c:v>
                </c:pt>
                <c:pt idx="113">
                  <c:v>Salet, Willem</c:v>
                </c:pt>
                <c:pt idx="114">
                  <c:v>Sara Behdad</c:v>
                </c:pt>
                <c:pt idx="115">
                  <c:v>Sartor P.A.</c:v>
                </c:pt>
                <c:pt idx="116">
                  <c:v>Schäfer T.</c:v>
                </c:pt>
                <c:pt idx="117">
                  <c:v>Sebastian Schneider</c:v>
                </c:pt>
                <c:pt idx="118">
                  <c:v>Sellgren U.</c:v>
                </c:pt>
                <c:pt idx="119">
                  <c:v>Senthilkumaran Kumaraguru</c:v>
                </c:pt>
                <c:pt idx="120">
                  <c:v>Sergey D. Tsymbalov</c:v>
                </c:pt>
                <c:pt idx="121">
                  <c:v>Shafiee S.</c:v>
                </c:pt>
                <c:pt idx="122">
                  <c:v>Shashank Tamaskar</c:v>
                </c:pt>
                <c:pt idx="123">
                  <c:v>Sheard, Sarah A.</c:v>
                </c:pt>
                <c:pt idx="124">
                  <c:v>Shenhar, Aaron J.</c:v>
                </c:pt>
                <c:pt idx="125">
                  <c:v>Siebrecht J.</c:v>
                </c:pt>
                <c:pt idx="126">
                  <c:v>Simon Poulding</c:v>
                </c:pt>
                <c:pt idx="127">
                  <c:v>Siyi Wang</c:v>
                </c:pt>
                <c:pt idx="128">
                  <c:v>Soenke Duckwitz</c:v>
                </c:pt>
                <c:pt idx="129">
                  <c:v>Soonhung Han</c:v>
                </c:pt>
                <c:pt idx="130">
                  <c:v>Soonjo Kwon</c:v>
                </c:pt>
                <c:pt idx="131">
                  <c:v>Stefan Heilmayer</c:v>
                </c:pt>
                <c:pt idx="132">
                  <c:v>Stouten, Hendrik</c:v>
                </c:pt>
                <c:pt idx="133">
                  <c:v>Stuart A. Kauffman</c:v>
                </c:pt>
                <c:pt idx="134">
                  <c:v>Subrata Dasgupta</c:v>
                </c:pt>
                <c:pt idx="135">
                  <c:v>Sudhir Varadarajan</c:v>
                </c:pt>
                <c:pt idx="136">
                  <c:v>Sun C.</c:v>
                </c:pt>
                <c:pt idx="137">
                  <c:v>Syed Maaz Hasan</c:v>
                </c:pt>
                <c:pt idx="138">
                  <c:v>Tamaskar, Shashank</c:v>
                </c:pt>
                <c:pt idx="139">
                  <c:v>Tao C.</c:v>
                </c:pt>
                <c:pt idx="140">
                  <c:v>Thomas Rose</c:v>
                </c:pt>
                <c:pt idx="141">
                  <c:v>Tom Maibaum</c:v>
                </c:pt>
                <c:pt idx="142">
                  <c:v>Tomiyama T.</c:v>
                </c:pt>
                <c:pt idx="143">
                  <c:v>Tor Clarke Jensen</c:v>
                </c:pt>
                <c:pt idx="144">
                  <c:v>Törngren M.</c:v>
                </c:pt>
                <c:pt idx="145">
                  <c:v>Trojanowski C.</c:v>
                </c:pt>
                <c:pt idx="146">
                  <c:v>Uzair Khaleequz quz Zaman</c:v>
                </c:pt>
                <c:pt idx="147">
                  <c:v>Veitch, Erik</c:v>
                </c:pt>
                <c:pt idx="148">
                  <c:v>Vesna Å eÅ¡um-ÄŒaviÄ‡</c:v>
                </c:pt>
                <c:pt idx="149">
                  <c:v>Victor P. Kuznetsov</c:v>
                </c:pt>
                <c:pt idx="150">
                  <c:v>Visakha Raja</c:v>
                </c:pt>
                <c:pt idx="151">
                  <c:v>Vounckx, Roger</c:v>
                </c:pt>
                <c:pt idx="152">
                  <c:v>Walker, Derek H. T.</c:v>
                </c:pt>
                <c:pt idx="153">
                  <c:v>Williams, Terry</c:v>
                </c:pt>
                <c:pt idx="154">
                  <c:v>Xiaocheng Ge</c:v>
                </c:pt>
                <c:pt idx="155">
                  <c:v>Zarghami, Seyed Ashkan</c:v>
                </c:pt>
                <c:pt idx="156">
                  <c:v>Zhao, Yao</c:v>
                </c:pt>
                <c:pt idx="157">
                  <c:v>Zhenhua Pan</c:v>
                </c:pt>
              </c:strCache>
            </c:strRef>
          </c:cat>
          <c:val>
            <c:numRef>
              <c:f>Authors!$E$2:$E$160</c:f>
              <c:numCache>
                <c:formatCode>General</c:formatCode>
                <c:ptCount val="158"/>
                <c:pt idx="0">
                  <c:v>1</c:v>
                </c:pt>
                <c:pt idx="1">
                  <c:v>1</c:v>
                </c:pt>
                <c:pt idx="2">
                  <c:v>1</c:v>
                </c:pt>
                <c:pt idx="3">
                  <c:v>1</c:v>
                </c:pt>
                <c:pt idx="4">
                  <c:v>1</c:v>
                </c:pt>
                <c:pt idx="5">
                  <c:v>1</c:v>
                </c:pt>
                <c:pt idx="6">
                  <c:v>1</c:v>
                </c:pt>
                <c:pt idx="7">
                  <c:v>1</c:v>
                </c:pt>
                <c:pt idx="8">
                  <c:v>1</c:v>
                </c:pt>
                <c:pt idx="9">
                  <c:v>1</c:v>
                </c:pt>
                <c:pt idx="10">
                  <c:v>1</c:v>
                </c:pt>
                <c:pt idx="11">
                  <c:v>1</c:v>
                </c:pt>
                <c:pt idx="12">
                  <c:v>1</c:v>
                </c:pt>
                <c:pt idx="13">
                  <c:v>2</c:v>
                </c:pt>
                <c:pt idx="14">
                  <c:v>1</c:v>
                </c:pt>
                <c:pt idx="15">
                  <c:v>2</c:v>
                </c:pt>
                <c:pt idx="16">
                  <c:v>1</c:v>
                </c:pt>
                <c:pt idx="17">
                  <c:v>1</c:v>
                </c:pt>
                <c:pt idx="18">
                  <c:v>1</c:v>
                </c:pt>
                <c:pt idx="19">
                  <c:v>1</c:v>
                </c:pt>
                <c:pt idx="20">
                  <c:v>1</c:v>
                </c:pt>
                <c:pt idx="21">
                  <c:v>1</c:v>
                </c:pt>
                <c:pt idx="22">
                  <c:v>3</c:v>
                </c:pt>
                <c:pt idx="23">
                  <c:v>1</c:v>
                </c:pt>
                <c:pt idx="24">
                  <c:v>1</c:v>
                </c:pt>
                <c:pt idx="25">
                  <c:v>1</c:v>
                </c:pt>
                <c:pt idx="26">
                  <c:v>1</c:v>
                </c:pt>
                <c:pt idx="27">
                  <c:v>1</c:v>
                </c:pt>
                <c:pt idx="28">
                  <c:v>1</c:v>
                </c:pt>
                <c:pt idx="29">
                  <c:v>1</c:v>
                </c:pt>
                <c:pt idx="30">
                  <c:v>1</c:v>
                </c:pt>
                <c:pt idx="31">
                  <c:v>1</c:v>
                </c:pt>
                <c:pt idx="32">
                  <c:v>1</c:v>
                </c:pt>
                <c:pt idx="33">
                  <c:v>1</c:v>
                </c:pt>
                <c:pt idx="34">
                  <c:v>1</c:v>
                </c:pt>
                <c:pt idx="35">
                  <c:v>1</c:v>
                </c:pt>
                <c:pt idx="36">
                  <c:v>2</c:v>
                </c:pt>
                <c:pt idx="37">
                  <c:v>1</c:v>
                </c:pt>
                <c:pt idx="38">
                  <c:v>1</c:v>
                </c:pt>
                <c:pt idx="39">
                  <c:v>1</c:v>
                </c:pt>
                <c:pt idx="40">
                  <c:v>1</c:v>
                </c:pt>
                <c:pt idx="41">
                  <c:v>1</c:v>
                </c:pt>
                <c:pt idx="42">
                  <c:v>1</c:v>
                </c:pt>
                <c:pt idx="43">
                  <c:v>1</c:v>
                </c:pt>
                <c:pt idx="44">
                  <c:v>1</c:v>
                </c:pt>
                <c:pt idx="45">
                  <c:v>2</c:v>
                </c:pt>
                <c:pt idx="46">
                  <c:v>1</c:v>
                </c:pt>
                <c:pt idx="47">
                  <c:v>1</c:v>
                </c:pt>
                <c:pt idx="48">
                  <c:v>1</c:v>
                </c:pt>
                <c:pt idx="49">
                  <c:v>1</c:v>
                </c:pt>
                <c:pt idx="50">
                  <c:v>1</c:v>
                </c:pt>
                <c:pt idx="51">
                  <c:v>1</c:v>
                </c:pt>
                <c:pt idx="52">
                  <c:v>1</c:v>
                </c:pt>
                <c:pt idx="53">
                  <c:v>1</c:v>
                </c:pt>
                <c:pt idx="54">
                  <c:v>1</c:v>
                </c:pt>
                <c:pt idx="55">
                  <c:v>1</c:v>
                </c:pt>
                <c:pt idx="56">
                  <c:v>1</c:v>
                </c:pt>
                <c:pt idx="57">
                  <c:v>1</c:v>
                </c:pt>
                <c:pt idx="58">
                  <c:v>2</c:v>
                </c:pt>
                <c:pt idx="59">
                  <c:v>1</c:v>
                </c:pt>
                <c:pt idx="60">
                  <c:v>1</c:v>
                </c:pt>
                <c:pt idx="61">
                  <c:v>1</c:v>
                </c:pt>
                <c:pt idx="62">
                  <c:v>1</c:v>
                </c:pt>
                <c:pt idx="63">
                  <c:v>1</c:v>
                </c:pt>
                <c:pt idx="64">
                  <c:v>2</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5</c:v>
                </c:pt>
                <c:pt idx="80">
                  <c:v>1</c:v>
                </c:pt>
                <c:pt idx="81">
                  <c:v>1</c:v>
                </c:pt>
                <c:pt idx="82">
                  <c:v>1</c:v>
                </c:pt>
                <c:pt idx="83">
                  <c:v>1</c:v>
                </c:pt>
                <c:pt idx="84">
                  <c:v>1</c:v>
                </c:pt>
                <c:pt idx="85">
                  <c:v>1</c:v>
                </c:pt>
                <c:pt idx="86">
                  <c:v>1</c:v>
                </c:pt>
                <c:pt idx="87">
                  <c:v>1</c:v>
                </c:pt>
                <c:pt idx="88">
                  <c:v>1</c:v>
                </c:pt>
                <c:pt idx="89">
                  <c:v>1</c:v>
                </c:pt>
                <c:pt idx="90">
                  <c:v>1</c:v>
                </c:pt>
                <c:pt idx="91">
                  <c:v>3</c:v>
                </c:pt>
                <c:pt idx="92">
                  <c:v>1</c:v>
                </c:pt>
                <c:pt idx="93">
                  <c:v>1</c:v>
                </c:pt>
                <c:pt idx="94">
                  <c:v>1</c:v>
                </c:pt>
                <c:pt idx="95">
                  <c:v>1</c:v>
                </c:pt>
                <c:pt idx="96">
                  <c:v>1</c:v>
                </c:pt>
                <c:pt idx="97">
                  <c:v>1</c:v>
                </c:pt>
                <c:pt idx="98">
                  <c:v>1</c:v>
                </c:pt>
                <c:pt idx="99">
                  <c:v>1</c:v>
                </c:pt>
                <c:pt idx="100">
                  <c:v>1</c:v>
                </c:pt>
                <c:pt idx="101">
                  <c:v>1</c:v>
                </c:pt>
                <c:pt idx="102">
                  <c:v>2</c:v>
                </c:pt>
                <c:pt idx="103">
                  <c:v>1</c:v>
                </c:pt>
                <c:pt idx="104">
                  <c:v>1</c:v>
                </c:pt>
                <c:pt idx="105">
                  <c:v>1</c:v>
                </c:pt>
                <c:pt idx="106">
                  <c:v>1</c:v>
                </c:pt>
                <c:pt idx="107">
                  <c:v>1</c:v>
                </c:pt>
                <c:pt idx="108">
                  <c:v>1</c:v>
                </c:pt>
                <c:pt idx="109">
                  <c:v>1</c:v>
                </c:pt>
                <c:pt idx="110">
                  <c:v>1</c:v>
                </c:pt>
                <c:pt idx="111">
                  <c:v>1</c:v>
                </c:pt>
                <c:pt idx="112">
                  <c:v>1</c:v>
                </c:pt>
                <c:pt idx="113">
                  <c:v>1</c:v>
                </c:pt>
                <c:pt idx="114">
                  <c:v>1</c:v>
                </c:pt>
                <c:pt idx="115">
                  <c:v>1</c:v>
                </c:pt>
                <c:pt idx="116">
                  <c:v>1</c:v>
                </c:pt>
                <c:pt idx="117">
                  <c:v>1</c:v>
                </c:pt>
                <c:pt idx="118">
                  <c:v>1</c:v>
                </c:pt>
                <c:pt idx="119">
                  <c:v>1</c:v>
                </c:pt>
                <c:pt idx="120">
                  <c:v>1</c:v>
                </c:pt>
                <c:pt idx="121">
                  <c:v>2</c:v>
                </c:pt>
                <c:pt idx="122">
                  <c:v>1</c:v>
                </c:pt>
                <c:pt idx="123">
                  <c:v>4</c:v>
                </c:pt>
                <c:pt idx="124">
                  <c:v>1</c:v>
                </c:pt>
                <c:pt idx="125">
                  <c:v>1</c:v>
                </c:pt>
                <c:pt idx="126">
                  <c:v>1</c:v>
                </c:pt>
                <c:pt idx="127">
                  <c:v>1</c:v>
                </c:pt>
                <c:pt idx="128">
                  <c:v>1</c:v>
                </c:pt>
                <c:pt idx="129">
                  <c:v>1</c:v>
                </c:pt>
                <c:pt idx="130">
                  <c:v>1</c:v>
                </c:pt>
                <c:pt idx="131">
                  <c:v>1</c:v>
                </c:pt>
                <c:pt idx="132">
                  <c:v>1</c:v>
                </c:pt>
                <c:pt idx="133">
                  <c:v>1</c:v>
                </c:pt>
                <c:pt idx="134">
                  <c:v>1</c:v>
                </c:pt>
                <c:pt idx="135">
                  <c:v>1</c:v>
                </c:pt>
                <c:pt idx="136">
                  <c:v>1</c:v>
                </c:pt>
                <c:pt idx="137">
                  <c:v>1</c:v>
                </c:pt>
                <c:pt idx="138">
                  <c:v>1</c:v>
                </c:pt>
                <c:pt idx="139">
                  <c:v>1</c:v>
                </c:pt>
                <c:pt idx="140">
                  <c:v>1</c:v>
                </c:pt>
                <c:pt idx="141">
                  <c:v>1</c:v>
                </c:pt>
                <c:pt idx="142">
                  <c:v>1</c:v>
                </c:pt>
                <c:pt idx="143">
                  <c:v>1</c:v>
                </c:pt>
                <c:pt idx="144">
                  <c:v>1</c:v>
                </c:pt>
                <c:pt idx="145">
                  <c:v>1</c:v>
                </c:pt>
                <c:pt idx="146">
                  <c:v>1</c:v>
                </c:pt>
                <c:pt idx="147">
                  <c:v>1</c:v>
                </c:pt>
                <c:pt idx="148">
                  <c:v>1</c:v>
                </c:pt>
                <c:pt idx="149">
                  <c:v>1</c:v>
                </c:pt>
                <c:pt idx="150">
                  <c:v>1</c:v>
                </c:pt>
                <c:pt idx="151">
                  <c:v>1</c:v>
                </c:pt>
                <c:pt idx="152">
                  <c:v>1</c:v>
                </c:pt>
                <c:pt idx="153">
                  <c:v>1</c:v>
                </c:pt>
                <c:pt idx="154">
                  <c:v>1</c:v>
                </c:pt>
                <c:pt idx="155">
                  <c:v>1</c:v>
                </c:pt>
                <c:pt idx="156">
                  <c:v>1</c:v>
                </c:pt>
                <c:pt idx="157">
                  <c:v>1</c:v>
                </c:pt>
              </c:numCache>
            </c:numRef>
          </c:val>
          <c:extLst>
            <c:ext xmlns:c16="http://schemas.microsoft.com/office/drawing/2014/chart" uri="{C3380CC4-5D6E-409C-BE32-E72D297353CC}">
              <c16:uniqueId val="{00000000-7D5D-4F51-BDFC-594AC3F6F964}"/>
            </c:ext>
          </c:extLst>
        </c:ser>
        <c:dLbls>
          <c:showLegendKey val="0"/>
          <c:showVal val="0"/>
          <c:showCatName val="0"/>
          <c:showSerName val="0"/>
          <c:showPercent val="0"/>
          <c:showBubbleSize val="0"/>
        </c:dLbls>
        <c:gapWidth val="219"/>
        <c:overlap val="-27"/>
        <c:axId val="914456528"/>
        <c:axId val="914457184"/>
      </c:barChart>
      <c:catAx>
        <c:axId val="914456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914457184"/>
        <c:crosses val="autoZero"/>
        <c:auto val="1"/>
        <c:lblAlgn val="ctr"/>
        <c:lblOffset val="100"/>
        <c:noMultiLvlLbl val="0"/>
      </c:catAx>
      <c:valAx>
        <c:axId val="9144571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91445652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2000">
                <a:latin typeface="Times New Roman" panose="02020603050405020304" pitchFamily="18" charset="0"/>
                <a:cs typeface="Times New Roman" panose="02020603050405020304" pitchFamily="18" charset="0"/>
              </a:rPr>
              <a:t>Authors of the highest cited</a:t>
            </a:r>
            <a:r>
              <a:rPr lang="en-US" sz="2000" baseline="0">
                <a:latin typeface="Times New Roman" panose="02020603050405020304" pitchFamily="18" charset="0"/>
                <a:cs typeface="Times New Roman" panose="02020603050405020304" pitchFamily="18" charset="0"/>
              </a:rPr>
              <a:t> papers </a:t>
            </a:r>
            <a:endParaRPr lang="en-US" sz="2000">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autoTitleDeleted val="0"/>
    <c:plotArea>
      <c:layout/>
      <c:barChart>
        <c:barDir val="bar"/>
        <c:grouping val="clustered"/>
        <c:varyColors val="0"/>
        <c:ser>
          <c:idx val="0"/>
          <c:order val="0"/>
          <c:tx>
            <c:strRef>
              <c:f>'Cited by Authors'!$B$1</c:f>
              <c:strCache>
                <c:ptCount val="1"/>
                <c:pt idx="0">
                  <c:v>Authors of highly cited publication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'Cited by Authors'!$A$2:$A$11</c:f>
              <c:strCache>
                <c:ptCount val="10"/>
                <c:pt idx="0">
                  <c:v>Elmaraghy W., Elmaraghy H., Tomiyama T., Monostori L.</c:v>
                </c:pt>
                <c:pt idx="1">
                  <c:v>Salet W., Bertolini L., Giezen M.</c:v>
                </c:pt>
                <c:pt idx="2">
                  <c:v>Williams T.,Jonny Klakegg O., Walker D. H. T., Andersen B., Morten Magnussen O.</c:v>
                </c:pt>
                <c:pt idx="3">
                  <c:v>Tamaskar S., Neema K., DeLaurentis D.</c:v>
                </c:pt>
                <c:pt idx="4">
                  <c:v>Törngren M., Sellgren U.</c:v>
                </c:pt>
                <c:pt idx="5">
                  <c:v>Samy S. N.,ElMaraghy H. </c:v>
                </c:pt>
                <c:pt idx="6">
                  <c:v>Kaushik Sinha, Eun Suk Suh</c:v>
                </c:pt>
                <c:pt idx="7">
                  <c:v>Grogan P.T., de Weck O.L.</c:v>
                </c:pt>
                <c:pt idx="8">
                  <c:v> Sheard, Sarah A.,  Mostashari, Ali</c:v>
                </c:pt>
                <c:pt idx="9">
                  <c:v>Kwon S., Mun D.,Kim B.C., Han S.</c:v>
                </c:pt>
              </c:strCache>
            </c:strRef>
          </c:cat>
          <c:val>
            <c:numRef>
              <c:f>'Cited by Authors'!$B$2:$B$11</c:f>
              <c:numCache>
                <c:formatCode>General</c:formatCode>
                <c:ptCount val="10"/>
                <c:pt idx="0">
                  <c:v>431</c:v>
                </c:pt>
                <c:pt idx="1">
                  <c:v>89</c:v>
                </c:pt>
                <c:pt idx="2">
                  <c:v>40</c:v>
                </c:pt>
                <c:pt idx="3">
                  <c:v>30</c:v>
                </c:pt>
                <c:pt idx="4">
                  <c:v>29</c:v>
                </c:pt>
                <c:pt idx="5">
                  <c:v>28</c:v>
                </c:pt>
                <c:pt idx="6">
                  <c:v>26</c:v>
                </c:pt>
                <c:pt idx="7">
                  <c:v>21</c:v>
                </c:pt>
                <c:pt idx="8">
                  <c:v>18</c:v>
                </c:pt>
                <c:pt idx="9">
                  <c:v>17</c:v>
                </c:pt>
              </c:numCache>
            </c:numRef>
          </c:val>
          <c:extLst>
            <c:ext xmlns:c16="http://schemas.microsoft.com/office/drawing/2014/chart" uri="{C3380CC4-5D6E-409C-BE32-E72D297353CC}">
              <c16:uniqueId val="{00000000-8873-44B8-8FB8-6BE3C2E9E4BF}"/>
            </c:ext>
          </c:extLst>
        </c:ser>
        <c:dLbls>
          <c:showLegendKey val="0"/>
          <c:showVal val="0"/>
          <c:showCatName val="0"/>
          <c:showSerName val="0"/>
          <c:showPercent val="0"/>
          <c:showBubbleSize val="0"/>
        </c:dLbls>
        <c:gapWidth val="219"/>
        <c:axId val="1218743432"/>
        <c:axId val="1218737856"/>
      </c:barChart>
      <c:catAx>
        <c:axId val="121874343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218737856"/>
        <c:crosses val="autoZero"/>
        <c:auto val="1"/>
        <c:lblAlgn val="ctr"/>
        <c:lblOffset val="100"/>
        <c:noMultiLvlLbl val="0"/>
      </c:catAx>
      <c:valAx>
        <c:axId val="1218737856"/>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600">
                    <a:latin typeface="Times New Roman" panose="02020603050405020304" pitchFamily="18" charset="0"/>
                    <a:cs typeface="Times New Roman" panose="02020603050405020304" pitchFamily="18" charset="0"/>
                  </a:rPr>
                  <a:t>Number of citations</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2187434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latin typeface="Times New Roman" panose="02020603050405020304" pitchFamily="18" charset="0"/>
                <a:cs typeface="Times New Roman" panose="02020603050405020304" pitchFamily="18" charset="0"/>
              </a:rPr>
              <a:t>Authors of the 10 highest cited</a:t>
            </a:r>
            <a:r>
              <a:rPr lang="en-US" baseline="0">
                <a:latin typeface="Times New Roman" panose="02020603050405020304" pitchFamily="18" charset="0"/>
                <a:cs typeface="Times New Roman" panose="02020603050405020304" pitchFamily="18" charset="0"/>
              </a:rPr>
              <a:t> papers</a:t>
            </a:r>
            <a:endParaRPr lang="en-US">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autoTitleDeleted val="0"/>
    <c:plotArea>
      <c:layout/>
      <c:barChart>
        <c:barDir val="bar"/>
        <c:grouping val="clustered"/>
        <c:varyColors val="0"/>
        <c:ser>
          <c:idx val="0"/>
          <c:order val="0"/>
          <c:tx>
            <c:strRef>
              <c:f>'Cited by Authors (2)'!$B$1</c:f>
              <c:strCache>
                <c:ptCount val="1"/>
                <c:pt idx="0">
                  <c:v>Authors of highly cited publication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'Cited by Authors (2)'!$A$2:$A$11</c:f>
              <c:strCache>
                <c:ptCount val="10"/>
                <c:pt idx="0">
                  <c:v>ElMaraghy, ElMaraghy, Tomiyama &amp; Monostori</c:v>
                </c:pt>
                <c:pt idx="1">
                  <c:v>Salet, Bertolini &amp; Giezen</c:v>
                </c:pt>
                <c:pt idx="2">
                  <c:v>Williams, Jonny Klakegg, Walker, Andersen &amp; Morten Magnussen</c:v>
                </c:pt>
                <c:pt idx="3">
                  <c:v>Tamaskar, Neema &amp; DeLaurentis</c:v>
                </c:pt>
                <c:pt idx="4">
                  <c:v>Törngren &amp; Sellgren</c:v>
                </c:pt>
                <c:pt idx="5">
                  <c:v>Samy &amp; ElMaraghy</c:v>
                </c:pt>
                <c:pt idx="6">
                  <c:v>Sinha &amp; Suh</c:v>
                </c:pt>
                <c:pt idx="7">
                  <c:v>Grogan &amp; de Weck</c:v>
                </c:pt>
                <c:pt idx="8">
                  <c:v>Kwon, Mun, Kim &amp; Han</c:v>
                </c:pt>
                <c:pt idx="9">
                  <c:v>Sheard &amp; Mostashari</c:v>
                </c:pt>
              </c:strCache>
            </c:strRef>
          </c:cat>
          <c:val>
            <c:numRef>
              <c:f>'Cited by Authors (2)'!$B$2:$B$11</c:f>
              <c:numCache>
                <c:formatCode>General</c:formatCode>
                <c:ptCount val="10"/>
                <c:pt idx="0">
                  <c:v>431</c:v>
                </c:pt>
                <c:pt idx="1">
                  <c:v>89</c:v>
                </c:pt>
                <c:pt idx="2">
                  <c:v>40</c:v>
                </c:pt>
                <c:pt idx="3">
                  <c:v>30</c:v>
                </c:pt>
                <c:pt idx="4">
                  <c:v>29</c:v>
                </c:pt>
                <c:pt idx="5">
                  <c:v>28</c:v>
                </c:pt>
                <c:pt idx="6">
                  <c:v>26</c:v>
                </c:pt>
                <c:pt idx="7">
                  <c:v>21</c:v>
                </c:pt>
                <c:pt idx="8">
                  <c:v>17</c:v>
                </c:pt>
                <c:pt idx="9">
                  <c:v>16</c:v>
                </c:pt>
              </c:numCache>
            </c:numRef>
          </c:val>
          <c:extLst>
            <c:ext xmlns:c16="http://schemas.microsoft.com/office/drawing/2014/chart" uri="{C3380CC4-5D6E-409C-BE32-E72D297353CC}">
              <c16:uniqueId val="{00000000-162F-4A73-A397-F3A848E115D9}"/>
            </c:ext>
          </c:extLst>
        </c:ser>
        <c:dLbls>
          <c:showLegendKey val="0"/>
          <c:showVal val="0"/>
          <c:showCatName val="0"/>
          <c:showSerName val="0"/>
          <c:showPercent val="0"/>
          <c:showBubbleSize val="0"/>
        </c:dLbls>
        <c:gapWidth val="219"/>
        <c:axId val="1218743432"/>
        <c:axId val="1218737856"/>
      </c:barChart>
      <c:catAx>
        <c:axId val="1218743432"/>
        <c:scaling>
          <c:orientation val="maxMin"/>
        </c:scaling>
        <c:delete val="0"/>
        <c:axPos val="l"/>
        <c:title>
          <c:tx>
            <c:rich>
              <a:bodyPr rot="-540000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200" i="1">
                    <a:latin typeface="Times New Roman" panose="02020603050405020304" pitchFamily="18" charset="0"/>
                    <a:cs typeface="Times New Roman" panose="02020603050405020304" pitchFamily="18" charset="0"/>
                  </a:rPr>
                  <a:t>Authors</a:t>
                </a:r>
              </a:p>
            </c:rich>
          </c:tx>
          <c:overlay val="0"/>
          <c:spPr>
            <a:noFill/>
            <a:ln>
              <a:noFill/>
            </a:ln>
            <a:effectLst/>
          </c:spPr>
          <c:txPr>
            <a:bodyPr rot="-540000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218737856"/>
        <c:crosses val="autoZero"/>
        <c:auto val="1"/>
        <c:lblAlgn val="ctr"/>
        <c:lblOffset val="100"/>
        <c:noMultiLvlLbl val="0"/>
      </c:catAx>
      <c:valAx>
        <c:axId val="1218737856"/>
        <c:scaling>
          <c:orientation val="minMax"/>
          <c:max val="450"/>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200" i="1">
                    <a:latin typeface="Times New Roman" panose="02020603050405020304" pitchFamily="18" charset="0"/>
                    <a:cs typeface="Times New Roman" panose="02020603050405020304" pitchFamily="18" charset="0"/>
                  </a:rPr>
                  <a:t>Number of citations</a:t>
                </a:r>
              </a:p>
            </c:rich>
          </c:tx>
          <c:overlay val="0"/>
          <c:spPr>
            <a:noFill/>
            <a:ln>
              <a:noFill/>
            </a:ln>
            <a:effectLst/>
          </c:spPr>
          <c:txPr>
            <a:bodyPr rot="0" spcFirstLastPara="1" vertOverflow="ellipsis" vert="horz" wrap="square" anchor="ctr" anchorCtr="1"/>
            <a:lstStyle/>
            <a:p>
              <a:pPr>
                <a:defRPr sz="1200" b="0" i="1"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crossAx val="12187434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bar"/>
        <c:grouping val="clustered"/>
        <c:varyColors val="0"/>
        <c:ser>
          <c:idx val="0"/>
          <c:order val="0"/>
          <c:tx>
            <c:strRef>
              <c:f>'Cited by Title'!$B$1</c:f>
              <c:strCache>
                <c:ptCount val="1"/>
                <c:pt idx="0">
                  <c:v>Highest Cited Publication</c:v>
                </c:pt>
              </c:strCache>
            </c:strRef>
          </c:tx>
          <c:spPr>
            <a:solidFill>
              <a:schemeClr val="accent1"/>
            </a:solidFill>
            <a:ln>
              <a:noFill/>
            </a:ln>
            <a:effectLst/>
          </c:spPr>
          <c:invertIfNegative val="0"/>
          <c:cat>
            <c:strRef>
              <c:f>'Cited by Title'!$A$2:$A$18</c:f>
              <c:strCache>
                <c:ptCount val="17"/>
                <c:pt idx="0">
                  <c:v>Complexity in engineering design and manufacturing</c:v>
                </c:pt>
                <c:pt idx="1">
                  <c:v>Complexity and Uncertainty: Problem or Asset in Decision Making of Mega Infrastructure Projects?</c:v>
                </c:pt>
                <c:pt idx="2">
                  <c:v>Identifying and Acting on Early Warning Signs in Complex Projects</c:v>
                </c:pt>
                <c:pt idx="3">
                  <c:v>Framework for measuring complexity of aerospace systems</c:v>
                </c:pt>
                <c:pt idx="4">
                  <c:v>Complexity Challenges in Development of Cyber-Physical Systems</c:v>
                </c:pt>
                <c:pt idx="5">
                  <c:v>A model for measuring complexity of automated and hybrid assembly systems</c:v>
                </c:pt>
                <c:pt idx="6">
                  <c:v>Pareto-optimization of complex system architecture for structural complexity and modularity</c:v>
                </c:pt>
                <c:pt idx="7">
                  <c:v>Collaboration and complexity: an experiment on the effect of multi-actor coupled design</c:v>
                </c:pt>
                <c:pt idx="8">
                  <c:v>Feature shape complexity: a new criterion for the simplification of feature-based 3D CAD models</c:v>
                </c:pt>
                <c:pt idx="9">
                  <c:v>7.3.1 A Complexity Typology for Systems Engineering</c:v>
                </c:pt>
                <c:pt idx="10">
                  <c:v>An experimental investigation on the relationship between perceived assembly complexity and product design complexity</c:v>
                </c:pt>
                <c:pt idx="11">
                  <c:v>Modeling and measuring the structural complexity in assembly supply chain networks</c:v>
                </c:pt>
                <c:pt idx="12">
                  <c:v>Project dynamics and emergent complexity</c:v>
                </c:pt>
                <c:pt idx="13">
                  <c:v>Enabling complexity management through merging business process modeling with MBSE</c:v>
                </c:pt>
                <c:pt idx="14">
                  <c:v>Managerial Complexity in Process Industrial R&amp;D Projects: A Swedish Study</c:v>
                </c:pt>
                <c:pt idx="15">
                  <c:v>Perception of complexity in engineering design</c:v>
                </c:pt>
                <c:pt idx="16">
                  <c:v>Product family formation based on complexity for assembly systems</c:v>
                </c:pt>
              </c:strCache>
            </c:strRef>
          </c:cat>
          <c:val>
            <c:numRef>
              <c:f>'Cited by Title'!$B$2:$B$18</c:f>
              <c:numCache>
                <c:formatCode>General</c:formatCode>
                <c:ptCount val="17"/>
                <c:pt idx="0">
                  <c:v>431</c:v>
                </c:pt>
                <c:pt idx="1">
                  <c:v>89</c:v>
                </c:pt>
                <c:pt idx="2">
                  <c:v>40</c:v>
                </c:pt>
                <c:pt idx="3">
                  <c:v>30</c:v>
                </c:pt>
                <c:pt idx="4">
                  <c:v>29</c:v>
                </c:pt>
                <c:pt idx="5">
                  <c:v>28</c:v>
                </c:pt>
                <c:pt idx="6">
                  <c:v>26</c:v>
                </c:pt>
                <c:pt idx="7">
                  <c:v>21</c:v>
                </c:pt>
                <c:pt idx="8">
                  <c:v>17</c:v>
                </c:pt>
                <c:pt idx="9">
                  <c:v>16</c:v>
                </c:pt>
                <c:pt idx="10">
                  <c:v>13</c:v>
                </c:pt>
                <c:pt idx="11">
                  <c:v>12</c:v>
                </c:pt>
                <c:pt idx="12">
                  <c:v>12</c:v>
                </c:pt>
                <c:pt idx="13">
                  <c:v>10</c:v>
                </c:pt>
                <c:pt idx="14">
                  <c:v>10</c:v>
                </c:pt>
                <c:pt idx="15">
                  <c:v>10</c:v>
                </c:pt>
                <c:pt idx="16">
                  <c:v>10</c:v>
                </c:pt>
              </c:numCache>
            </c:numRef>
          </c:val>
          <c:extLst>
            <c:ext xmlns:c16="http://schemas.microsoft.com/office/drawing/2014/chart" uri="{C3380CC4-5D6E-409C-BE32-E72D297353CC}">
              <c16:uniqueId val="{00000000-3412-4BC7-9E3B-7509EB5EBB87}"/>
            </c:ext>
          </c:extLst>
        </c:ser>
        <c:dLbls>
          <c:showLegendKey val="0"/>
          <c:showVal val="0"/>
          <c:showCatName val="0"/>
          <c:showSerName val="0"/>
          <c:showPercent val="0"/>
          <c:showBubbleSize val="0"/>
        </c:dLbls>
        <c:gapWidth val="219"/>
        <c:axId val="1214813104"/>
        <c:axId val="1214814744"/>
      </c:barChart>
      <c:catAx>
        <c:axId val="121481310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4814744"/>
        <c:crosses val="autoZero"/>
        <c:auto val="1"/>
        <c:lblAlgn val="ctr"/>
        <c:lblOffset val="100"/>
        <c:noMultiLvlLbl val="0"/>
      </c:catAx>
      <c:valAx>
        <c:axId val="1214814744"/>
        <c:scaling>
          <c:orientation val="minMax"/>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48131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_xlchart.v1.2</cx:f>
      </cx:numDim>
    </cx:data>
  </cx:chartData>
  <cx:chart>
    <cx:title pos="t" align="ctr" overlay="0">
      <cx:tx>
        <cx:txData>
          <cx:v>Number of documents per term associated with complexity origins</cx:v>
        </cx:txData>
      </cx:tx>
      <cx:txPr>
        <a:bodyPr spcFirstLastPara="1" vertOverflow="ellipsis" horzOverflow="overflow" wrap="square" lIns="0" tIns="0" rIns="0" bIns="0" anchor="ctr" anchorCtr="1"/>
        <a:lstStyle/>
        <a:p>
          <a:pPr algn="ctr" rtl="0">
            <a:defRPr>
              <a:latin typeface="Times New Roman" panose="02020603050405020304" pitchFamily="18" charset="0"/>
              <a:ea typeface="Times New Roman" panose="02020603050405020304" pitchFamily="18" charset="0"/>
              <a:cs typeface="Times New Roman" panose="02020603050405020304" pitchFamily="18" charset="0"/>
            </a:defRPr>
          </a:pPr>
          <a:r>
            <a:rPr lang="en-US" sz="1400" b="0" i="0" u="none" strike="noStrike" baseline="0">
              <a:solidFill>
                <a:sysClr val="windowText" lastClr="000000">
                  <a:lumMod val="65000"/>
                  <a:lumOff val="35000"/>
                </a:sysClr>
              </a:solidFill>
              <a:latin typeface="Times New Roman" panose="02020603050405020304" pitchFamily="18" charset="0"/>
              <a:cs typeface="Times New Roman" panose="02020603050405020304" pitchFamily="18" charset="0"/>
            </a:rPr>
            <a:t>Number of documents per term associated with complexity origins</a:t>
          </a:r>
        </a:p>
      </cx:txPr>
    </cx:title>
    <cx:plotArea>
      <cx:plotAreaRegion>
        <cx:series layoutId="treemap" uniqueId="{CB9D6FF3-247F-401F-8E51-B970A0C0F00F}">
          <cx:tx>
            <cx:txData>
              <cx:f>_xlchart.v1.1</cx:f>
              <cx:v>Number of documents</cx:v>
            </cx:txData>
          </cx:tx>
          <cx:dataLabels pos="inEnd">
            <cx:txPr>
              <a:bodyPr spcFirstLastPara="1" vertOverflow="ellipsis" horzOverflow="overflow" wrap="square" lIns="0" tIns="0" rIns="0" bIns="0" anchor="ctr" anchorCtr="1"/>
              <a:lstStyle/>
              <a:p>
                <a:pPr algn="ctr" rtl="0">
                  <a:defRPr>
                    <a:solidFill>
                      <a:schemeClr val="tx1"/>
                    </a:solidFill>
                    <a:latin typeface="Times New Roman" panose="02020603050405020304" pitchFamily="18" charset="0"/>
                    <a:ea typeface="Times New Roman" panose="02020603050405020304" pitchFamily="18" charset="0"/>
                    <a:cs typeface="Times New Roman" panose="02020603050405020304" pitchFamily="18" charset="0"/>
                  </a:defRPr>
                </a:pPr>
                <a:endParaRPr lang="en-US" sz="900" b="0" i="0" u="none" strike="noStrike" baseline="0">
                  <a:solidFill>
                    <a:schemeClr val="tx1"/>
                  </a:solidFill>
                  <a:latin typeface="Times New Roman" panose="02020603050405020304" pitchFamily="18" charset="0"/>
                  <a:cs typeface="Times New Roman" panose="02020603050405020304" pitchFamily="18" charset="0"/>
                </a:endParaRPr>
              </a:p>
            </cx:txPr>
            <cx:visibility seriesName="0" categoryName="1" value="1"/>
            <cx:separator>
</cx:separator>
            <cx:dataLabel idx="0" pos="inEnd">
              <cx:txPr>
                <a:bodyPr spcFirstLastPara="1" vertOverflow="ellipsis" horzOverflow="overflow" wrap="square" lIns="0" tIns="0" rIns="0" bIns="0" anchor="ctr" anchorCtr="1"/>
                <a:lstStyle/>
                <a:p>
                  <a:pPr algn="ctr" rtl="0">
                    <a:defRPr sz="800"/>
                  </a:pPr>
                  <a:r>
                    <a:rPr lang="en-US" sz="800" b="0" i="0" u="none" strike="noStrike" baseline="0">
                      <a:solidFill>
                        <a:schemeClr val="tx1"/>
                      </a:solidFill>
                      <a:latin typeface="Times New Roman" panose="02020603050405020304" pitchFamily="18" charset="0"/>
                      <a:cs typeface="Times New Roman" panose="02020603050405020304" pitchFamily="18" charset="0"/>
                    </a:rPr>
                    <a:t>Source
24</a:t>
                  </a:r>
                </a:p>
              </cx:txPr>
              <cx:visibility seriesName="0" categoryName="1" value="1"/>
              <cx:separator>
</cx:separator>
            </cx:dataLabel>
            <cx:dataLabel idx="1" pos="inEnd">
              <cx:txPr>
                <a:bodyPr spcFirstLastPara="1" vertOverflow="ellipsis" horzOverflow="overflow" wrap="square" lIns="0" tIns="0" rIns="0" bIns="0" anchor="ctr" anchorCtr="1"/>
                <a:lstStyle/>
                <a:p>
                  <a:pPr algn="ctr" rtl="0">
                    <a:defRPr sz="800"/>
                  </a:pPr>
                  <a:r>
                    <a:rPr lang="en-US" sz="800" b="0" i="0" u="none" strike="noStrike" baseline="0">
                      <a:solidFill>
                        <a:schemeClr val="tx1"/>
                      </a:solidFill>
                      <a:latin typeface="Times New Roman" panose="02020603050405020304" pitchFamily="18" charset="0"/>
                      <a:cs typeface="Times New Roman" panose="02020603050405020304" pitchFamily="18" charset="0"/>
                    </a:rPr>
                    <a:t>Type
19</a:t>
                  </a:r>
                </a:p>
              </cx:txPr>
              <cx:visibility seriesName="0" categoryName="1" value="1"/>
              <cx:separator>
</cx:separator>
            </cx:dataLabel>
            <cx:dataLabel idx="13" pos="inEnd">
              <cx:txPr>
                <a:bodyPr spcFirstLastPara="1" vertOverflow="ellipsis" horzOverflow="overflow" wrap="square" lIns="0" tIns="0" rIns="0" bIns="0" anchor="ctr" anchorCtr="1"/>
                <a:lstStyle/>
                <a:p>
                  <a:pPr algn="ctr" rtl="0">
                    <a:defRPr sz="900"/>
                  </a:pPr>
                  <a:r>
                    <a:rPr lang="en-US" sz="800" b="0" i="0" u="none" strike="noStrike" baseline="0">
                      <a:solidFill>
                        <a:schemeClr val="tx1"/>
                      </a:solidFill>
                      <a:latin typeface="Times New Roman" panose="02020603050405020304" pitchFamily="18" charset="0"/>
                      <a:cs typeface="Times New Roman" panose="02020603050405020304" pitchFamily="18" charset="0"/>
                    </a:rPr>
                    <a:t>Origin
5</a:t>
                  </a:r>
                </a:p>
              </cx:txPr>
            </cx:dataLabel>
            <cx:dataLabel idx="24" pos="inEnd">
              <cx:txPr>
                <a:bodyPr spcFirstLastPara="1" vertOverflow="ellipsis" horzOverflow="overflow" wrap="square" lIns="0" tIns="0" rIns="0" bIns="0" anchor="ctr" anchorCtr="1"/>
                <a:lstStyle/>
                <a:p>
                  <a:pPr algn="ctr" rtl="0">
                    <a:defRPr sz="800"/>
                  </a:pPr>
                  <a:r>
                    <a:rPr lang="en-US" sz="800" b="0" i="0" u="none" strike="noStrike" baseline="0">
                      <a:solidFill>
                        <a:schemeClr val="tx1"/>
                      </a:solidFill>
                      <a:latin typeface="Times New Roman" panose="02020603050405020304" pitchFamily="18" charset="0"/>
                      <a:cs typeface="Times New Roman" panose="02020603050405020304" pitchFamily="18" charset="0"/>
                    </a:rPr>
                    <a:t>Role
3</a:t>
                  </a:r>
                </a:p>
              </cx:txPr>
            </cx:dataLabel>
            <cx:dataLabel idx="30" pos="inEnd">
              <cx:txPr>
                <a:bodyPr spcFirstLastPara="1" vertOverflow="ellipsis" horzOverflow="overflow" wrap="square" lIns="0" tIns="0" rIns="0" bIns="0" anchor="ctr" anchorCtr="1"/>
                <a:lstStyle/>
                <a:p>
                  <a:pPr algn="ctr" rtl="0">
                    <a:defRPr sz="900"/>
                  </a:pPr>
                  <a:r>
                    <a:rPr lang="en-US" sz="800" b="0" i="0" u="none" strike="noStrike" baseline="0">
                      <a:solidFill>
                        <a:schemeClr val="tx1"/>
                      </a:solidFill>
                      <a:latin typeface="Times New Roman" panose="02020603050405020304" pitchFamily="18" charset="0"/>
                      <a:cs typeface="Times New Roman" panose="02020603050405020304" pitchFamily="18" charset="0"/>
                    </a:rPr>
                    <a:t>Observed
2</a:t>
                  </a:r>
                </a:p>
              </cx:txPr>
              <cx:visibility seriesName="0" categoryName="1" value="1"/>
              <cx:separator>
</cx:separator>
            </cx:dataLabel>
            <cx:dataLabel idx="41" pos="inEnd">
              <cx:txPr>
                <a:bodyPr spcFirstLastPara="1" vertOverflow="ellipsis" horzOverflow="overflow" wrap="square" lIns="0" tIns="0" rIns="0" bIns="0" anchor="ctr" anchorCtr="1"/>
                <a:lstStyle/>
                <a:p>
                  <a:pPr algn="ctr" rtl="0">
                    <a:defRPr sz="800"/>
                  </a:pPr>
                  <a:r>
                    <a:rPr lang="en-US" sz="800" b="0" i="0" u="none" strike="noStrike" baseline="0">
                      <a:solidFill>
                        <a:schemeClr val="tx1"/>
                      </a:solidFill>
                      <a:latin typeface="Times New Roman" panose="02020603050405020304" pitchFamily="18" charset="0"/>
                      <a:cs typeface="Times New Roman" panose="02020603050405020304" pitchFamily="18" charset="0"/>
                    </a:rPr>
                    <a:t>Scope
1</a:t>
                  </a:r>
                </a:p>
              </cx:txPr>
              <cx:visibility seriesName="0" categoryName="1" value="1"/>
              <cx:separator>
</cx:separator>
            </cx:dataLabel>
          </cx:dataLabels>
          <cx:dataId val="0"/>
          <cx:layoutPr>
            <cx:parentLabelLayout val="overlapping"/>
          </cx:layoutPr>
        </cx:series>
      </cx:plotAreaRegion>
    </cx:plotArea>
  </cx:chart>
  <cx:printSettings>
    <cx:headerFooter alignWithMargins="1" differentOddEven="0" differentFirst="0"/>
    <cx:pageMargins l="0.69999999999999996" r="0.69999999999999996" t="0.75" b="0.75" header="0.29999999999999999" footer="0.29999999999999999"/>
    <cx:pageSetup paperSize="1" firstPageNumber="1" orientation="default" blackAndWhite="0" draft="0" useFirstPageNumber="0" horizontalDpi="600" verticalDpi="600" copies="1"/>
  </cx:printSettings>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412">
  <cs:axisTitle>
    <cs:lnRef idx="0"/>
    <cs:fillRef idx="0"/>
    <cs:effectRef idx="0"/>
    <cs:fontRef idx="minor">
      <a:schemeClr val="tx1">
        <a:lumMod val="50000"/>
        <a:lumOff val="50000"/>
      </a:schemeClr>
    </cs:fontRef>
    <cs:spPr>
      <a:solidFill>
        <a:schemeClr val="bg1">
          <a:lumMod val="85000"/>
        </a:schemeClr>
      </a:solidFill>
      <a:ln>
        <a:solidFill>
          <a:schemeClr val="bg1">
            <a:lumMod val="75000"/>
          </a:schemeClr>
        </a:solidFill>
      </a:ln>
    </cs:spPr>
    <cs:defRPr sz="900"/>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cs:chartArea>
  <cs:dataLabel>
    <cs:lnRef idx="0"/>
    <cs:fillRef idx="0"/>
    <cs:effectRef idx="0"/>
    <cs:fontRef idx="minor">
      <a:schemeClr val="tx1">
        <a:lumMod val="50000"/>
        <a:lumOff val="50000"/>
      </a:schemeClr>
    </cs:fontRef>
    <cs:defRPr sz="900"/>
  </cs:dataLabel>
  <cs:dataLabelCallout>
    <cs:lnRef idx="0"/>
    <cs:fillRef idx="0"/>
    <cs:effectRef idx="0"/>
    <cs:fontRef idx="minor">
      <a:schemeClr val="dk1">
        <a:lumMod val="50000"/>
        <a:lumOff val="50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ln w="9525" cap="flat" cmpd="sng" algn="ctr">
        <a:solidFill>
          <a:schemeClr val="phClr">
            <a:alpha val="50000"/>
          </a:schemeClr>
        </a:solidFill>
        <a:round/>
      </a:ln>
    </cs:spPr>
  </cs:dataPoint>
  <cs:dataPoint3D>
    <cs:lnRef idx="0">
      <cs:styleClr val="auto"/>
    </cs:lnRef>
    <cs:fillRef idx="0">
      <cs:styleClr val="auto"/>
    </cs:fillRef>
    <cs:effectRef idx="0"/>
    <cs:fontRef idx="minor">
      <a:schemeClr val="dk1"/>
    </cs:fontRef>
    <cs:spPr>
      <a:solidFill>
        <a:schemeClr val="phClr"/>
      </a:solidFill>
      <a:ln w="9525" cap="flat" cmpd="sng" algn="ctr">
        <a:solidFill>
          <a:schemeClr val="phClr">
            <a:shade val="95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4"/>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15000"/>
            <a:lumOff val="85000"/>
            <a:lumOff val="10000"/>
          </a:schemeClr>
        </a:solidFill>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50000"/>
        <a:lumOff val="50000"/>
      </a:schemeClr>
    </cs:fontRef>
    <cs:defRPr sz="9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dk1"/>
    </cs:fontRef>
    <cs:spPr>
      <a:ln w="9525" cap="flat">
        <a:solidFill>
          <a:srgbClr val="D9D9D9"/>
        </a:solidFill>
        <a:round/>
      </a:ln>
    </cs:spPr>
  </cs:seriesLine>
  <cs:title>
    <cs:lnRef idx="0"/>
    <cs:fillRef idx="0"/>
    <cs:effectRef idx="0"/>
    <cs:fontRef idx="minor">
      <a:schemeClr val="tx1">
        <a:lumMod val="50000"/>
        <a:lumOff val="50000"/>
      </a:schemeClr>
    </cs:fontRef>
    <cs:defRPr sz="1400" cap="none" spc="2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50000"/>
        <a:lumOff val="50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50000"/>
        <a:lumOff val="50000"/>
      </a:schemeClr>
    </cs:fontRef>
    <cs:defRPr sz="9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12.xml.rels><?xml version="1.0" encoding="UTF-8" standalone="yes"?>
<Relationships xmlns="http://schemas.openxmlformats.org/package/2006/relationships"><Relationship Id="rId1" Type="http://schemas.microsoft.com/office/2014/relationships/chartEx" Target="../charts/chartEx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3</xdr:col>
      <xdr:colOff>125730</xdr:colOff>
      <xdr:row>0</xdr:row>
      <xdr:rowOff>142875</xdr:rowOff>
    </xdr:from>
    <xdr:to>
      <xdr:col>7</xdr:col>
      <xdr:colOff>219075</xdr:colOff>
      <xdr:row>18</xdr:row>
      <xdr:rowOff>95250</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402906</xdr:colOff>
      <xdr:row>2</xdr:row>
      <xdr:rowOff>29527</xdr:rowOff>
    </xdr:from>
    <xdr:to>
      <xdr:col>14</xdr:col>
      <xdr:colOff>123826</xdr:colOff>
      <xdr:row>20</xdr:row>
      <xdr:rowOff>123825</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4</xdr:col>
      <xdr:colOff>263841</xdr:colOff>
      <xdr:row>0</xdr:row>
      <xdr:rowOff>162876</xdr:rowOff>
    </xdr:from>
    <xdr:to>
      <xdr:col>12</xdr:col>
      <xdr:colOff>447675</xdr:colOff>
      <xdr:row>16</xdr:row>
      <xdr:rowOff>133350</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352424</xdr:colOff>
      <xdr:row>19</xdr:row>
      <xdr:rowOff>123824</xdr:rowOff>
    </xdr:from>
    <xdr:to>
      <xdr:col>12</xdr:col>
      <xdr:colOff>590549</xdr:colOff>
      <xdr:row>35</xdr:row>
      <xdr:rowOff>38099</xdr:rowOff>
    </xdr:to>
    <xdr:graphicFrame macro="">
      <xdr:nvGraphicFramePr>
        <xdr:cNvPr id="3" name="Chart 2">
          <a:extLst>
            <a:ext uri="{FF2B5EF4-FFF2-40B4-BE49-F238E27FC236}">
              <a16:creationId xmlns:a16="http://schemas.microsoft.com/office/drawing/2014/main" id="{00000000-0008-0000-0D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3</xdr:col>
      <xdr:colOff>228602</xdr:colOff>
      <xdr:row>4</xdr:row>
      <xdr:rowOff>111441</xdr:rowOff>
    </xdr:from>
    <xdr:to>
      <xdr:col>17</xdr:col>
      <xdr:colOff>323850</xdr:colOff>
      <xdr:row>37</xdr:row>
      <xdr:rowOff>152400</xdr:rowOff>
    </xdr:to>
    <mc:AlternateContent xmlns:mc="http://schemas.openxmlformats.org/markup-compatibility/2006">
      <mc:Choice xmlns:cx1="http://schemas.microsoft.com/office/drawing/2015/9/8/chartex" Requires="cx1">
        <xdr:graphicFrame macro="">
          <xdr:nvGraphicFramePr>
            <xdr:cNvPr id="2" name="Chart 1">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2762252" y="835341"/>
              <a:ext cx="8625838" cy="6013134"/>
            </a:xfrm>
            <a:prstGeom prst="rect">
              <a:avLst/>
            </a:prstGeom>
            <a:solidFill>
              <a:prstClr val="white"/>
            </a:solidFill>
            <a:ln w="1">
              <a:solidFill>
                <a:prstClr val="green"/>
              </a:solidFill>
            </a:ln>
          </xdr:spPr>
          <xdr:txBody>
            <a:bodyPr vertOverflow="clip" horzOverflow="clip"/>
            <a:lstStyle/>
            <a:p>
              <a:r>
                <a:rPr lang="nl-NL"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3</xdr:col>
      <xdr:colOff>333375</xdr:colOff>
      <xdr:row>1</xdr:row>
      <xdr:rowOff>130492</xdr:rowOff>
    </xdr:from>
    <xdr:to>
      <xdr:col>11</xdr:col>
      <xdr:colOff>28575</xdr:colOff>
      <xdr:row>16</xdr:row>
      <xdr:rowOff>164782</xdr:rowOff>
    </xdr:to>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49530</xdr:colOff>
      <xdr:row>0</xdr:row>
      <xdr:rowOff>153352</xdr:rowOff>
    </xdr:from>
    <xdr:to>
      <xdr:col>12</xdr:col>
      <xdr:colOff>95250</xdr:colOff>
      <xdr:row>17</xdr:row>
      <xdr:rowOff>123825</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215265</xdr:colOff>
      <xdr:row>6</xdr:row>
      <xdr:rowOff>101917</xdr:rowOff>
    </xdr:from>
    <xdr:to>
      <xdr:col>13</xdr:col>
      <xdr:colOff>483870</xdr:colOff>
      <xdr:row>32</xdr:row>
      <xdr:rowOff>142875</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10</xdr:col>
      <xdr:colOff>455295</xdr:colOff>
      <xdr:row>18</xdr:row>
      <xdr:rowOff>134301</xdr:rowOff>
    </xdr:from>
    <xdr:to>
      <xdr:col>17</xdr:col>
      <xdr:colOff>228600</xdr:colOff>
      <xdr:row>37</xdr:row>
      <xdr:rowOff>19049</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487680</xdr:colOff>
      <xdr:row>1</xdr:row>
      <xdr:rowOff>38100</xdr:rowOff>
    </xdr:from>
    <xdr:to>
      <xdr:col>15</xdr:col>
      <xdr:colOff>541020</xdr:colOff>
      <xdr:row>16</xdr:row>
      <xdr:rowOff>38100</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569593</xdr:colOff>
      <xdr:row>3</xdr:row>
      <xdr:rowOff>96202</xdr:rowOff>
    </xdr:from>
    <xdr:to>
      <xdr:col>17</xdr:col>
      <xdr:colOff>352425</xdr:colOff>
      <xdr:row>34</xdr:row>
      <xdr:rowOff>47625</xdr:rowOff>
    </xdr:to>
    <xdr:graphicFrame macro="">
      <xdr:nvGraphicFramePr>
        <xdr:cNvPr id="2" name="Chart 1">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xdr:col>
      <xdr:colOff>569592</xdr:colOff>
      <xdr:row>3</xdr:row>
      <xdr:rowOff>96203</xdr:rowOff>
    </xdr:from>
    <xdr:to>
      <xdr:col>12</xdr:col>
      <xdr:colOff>114299</xdr:colOff>
      <xdr:row>25</xdr:row>
      <xdr:rowOff>171450</xdr:rowOff>
    </xdr:to>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2</xdr:col>
      <xdr:colOff>512445</xdr:colOff>
      <xdr:row>14</xdr:row>
      <xdr:rowOff>91440</xdr:rowOff>
    </xdr:from>
    <xdr:to>
      <xdr:col>12</xdr:col>
      <xdr:colOff>466725</xdr:colOff>
      <xdr:row>34</xdr:row>
      <xdr:rowOff>133350</xdr:rowOff>
    </xdr:to>
    <xdr:graphicFrame macro="">
      <xdr:nvGraphicFramePr>
        <xdr:cNvPr id="2" name="Chart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4</xdr:col>
      <xdr:colOff>135254</xdr:colOff>
      <xdr:row>1</xdr:row>
      <xdr:rowOff>97154</xdr:rowOff>
    </xdr:from>
    <xdr:to>
      <xdr:col>15</xdr:col>
      <xdr:colOff>285750</xdr:colOff>
      <xdr:row>34</xdr:row>
      <xdr:rowOff>0</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universiteittwente-my.sharepoint.com/personal/g_a_garzamorales_utwente_nl/Documents/Documents/Complexity%20drivers%20paper/Search%20queries/Analysis_Updated_Oct92022.xlsx" TargetMode="External"/><Relationship Id="rId1" Type="http://schemas.openxmlformats.org/officeDocument/2006/relationships/externalLinkPath" Target="/personal/g_a_garzamorales_utwente_nl/Documents/Documents/Complexity%20drivers%20paper/Search%20queries/Analysis_Updated_Oct9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copus"/>
      <sheetName val="SpringerLink"/>
      <sheetName val="SpringerLinkBackupOld"/>
      <sheetName val="Wiley"/>
      <sheetName val="Queries"/>
      <sheetName val="Wiley_Part1"/>
      <sheetName val="ScopusFinal"/>
      <sheetName val="ConcentrateBeforeScreen"/>
      <sheetName val="SpringerPrelimQuery"/>
      <sheetName val="SpringerFinalQueryOLD"/>
      <sheetName val="ConcentrateNoDup"/>
      <sheetName val="ConcentrateIncAbstract"/>
      <sheetName val="Sheet3"/>
      <sheetName val="ScopusFinalReview"/>
      <sheetName val="WOS_FinalQuery"/>
      <sheetName val="WileyFinal"/>
      <sheetName val="SpringerLinkFinal"/>
      <sheetName val="CONCENTRATEReview"/>
      <sheetName val="CONCENTRATE_FINAL"/>
      <sheetName val="Metadata"/>
      <sheetName val="Sheet5"/>
      <sheetName val="SpringerRefWorkEnt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2" Type="http://schemas.openxmlformats.org/officeDocument/2006/relationships/externalLinkPath" Target="file:///C:\Users\Armando.Fernandez\Downloads\Paper%20analysis%20update%20Oct11.xlsx" TargetMode="External"/><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rmando Bonilla Fernandez" refreshedDate="44858.836688194446" createdVersion="8" refreshedVersion="8" minRefreshableVersion="3" recordCount="72" xr:uid="{00000000-000A-0000-FFFF-FFFF00000000}">
  <cacheSource type="worksheet">
    <worksheetSource name="Table7163"/>
  </cacheSource>
  <cacheFields count="43">
    <cacheField name="Screened by title and abstract" numFmtId="0">
      <sharedItems/>
    </cacheField>
    <cacheField name="Reasons" numFmtId="0">
      <sharedItems/>
    </cacheField>
    <cacheField name="Reason category" numFmtId="0">
      <sharedItems/>
    </cacheField>
    <cacheField name="Retrieved?" numFmtId="0">
      <sharedItems/>
    </cacheField>
    <cacheField name="Source" numFmtId="0">
      <sharedItems/>
    </cacheField>
    <cacheField name="ID" numFmtId="0">
      <sharedItems containsSemiMixedTypes="0" containsString="0" containsNumber="1" containsInteger="1" minValue="1" maxValue="81"/>
    </cacheField>
    <cacheField name="Atlas ID" numFmtId="0">
      <sharedItems/>
    </cacheField>
    <cacheField name="Title" numFmtId="0">
      <sharedItems count="72">
        <s v="Evaluation of Complexity in Product Development"/>
        <s v="Introducing Complexity in Engineering"/>
        <s v="The Systems Engineering Approach to Handling Complex Engineering Projects"/>
        <s v="7.3.1 A Complexity Typology for Systems Engineering"/>
        <s v="Classification of Complexity Management Approaches in Engineering"/>
        <s v="History of Complexity Management"/>
        <s v="Model-Driven Evaluation of the Emergent Complexity of Cooperative Work Based on Effective Measure Complexity"/>
        <s v="The Omnipresence of Complexity"/>
        <s v="Complexity in engineering design and manufacturing"/>
        <s v="Requirements elicitation for an assistance system for complexity management in product development of smes during covid-19: A case study"/>
        <s v="Assaying the importance of system complexity for the systems engineering community"/>
        <s v="Evaluating the complexity of engineered systems: A framework informed by a user case study"/>
        <s v="Development of a design-time estimation model for complex engineering processes"/>
        <s v="Complexity and Safety"/>
        <s v="Complexity Management in the Semiconductor Supply Chain and Manufacturing Using PROS Analysis"/>
        <s v="Modeling and application of mixed model assembly system complexity introduced by auto-body personalization"/>
        <s v="Complexity and intransitivity in technological development"/>
        <s v="Epistemic Complexity and the Sciences of the Artificial"/>
        <s v="Handling Complexity in Some Typical Problems of Distributed Systems by Using Self-organizing Principles"/>
        <s v="Managing Complexity Within the Engineering of Product and Production Systems"/>
        <s v="Prehistoric Stone Tools and their Epistemic Complexity"/>
        <s v="Separating Safety and Control Systems to Reduce Complexity"/>
        <s v="Accidental complexity in multilevel modeling revisited"/>
        <s v="Feature shape complexity: a new criterion for the simplification of feature-based 3D CAD models"/>
        <s v="Complex Systems and Control: The Paradigms of Structure Evolving Systems and System of Systems"/>
        <s v="The Making of Complex Systems"/>
        <s v="Pareto-optimization of complex system architecture for structural complexity and modularity"/>
        <s v="Ontology-Based Calculation of Complexity Metrics for Components in CAD Systems"/>
        <s v="Revealing Complexity through Domain-Specific Modelling and Analysis"/>
        <s v="A Review on Complex System Engineering"/>
        <s v="Framework for measuring complexity of aerospace systems"/>
        <s v="Systems Science, Cybernetics, and Complexity"/>
        <s v="5.2.1 Systems Engineering Complexity in Context"/>
        <s v="Perception of complexity in engineering design"/>
        <s v="Task Complexity in Individual Stock Control Tasks for Laboratory Experiments on Human Understanding of Dynamic Systems"/>
        <s v="Managing Complexity in Model-Based Conceptual Design"/>
        <s v="Chaos and Chaos; Complexity and Hierarchy"/>
        <s v="Deviation from a state of perfect uniformity: An indicator of structural complexity in projects"/>
        <s v="Towards a Practice of Systemic Change â€” Acknowledging Social Complexity in Project Management"/>
        <s v="Identifying and Acting on Early Warning Signs in Complex Projects"/>
        <s v="Enabling complexity management through merging business process modeling with MBSE"/>
        <s v="Complexity Management in Engineer-To-Order Industry: A Design-Time Estimation Model for Engineering Processes"/>
        <s v="Modeling and measuring the structural complexity in assembly supply chain networks"/>
        <s v="A measure of supply chain complexity incorporating virtual arcs"/>
        <s v="6.4.1 Managing Ports and Harbours as Sustainable Complex Systems"/>
        <s v="Toward an integrated project complexity narrative â€“ A case study of academic organizations"/>
        <s v="A model-based framework to support complexity analysis service for regression testing of component-based software"/>
        <s v="Complexity in the Context of Engineering"/>
        <s v="Managerial Complexity in Process Industrial R&amp;D Projects: A Swedish Study"/>
        <s v="Facing Complex Challengesâ€”Project Observations"/>
        <s v="An investigation on the network topology of an evolving product family structure and its robustness and complexity"/>
        <s v="Addressing Uncertainties in Complex Manufacturing Environments: A Multidisciplinary Approach"/>
        <s v="Supply chain complexity in the semiconductor industry: Assessment from system view and the impact of changes"/>
        <s v="Fuzzy Worlds and the Quest forÂ Modeling Complex-Adaptive Systems"/>
        <s v="An experimental investigation on the relationship between perceived assembly complexity and product design complexity"/>
        <s v="Part Consolidation in Design for Additive Manufacturing: A Two-Level Approach Using Complexity Metrics"/>
        <s v="Methodology for Creating a Product Development System Based on Complexity Management Strategy"/>
        <s v="Complexity and Uncertainty: Problem or Asset in Decision Making of Mega Infrastructure Projects?"/>
        <s v="Interface Design of GIS System Based on Visual Complexity"/>
        <s v="Collaboration and complexity: an experiment on the effect of multi-actor coupled design"/>
        <s v="Complexity Challenges in Development of Cyber-Physical Systems"/>
        <s v="The Challenge of Innovation in Highly Complex Projects: What Can We Learn from Boeing's Dreamliner Experience?"/>
        <s v="Towards an integration of GRC and BPM - Requirements changes for compliance management caused by externally induced complexity drivers"/>
        <s v="Complexity Measures to Predict System Development Project Outcomes"/>
        <s v="A model for measuring complexity of automated and hybrid assembly systems"/>
        <s v="A Complexity Management Framework"/>
        <s v="Understanding Complex Construction Systems Through Modularity"/>
        <s v="A simulation-assisted complexity metric for design optimization of integrated architecture aero-engine structures"/>
        <s v="Project dynamics and emergent complexity"/>
        <s v="Information Entropy-Based Complexity Measurement for Systems Engineering and Trade-Off Analysis"/>
        <s v="Product family formation based on complexity for assembly systems"/>
        <s v="6.2.1 Complexity Types: From Science to Systems Engineering"/>
      </sharedItems>
    </cacheField>
    <cacheField name="Authors" numFmtId="0">
      <sharedItems count="65">
        <s v="Christopher SchlickBruno Demissie"/>
        <s v="Maik Maurer"/>
        <s v="Erik W. Aslaksen"/>
        <s v=" Sheard, Sarah A.,  Mostashari, Ali"/>
        <s v="Elmaraghy W., Elmaraghy H., Tomiyama T., Monostori L."/>
        <s v="Herrmann J.-P., Imort S., Trojanowski C., Deuter A."/>
        <s v="Potts M.W., Sartor P.A., Johnson A., Bullock S."/>
        <s v="Potts M.W., Johnson A., Bullock S."/>
        <s v="Shafiee S., Herbert-Hansen Z.N.L., Hvam L., Haug A., Bonev M., Mortensen N.H."/>
        <s v="Nancy G. Leveson"/>
        <s v="Can SunThomas RoseHans EhmStefan Heilmayer"/>
        <s v="Haijiang LiuKaixiang XuZhenhua Pan"/>
        <s v="Alexander Y. Klimenko"/>
        <s v="Subrata Dasgupta"/>
        <s v="Vesna Å eÅ¡um-ÄŒaviÄ‡"/>
        <s v="Rostami MehrArndt LÃ¼der"/>
        <s v="Manjari Chakrabarty"/>
        <s v="Alan WassyngMark LawfordTom Maibaum"/>
        <s v="Mira BalabanIgal KhitronAzzam Maraee"/>
        <s v="Soonjo KwonDuhwan MunByung Chul KimSoonhung Han"/>
        <s v="Nicos KarcaniasMaria Livada"/>
        <s v="Dr. Guy AndrÃ© Boy Ph.D."/>
        <s v="Kaushik SinhaEun Suk Suh"/>
        <s v="Moritz WeberReiner Anderl"/>
        <s v="Richard F. PaigePhillip J. BrookeXiaocheng GeChristopher D. S. PowerFrank R. BurtonSimon Poulding"/>
        <s v="Pierre ParrendPierre Collet"/>
        <s v="Shashank TamaskarKartavya NeemaDaniel DeLaurentis"/>
        <s v="Gary S. MetcalfStuart A. Kauffman"/>
        <s v=" Sheard, Sarah A"/>
        <s v=" Grogan, Paul T."/>
        <s v=" Stouten, Hendrik_x000a_ GrÃ¶ÃŸler, Andreas"/>
        <s v="Tamaskar, Shashank_x000a_Neema, Kartavya_x000a_DeLaurentis, Daniel"/>
        <s v="Cottam, Ron_x000a_Ranson, Willy_x000a_Vounckx, Roger"/>
        <s v="Zarghami, Seyed Ashkan"/>
        <s v="Klein, Louis"/>
        <s v="Williams, Terry_x000a_Jonny Klakegg, Ole_x000a_Walker, Derek H. T._x000a_Andersen, BjÃ¸rn_x000a_Morten Magnussen, Ole"/>
        <s v="Konrad C., Jacobs G., Rasor R., Riedel R., Katzwinkel T., Siebrecht J."/>
        <s v="Brabrand C.V., Shafiee S., Hvam L."/>
        <s v="Nima HamtaM. Akbarpour ShiraziSara BehdadS.M.T. Fatemi Ghomi"/>
        <s v="Julie Drzymalski"/>
        <s v=" Allan, Lucy, _x000a_Godfrey, Patrick, Allan, Jeff"/>
        <s v="Fossum, Knut Robert, Honor-Livermore, Evelyn, Veitch, Erik, Haskins, Cecilia, Palmer, Erika K."/>
        <s v="Tao C., Gao J., Li B."/>
        <s v=" ChronÃ©er, Diana,_x000a_ Bergquist, Bjarne"/>
        <s v="M. Maurer"/>
        <s v="Kijung ParkGÃ¼l E. Okudan Kremer"/>
        <s v="Hitesh DhimanDaniela PleweCarsten RÃ¶cker"/>
        <s v="Sun C., Rose T."/>
        <s v="Miguel Melgarejo"/>
        <s v="Bugra Alkan"/>
        <s v="Jayakrishnan JayapalSenthilkumaran KumaraguruSudhir Varadarajan"/>
        <s v="Ekaterina P. GarinaElena V. RomanovskayaNatalia S. AndryashinaVictor P. KuznetsovSergey D. Tsymbalov"/>
        <s v="Salet, Willem_x000a_Bertolini, Luca_x000a_Giezen, Mendel"/>
        <s v="Siyi WangChengqi XueJing ZhangJunkai Shao"/>
        <s v="Grogan P.T., de Weck O.L."/>
        <s v="Törngren M., Sellgren U."/>
        <s v=" Shenhar, Aaron J._x000a_Holzmann, Vered_x000a_ Melamed, Benjamin_x000a_ Zhao, Yao"/>
        <s v="Schäfer T., Fettke P., Loos P."/>
        <s v="Sheard S.A., Mostashari A."/>
        <s v="S. N. SamyH. ElMaraghy"/>
        <s v="Tor Clarke JensenBaris BekdikChristian Thuesen"/>
        <s v="Visakha RajaMichael KokkolarasOla Isaksson"/>
        <s v="Christopher M. SchlickSoenke DuckwitzSebastian Schneider"/>
        <s v="Jean Charles DomerÃ§ant"/>
        <s v="Syed Maaz HasanAamer Ahmed BaqaiSajid Ullah ButtUzair Khaleequz quz Zaman"/>
      </sharedItems>
    </cacheField>
    <cacheField name="Discuss complexity origins?" numFmtId="0">
      <sharedItems containsBlank="1"/>
    </cacheField>
    <cacheField name="Discuss complexity classification?" numFmtId="0">
      <sharedItems containsBlank="1"/>
    </cacheField>
    <cacheField name="Year" numFmtId="0">
      <sharedItems containsSemiMixedTypes="0" containsString="0" containsNumber="1" containsInteger="1" minValue="2012" maxValue="2022" count="11">
        <n v="2016"/>
        <n v="2017"/>
        <n v="2013"/>
        <n v="2014"/>
        <n v="2012"/>
        <n v="2021"/>
        <n v="2020"/>
        <n v="2019"/>
        <n v="2015"/>
        <n v="2022"/>
        <n v="2018"/>
      </sharedItems>
    </cacheField>
    <cacheField name="Source title" numFmtId="0">
      <sharedItems count="48">
        <s v="Product Development Projects"/>
        <s v="Complexity Management in Engineering Design-a Primer"/>
        <s v="The System Concept and Its Application to Engineering"/>
        <s v="INCOSE International Symposium"/>
        <s v="CIRP Annals - Manufacturing Technology"/>
        <s v="Computers"/>
        <s v="Systems Engineering"/>
        <s v="Advances in Transdisciplinary Engineering"/>
        <s v="Complex Systems Design &amp; Management"/>
        <s v="Information and Knowledge Management in Complex Systems"/>
        <s v="The International Journal of Advanced Manufacturing Technology"/>
        <s v="Journal of Systems Science and Systems Engineering"/>
        <s v="New Challenges to Philosophy of Science"/>
        <s v="Computational Intelligence"/>
        <s v="Security and Quality in Cyber-Physical Systems Engineering"/>
        <s v="Engineering and Philosophy"/>
        <s v="Conquering Complexity"/>
        <s v="Software and Systems Modeling"/>
        <s v="Structural Methods in the Study of Complex Systems"/>
        <s v="Orchestrating Human-Centered Design"/>
        <s v="Research in Engineering Design"/>
        <s v="Uncertainty in Mechanical Engineering"/>
        <s v="Large-Scale Complex IT Systems. Development, Operation and Management"/>
        <s v="Journal of Systems Science and Complexity"/>
        <s v="Handbook of Systems Sciences"/>
        <s v="Procedia CIRP"/>
        <s v="Systems Research and Behavioral Science"/>
        <s v="INSIGHT"/>
        <s v="Project Management Journal"/>
        <s v="Lecture Notes in Mechanical Engineering"/>
        <s v="Journal of Intelligent Manufacturing"/>
        <s v="IEEE International Symposium on Service-Oriented System Engineering"/>
        <s v=" Project Management Journal"/>
        <s v="Impact of Design Research on Industrial Practice"/>
        <s v="Advances in Manufacturing, Production Management and Process Control"/>
        <s v="IFAC-PapersOnLine"/>
        <s v="Intuitionistic and Type-2 Fuzzy Logic Enhancements in Neural and Optimization Algorithms: Theory and Applications"/>
        <s v="International Journal on Interactive Design and Manufacturing"/>
        <s v="Design for Tomorrow"/>
        <s v="Socio-economic Systems: Paradigms for the Future"/>
        <s v="International Journal of Urban and Regional Research"/>
        <s v="Advances in Usability and User Experience"/>
        <s v="Lecture Notes in Computer Science"/>
        <s v="Lecture Notes in Business Information Processing"/>
        <s v="World Conference on Mass Customization, Personalization, and Co-Creation"/>
        <s v="Structural and Multidisciplinary Optimization"/>
        <s v="Computational and Mathematical Organization Theory"/>
        <s v="Systems Engineering in Context"/>
      </sharedItems>
    </cacheField>
    <cacheField name="Volume" numFmtId="0">
      <sharedItems containsBlank="1" containsMixedTypes="1" containsNumber="1" containsInteger="1" minValue="13" maxValue="95"/>
    </cacheField>
    <cacheField name="Issue" numFmtId="0">
      <sharedItems containsBlank="1" containsMixedTypes="1" containsNumber="1" containsInteger="1" minValue="1" maxValue="6"/>
    </cacheField>
    <cacheField name="Art. No." numFmtId="0">
      <sharedItems containsString="0" containsBlank="1" containsNumber="1" containsInteger="1" minValue="149" maxValue="7133549"/>
    </cacheField>
    <cacheField name="Page start" numFmtId="0">
      <sharedItems containsString="0" containsBlank="1" containsNumber="1" containsInteger="1" minValue="20" maxValue="1984"/>
    </cacheField>
    <cacheField name="Page end" numFmtId="0">
      <sharedItems containsString="0" containsBlank="1" containsNumber="1" containsInteger="1" minValue="22" maxValue="2000"/>
    </cacheField>
    <cacheField name="Page count" numFmtId="0">
      <sharedItems containsBlank="1"/>
    </cacheField>
    <cacheField name="Cited by" numFmtId="0">
      <sharedItems containsSemiMixedTypes="0" containsString="0" containsNumber="1" containsInteger="1" minValue="0" maxValue="431" count="22">
        <n v="0"/>
        <n v="16"/>
        <n v="2"/>
        <n v="431"/>
        <n v="5"/>
        <n v="1"/>
        <n v="3"/>
        <n v="17"/>
        <n v="26"/>
        <n v="4"/>
        <n v="30"/>
        <n v="9"/>
        <n v="10"/>
        <n v="40"/>
        <n v="12"/>
        <n v="7"/>
        <n v="6"/>
        <n v="13"/>
        <n v="89"/>
        <n v="21"/>
        <n v="29"/>
        <n v="28"/>
      </sharedItems>
    </cacheField>
    <cacheField name="DOI" numFmtId="0">
      <sharedItems/>
    </cacheField>
    <cacheField name="Link" numFmtId="0">
      <sharedItems containsBlank="1"/>
    </cacheField>
    <cacheField name="Affiliations" numFmtId="0">
      <sharedItems containsBlank="1" longText="1"/>
    </cacheField>
    <cacheField name="Authors with affiliations" numFmtId="0">
      <sharedItems containsBlank="1" longText="1"/>
    </cacheField>
    <cacheField name="Abstract" numFmtId="0">
      <sharedItems containsBlank="1" longText="1"/>
    </cacheField>
    <cacheField name="Author Keywords" numFmtId="0">
      <sharedItems containsBlank="1"/>
    </cacheField>
    <cacheField name="Index Keywords" numFmtId="0">
      <sharedItems containsBlank="1" longText="1"/>
    </cacheField>
    <cacheField name="Correspondence Address" numFmtId="0">
      <sharedItems containsBlank="1"/>
    </cacheField>
    <cacheField name="Publisher" numFmtId="0">
      <sharedItems containsBlank="1"/>
    </cacheField>
    <cacheField name="Language of Original Document" numFmtId="0">
      <sharedItems containsBlank="1"/>
    </cacheField>
    <cacheField name="Document Type" numFmtId="0">
      <sharedItems count="3">
        <s v="Book Chapter"/>
        <s v="Article"/>
        <s v="Conference Paper"/>
      </sharedItems>
    </cacheField>
    <cacheField name="Publication Stage" numFmtId="0">
      <sharedItems containsBlank="1"/>
    </cacheField>
    <cacheField name="Open Access" numFmtId="0">
      <sharedItems containsBlank="1"/>
    </cacheField>
    <cacheField name="Objective of the paper" numFmtId="0">
      <sharedItems containsBlank="1"/>
    </cacheField>
    <cacheField name="Methods" numFmtId="0">
      <sharedItems/>
    </cacheField>
    <cacheField name="Own chosen classification for their paper" numFmtId="0">
      <sharedItems longText="1"/>
    </cacheField>
    <cacheField name="Cited authors with respective complexity classifications" numFmtId="0">
      <sharedItems containsBlank="1" longText="1"/>
    </cacheField>
    <cacheField name="Complexity causes gaps identified" numFmtId="0">
      <sharedItems containsBlank="1" longText="1"/>
    </cacheField>
    <cacheField name="Other contributions / comments" numFmtId="0">
      <sharedItems containsBlank="1" longText="1"/>
    </cacheField>
    <cacheField name="Column1" numFmtId="0">
      <sharedItems containsNonDate="0" containsString="0" containsBlank="1"/>
    </cacheField>
    <cacheField name="Column2" numFmtId="0">
      <sharedItems containsNonDate="0" containsString="0" containsBlank="1"/>
    </cacheField>
    <cacheField name="Column3" numFmtId="0">
      <sharedItems containsNonDate="0" containsString="0" containsBlank="1"/>
    </cacheField>
    <cacheField name="Column4"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rmando Bonilla Fernandez" refreshedDate="44858.831587152781" createdVersion="8" refreshedVersion="8" minRefreshableVersion="3" recordCount="177" xr:uid="{00000000-000A-0000-FFFF-FFFF01000000}">
  <cacheSource type="worksheet">
    <worksheetSource ref="A1:A178" sheet="Authors (2)" r:id="rId2"/>
  </cacheSource>
  <cacheFields count="1">
    <cacheField name="Authors" numFmtId="0">
      <sharedItems count="158">
        <s v="Fossum, Knut Robert"/>
        <s v="Honor-Livermore, Evelyn"/>
        <s v="Veitch, Erik"/>
        <s v="Haskins, Cecilia"/>
        <s v="Palmer, Erika K."/>
        <s v="Tao C."/>
        <s v="Gao J."/>
        <s v="Li B."/>
        <s v="Erik W. Aslaksen"/>
        <s v="ChronÃ©er, Diana"/>
        <s v="Bergquist, Bjarne"/>
        <s v="M. Maurer"/>
        <s v="Kijung Park"/>
        <s v="Gül E. Okudan Kremer"/>
        <s v="Hitesh Dhiman"/>
        <s v="Daniela Plewe"/>
        <s v="Carsten R cker"/>
        <s v="Sun C."/>
        <s v="Rose T."/>
        <s v="Miguel Melgarejo"/>
        <s v="Bugra Alkan"/>
        <s v="Jayakrishnan Jayapal"/>
        <s v="Senthilkumaran Kumaraguru"/>
        <s v="Sudhir Varadarajan"/>
        <s v="Ekaterina P. Garina"/>
        <s v="Elena V. Romanovskaya"/>
        <s v="Natalia S. Andryashina"/>
        <s v="Victor P. Kuznetsov"/>
        <s v="Sergey D. Tsymbalov"/>
        <s v="Salet, Willem"/>
        <s v="Giezen, Mendel"/>
        <s v="Bertolini, Luca"/>
        <s v="Siyi Wang"/>
        <s v="Chengqi Xue"/>
        <s v="Jing Zhang"/>
        <s v="Junkai Shao"/>
        <s v="de Weck O.L."/>
        <s v="Grogan P.T."/>
        <s v="Törngren M."/>
        <s v="Sellgren U."/>
        <s v="Shenhar, Aaron J."/>
        <s v="Holzmann, Vered"/>
        <s v="Melamed, Benjamin"/>
        <s v="Zhao, Yao"/>
        <s v="Schäfer T."/>
        <s v="Fettke P."/>
        <s v="Loos P."/>
        <s v="Sheard, Sarah A."/>
        <s v="Mostashari A."/>
        <s v="S.N. Samy"/>
        <s v="H. ElMaraghy"/>
        <s v="Maik Maurer"/>
        <s v="Tor Clarke Jensen"/>
        <s v="Baris Bekdik"/>
        <s v="Christian Thuesen"/>
        <s v="Visakha Raja"/>
        <s v="Michael Kokkolaras"/>
        <s v="Ola Isaksson"/>
        <s v="Christopher M. Schlick"/>
        <s v="Soenke Duckwitz"/>
        <s v="Sebastian Schneider"/>
        <s v="Jean Charles Domercant"/>
        <s v="Syed Maaz Hasan"/>
        <s v="Aamer Ahmed Baqai"/>
        <s v="Sajid Ullah Butt"/>
        <s v="Uzair Khaleequz quz Zaman"/>
        <s v="Bruno Demissie"/>
        <s v="Elmaraghy W."/>
        <s v="Elmaraghy H."/>
        <s v="Tomiyama T."/>
        <s v="Monostori L."/>
        <s v="Herrmann J.-P."/>
        <s v="Imort S."/>
        <s v="Trojanowski C."/>
        <s v="Deuter A."/>
        <s v="Potts M.W."/>
        <s v="Sartor P.A."/>
        <s v="Johnson A."/>
        <s v="Bullock S."/>
        <s v="Shafiee S."/>
        <s v="Herbert-Hansen Z.N.L."/>
        <s v="Hvam L."/>
        <s v="Haug A."/>
        <s v="Bonev M."/>
        <s v="Mortensen N.H."/>
        <s v="Nancy G. Leveson"/>
        <s v="Can Sun"/>
        <s v="Thomas Rose"/>
        <s v="Hans Ehm"/>
        <s v="Stefan Heilmayer"/>
        <s v="Haijiang Liu"/>
        <s v="Kaixiang Xu"/>
        <s v="Zhenhua Pan"/>
        <s v="Alexander Y. Klimenko"/>
        <s v="Subrata Dasgupta"/>
        <s v="Vesna Å eÅ¡um-ÄŒaviÄ‡"/>
        <s v="Rostami Mehr"/>
        <s v="Arndt LÃ¼der"/>
        <s v="Manjari Chakrabarty"/>
        <s v="Alan Wassyng"/>
        <s v="Mark Lawford"/>
        <s v="Tom Maibaum"/>
        <s v="Mira BalabanIgal Khitron"/>
        <s v="Azzam Maraee"/>
        <s v="Soonjo Kwon"/>
        <s v="Duhwan Mun"/>
        <s v="Byung Chul Kim"/>
        <s v="Soonhung Han"/>
        <s v="Nicos Karcanias"/>
        <s v="Maria Livada"/>
        <s v="Dr. Guy André Boy Ph.D."/>
        <s v="Kaushik Sinha"/>
        <s v="Eun Suk Suh"/>
        <s v="Moritz Weber"/>
        <s v="Reiner Anderl"/>
        <s v="Richard F. Paige"/>
        <s v="Phillip J. Brooke"/>
        <s v="Xiaocheng Ge"/>
        <s v="Christopher D. S. Power"/>
        <s v="Simon Poulding"/>
        <s v="Frank R. Burton"/>
        <s v="Pierre Parrend"/>
        <s v="Pierre Collet"/>
        <s v="Shashank Tamaskar"/>
        <s v="Kartavya Neema"/>
        <s v="Daniel DeLaurentis"/>
        <s v="Gary S. Metcalf"/>
        <s v="Stuart A. Kauffman"/>
        <s v="Stouten, Hendrik"/>
        <s v="Grossler, Andreas"/>
        <s v="Tamaskar, Shashank"/>
        <s v="Neema, Kartavya"/>
        <s v="DeLaurentis, Daniel"/>
        <s v="Cottam, Ron"/>
        <s v="Ranson, Willy"/>
        <s v="Vounckx, Roger"/>
        <s v="Zarghami, Seyed Ashkan"/>
        <s v="Klein, Louis"/>
        <s v="Williams, Terry"/>
        <s v="Jonny Klakegg, Ole"/>
        <s v="Walker, Derek H. T."/>
        <s v="Andersen, BjÃ¸rn"/>
        <s v="Morten Magnussen, Ole"/>
        <s v="Konrad C."/>
        <s v="Jacobs G."/>
        <s v="Rasor R."/>
        <s v="Riedel R."/>
        <s v="Katzwinkel T."/>
        <s v="Siebrecht J."/>
        <s v="Brabrand C.V."/>
        <s v="Nima Hamta"/>
        <s v="M. Akbarpour Shirazi"/>
        <s v="Sara Behdad"/>
        <s v="S.M.T. Fatemi Ghomi"/>
        <s v="Julie Drzymalski"/>
        <s v="Allan, Lucy, "/>
        <s v="Godfrey, Patrick"/>
        <s v="Allan, Jeff"/>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2">
  <r>
    <s v="INCLUDE"/>
    <s v="CONTEXT: Product development_x000a_COMPLEXITY EXPLORATION: review of the notion of complexity "/>
    <s v="General overview on complexity"/>
    <s v="Y"/>
    <s v="Springer"/>
    <n v="1"/>
    <s v="D44"/>
    <x v="0"/>
    <x v="0"/>
    <s v="Y"/>
    <s v="Y"/>
    <x v="0"/>
    <x v="0"/>
    <m/>
    <s v=""/>
    <m/>
    <m/>
    <m/>
    <m/>
    <x v="0"/>
    <s v="10.1007/978-3-319-21717-8_3"/>
    <s v="http://link.springer.com/chapter/10.1007/978-3-319-21717-8_3"/>
    <m/>
    <m/>
    <s v="The term “complexity” stems from the Latin word “complexitas,” which means comprehensive or inclusive. In current usage, it is the opposite of simplicity, though this interpretation does not appear to be underpinned by any explicit concept that could be directly used for the development of scientifically rigorous models or metrics. Various disciplines have studied the concepts and principles of complexity in basic and applied scientific research. Several frameworks, theories and measures have been developed, reflecting the differing views of complexity between disciplines. An objective evaluation of structural and dynamic complexity in PD would benefit project managers, developers and customers alike, because it would enable them to compare and optimize different systems in analytical and experimental studies. To obtain a comprehensive view of organizational, process and product elements and their interactions in the product development environment, a thorough review of the notion of complexity has to start from organizational theory (Section 3.1). The literature on organizational theory shows that the complexity of PD projects results from different “sources” and the consideration of the underlying organizational factors and their interrelationships is essential to successful project management (Kim and Wilemon 2009). However, our analyses have shown that static factor-based approaches are not sufficient to evaluate emergent complexity in open organizational systems and therefore the complexity theories and measures of basic scientific research must also be taken into account to capture the inherently complex nature of the product development flow (cf. Amaral and Uzzi 2007). These theories and measures can provide deeper insights into emergent phenomena of complex sociotechnical systems and dynamic mechanisms of cooperation (Section 3.2). Selected measures can also be used to optimize the project organization (Schlick et al. 2009, see Sections 5.2 and 5.3). The measures build upon our intuitive assessment that a system is complex if it is difficult to describe. The description can focus on structure, processes or both. In the description not only the length and the format are relevant but also the expressive power of the “description language.” Furthermore, in a process-centered view, for many nontrivial systems the difficulty of prediction and retrodiction have to be simultaneously taken into account to obtain valid results. Comprehensive overviews of this and related concepts including detailed mathematical analyses and illustrations can be found in Shalizi (2006), Prokopenko et al. (2009) and Nicolis and Nicolis (2007). We will describe the main concepts and methods of basic scientific research in Section 3.2 based on the material from Shalizi (2006). For effective complexity management in PD, the product-oriented measures from theories of systematic engineering design are also relevant (Section 3.3). Seminal work in this field has been done by Suh (2005) on the basis of information-theoretic quantities. These quantities are also the foundation of statistical complexity measures from basic scientific research, which means that Suh’s complexity theory and recent extensions of it (see Summers and Shah 2010) must be discussed in the light of the latest theoretical developments. Moreover, the literature that has been published concerning the design structure matrix (Steward 1981) as a universal dependency modeling technique has to be considered (see e.g. Lindemann et al. 2009; Eppinger and Browning 2012). This literature also provides a firm foundation for quantitative modeling of cooperative work in PD projects by means of either time- or task-based design structure matrices (see e.g. Gebala and Eppinger 1991; Smith and Eppinger 1997; Schlick et al. 2007). In general, we have sought to restrict our analyses to mature scientific theories because of their universality, objectivity and validity."/>
    <m/>
    <m/>
    <m/>
    <m/>
    <m/>
    <x v="0"/>
    <m/>
    <m/>
    <s v="Measure"/>
    <s v="Unstructured literature review"/>
    <s v="EMC"/>
    <s v="in Atlas and OneNote"/>
    <s v="None"/>
    <s v="None"/>
    <m/>
    <m/>
    <m/>
    <m/>
  </r>
  <r>
    <s v="INCLUDE"/>
    <s v="CONTEXT: Systems design_x000a_COMPLEXITY EXPLORATION:  relevant complexity definitions and indicated commonalities and differences are introduced"/>
    <s v="General overview on complexity"/>
    <s v="Y"/>
    <s v="Springer"/>
    <n v="2"/>
    <s v="D43"/>
    <x v="1"/>
    <x v="1"/>
    <s v="Y"/>
    <s v="Y"/>
    <x v="1"/>
    <x v="1"/>
    <m/>
    <s v=""/>
    <m/>
    <m/>
    <m/>
    <m/>
    <x v="0"/>
    <s v="10.1007/978-3-662-53448-9_3"/>
    <s v="http://link.springer.com/chapter/10.1007/978-3-662-53448-9_3"/>
    <m/>
    <m/>
    <s v="In this chapter the general composition of complex systems will be introduced, using examples to highlight important aspects and the large range of complexity. These examples are followed by a discussion of the difference between the meaning of the terms complex and complicated in the context of systems management. Then relevant complexity definitions and indicated commonalities and differences are introduced. Special focus is placed on structural complexity, as it possesses major relevance for many applications. Next, the typical problems occurring when interacting with a complex system are explained. And established engineering approaches towards complexity management are described."/>
    <m/>
    <m/>
    <m/>
    <m/>
    <m/>
    <x v="0"/>
    <m/>
    <m/>
    <s v="Manage"/>
    <s v="Unstructured literature review"/>
    <s v="Structural, dynamics"/>
    <s v="in Atlas and OneNote"/>
    <s v="Understanding and transparency"/>
    <s v="A lot of coverage on complexity"/>
    <m/>
    <m/>
    <m/>
    <m/>
  </r>
  <r>
    <s v="INCLUDE"/>
    <s v="CONTEXT: Software development_x000a_COMPLEXITY EXPLORATION: determining which sources determine the complexity in the various stages and thereby determine the complexity of the objects created within each stage."/>
    <s v="Complexity sources reviewed"/>
    <s v="Y"/>
    <s v="Springer"/>
    <n v="3"/>
    <s v="D40"/>
    <x v="2"/>
    <x v="2"/>
    <s v="Y"/>
    <s v="Y"/>
    <x v="2"/>
    <x v="2"/>
    <s v=""/>
    <s v=""/>
    <m/>
    <m/>
    <m/>
    <m/>
    <x v="0"/>
    <s v="10.1007/978-3-642-32169-6_14"/>
    <s v="http://link.springer.com/chapter/10.1007/978-3-642-32169-6_14"/>
    <m/>
    <m/>
    <s v="In the preceding chapter we identified the main sources of complexity in engineering projects, and in Sec. B2.3 we subdivided projects into a number of stages. We can now relate the two, in the sense of determining which sources determine the complexity in the various stages and thereby determine the complexity of the objects created within each stage. These objects are, as we know from Sec. B2.4, processes and the artefacts and descriptions resulting from them, and while our approach to handling them has a common basis, as was already foreshadowed in Ch. A5 and will be developed in more detail in the next section, there are also significant differences, as we shall discuss later in this chapter."/>
    <m/>
    <m/>
    <m/>
    <m/>
    <m/>
    <x v="0"/>
    <m/>
    <m/>
    <m/>
    <s v="Unstructured literature review, reflection based on experience"/>
    <s v="Knowledge base_x000a_Resoruce base_x000a_Service requirements_x000a_Enviornment requirements"/>
    <s v="None cited"/>
    <s v="Both the problems in executing the projects and the measures   of success are often largely of a non-technical nature, and the complexity that   systems engineering is called upon to handle is only partly due to the advanced   technology required or the multidisciplinary nature of the project. _x000a_Factors such as   market forces, financial backing, politics, union pressures, environmental interest   groups, personal preferences, etc. are always significant and often dominating, and   these are not factors that are effectively handled by introducing any formalism or   abstraction. They require extensive communication with the diverse bodies   involved, and natural language is the only realistic option for this._x000a_"/>
    <s v="indicate in which stages the various sources   introduce complexity. Concept, development, production, utilization and support and retirement. _x000a_INTERNAL AND EXTERNAL INTERPRETATION: “external” complexity, represented by the sources, and the “internal” complexity,   represented by the stages, and this leads us to the view of the “internal”   complexity as belonging to something that is designed in response to the   complexity imposed by the “external” sources. That is, while the concept of   complexity remains the same, the characterisation as “internal” or “external” has   to do with the degree of control we have. It is important to understand the   “external” sources of complexity, but when we now turn to the design and   management of the engineering process, it is the “internal” complexity we have to   be concerned with.  "/>
    <m/>
    <m/>
    <m/>
    <m/>
  </r>
  <r>
    <s v="INCLUDE"/>
    <s v="CONTEXT: Systems Engineering_x000a_COMPLEXITY EXPLORATION: framework for types of complexity is proposed "/>
    <s v="Types of complexity reviewed"/>
    <s v="Y"/>
    <s v="Wiley"/>
    <n v="4"/>
    <s v="D45"/>
    <x v="3"/>
    <x v="3"/>
    <s v="Y"/>
    <s v="Y"/>
    <x v="3"/>
    <x v="3"/>
    <n v="20"/>
    <n v="1"/>
    <m/>
    <n v="933"/>
    <n v="945"/>
    <m/>
    <x v="1"/>
    <s v="https://doi.org/10.1002/j.2334"/>
    <s v=" https://doi.org/10.1002/j.2334"/>
    <m/>
    <m/>
    <s v=" Abstract This paper shows how the literature on complexity is related to complex systems and to systems engineering. A framework for types of complexity is proposed that includes three types of structural complexity (size, connectivity, and architecture), two types of dynamic complexity (short-term and long-term), and one additional type, socio-political complexity. These types cover most of the characteristics of complexity mentioned in the reviewed literature; omissions are noted. It would be advantageous to identify specific measures of complexity so that the complexity of systems or development programs could be compared and tracked, and risks could be identified and mitigated. To this end an overview of systems engineering measurement is provided, followed by a discussion of how complexity types might be able to be measured. At this point, however, a composite measurement of the six types of complexity is not recommended."/>
    <m/>
    <s v="No keywords listed"/>
    <m/>
    <m/>
    <m/>
    <x v="1"/>
    <m/>
    <m/>
    <s v="Identification and Measure"/>
    <s v="Unstructured literature review"/>
    <s v="A framework for types of complexity is proposed that includes three types of   structural complexity (size, connectivity, and architecture), two types of dynamic complexity (short-term   and long-term), and one additional type, socio-political complexity."/>
    <s v="in Atlas"/>
    <s v="It would be advantageous to identify specific measures of complexity so that the complexity of systems or   development programs could be compared and tracked, and risks could be identified and mitigated._x000a_Future work is proposed that will fill in holes in the understanding and definition of various aspects   of complexity as they relate to systems engineering. "/>
    <s v="A very popular typology"/>
    <m/>
    <m/>
    <m/>
    <m/>
  </r>
  <r>
    <s v="INCLUDE"/>
    <s v="CONTEXT: Complex system engineering_x000a_COMPLEXITY EXPLORATION: Map of complexity management topics and approaches"/>
    <s v="Complexity management reviewed"/>
    <s v="Y"/>
    <s v="Springer"/>
    <n v="5"/>
    <s v="D34"/>
    <x v="4"/>
    <x v="1"/>
    <s v="*"/>
    <s v="*"/>
    <x v="1"/>
    <x v="1"/>
    <m/>
    <s v=""/>
    <m/>
    <m/>
    <m/>
    <m/>
    <x v="2"/>
    <s v="10.1007/978-3-662-53448-9_5"/>
    <s v="http://link.springer.com/chapter/10.1007/978-3-662-53448-9_5"/>
    <m/>
    <m/>
    <s v="Whereas in engineering the relevance of complex system interactions is obvious, the meaning of complexity and complexity management is still indistinct. In order to provide transparency over existing approaches and methods, this chapter presents a map of fields in systems engineering and complexity management topics and approaches within these fields. Selected works of authors who significantly contributed to and influenced their scientific fields are described. The map further depicts overlaps between the fields based on similarity in complexity management practices. This shall illustrate the evolution of different research fields and their interconnectivity regarding complexity. And it shall facilitate the transfer of methods and procedures of complexity management, as the application of new methods is often inspired by transferring them from other fields."/>
    <m/>
    <m/>
    <m/>
    <m/>
    <m/>
    <x v="0"/>
    <m/>
    <m/>
    <s v="Management (Organize the field)"/>
    <s v="Unstructured literature review"/>
    <s v="Structural, process, organization, product and system"/>
    <s v="Eppinger, Ulrich and Lindemann"/>
    <s v="That it is difficult to organize the field. Therefore it is  an interesting task to think through to the future importance and development of the  categories and overlaps. For example, the trend in the ffeld of systems engineering towards  the consideration of increasingly comprehensive and complex systems of systems may  suggest that this category will adopt many approaches from other categories in the future."/>
    <m/>
    <m/>
    <m/>
    <m/>
    <m/>
  </r>
  <r>
    <s v="INCLUDE"/>
    <s v="CONTEXT: Systems design_x000a_COMPLEXITY EXPLORATION: provide a better understanding and explain the fundamentals of modern complexity management"/>
    <s v="Complexity management reviewed"/>
    <s v="Y"/>
    <s v="Springer"/>
    <n v="6"/>
    <s v="D42"/>
    <x v="5"/>
    <x v="1"/>
    <s v="Y"/>
    <s v="N"/>
    <x v="1"/>
    <x v="1"/>
    <m/>
    <s v=""/>
    <m/>
    <m/>
    <m/>
    <m/>
    <x v="0"/>
    <s v="10.1007/978-3-662-53448-9_4"/>
    <s v="http://link.springer.com/chapter/10.1007/978-3-662-53448-9_4"/>
    <m/>
    <m/>
    <s v="A historical classification shall provide a better understanding and explain the fundamentals of modern complexity management. Thinking about the phenomenon of complexity and dealing with this challenge can be traced back to ancient Greece. From the seventeenth century on, exceptional mathematicians like Isaac Newton and in the nineteenth century philosophers like Emanuel Kant were dealing with complexity and changed the view of the world. And scientific and methodical knowledge about modern complexity management has been aggregated over a time span of approximately 70 years. Significant challenges like those presented by the Second World War, the Cold War and the beginning of astronautics acted as catalysts for developments on complexity management. Thus, complexity management is not an invention made at the end of the twentieth century. It is based on long-term developments originating from different disciplines. This chapter will give a deeper insight into the historical development."/>
    <m/>
    <m/>
    <m/>
    <m/>
    <m/>
    <x v="0"/>
    <m/>
    <m/>
    <s v="Management"/>
    <s v="Unstructured literature review"/>
    <s v="None"/>
    <s v="None for classifications"/>
    <s v="None"/>
    <s v="History"/>
    <m/>
    <m/>
    <m/>
    <m/>
  </r>
  <r>
    <s v="INCLUDE"/>
    <s v="CONTEXT: Complex systems_x000a_COMPLEXITY EXPLORATION: improvement on definition of the effective measure complexity EMC"/>
    <s v="Complexity measures/evaluation"/>
    <s v="Y"/>
    <s v="Springer"/>
    <n v="7"/>
    <s v="D41"/>
    <x v="6"/>
    <x v="0"/>
    <s v="Y"/>
    <s v="Y"/>
    <x v="0"/>
    <x v="0"/>
    <m/>
    <s v=""/>
    <m/>
    <m/>
    <m/>
    <m/>
    <x v="0"/>
    <s v="10.1007/978-3-319-21717-8_4"/>
    <s v="http://link.springer.com/chapter/10.1007/978-3-319-21717-8_4"/>
    <m/>
    <m/>
    <s v="In this book, the main improvement on Grassberger’s original definition of the effective measure complexity EMC, which is based on classic information-theoretic quantities like Shannon’s information entropy that were developed to evaluate stochastic processes with discrete states, is the generalization of the theory and measures to continuous-state processes like that generated by the previously introduced VAR(1) model of cooperative work according to state Eq. 8. However, Li and Xie (1996), Bialek et al. (2001), de Cock (2002), Bialek (2003), Ellison et al. (2009) and others have already pioneered the generalization of Grassberger’s concepts toward continuous systems in their works, and we can build upon their results. Their analyses show that we must primarily consider the so-called “differential block entropy” (Eq. 233) and the corresponding continuous-type mutual information (Eq. 234) as basic information-theoretic quantities."/>
    <m/>
    <m/>
    <m/>
    <m/>
    <m/>
    <x v="0"/>
    <m/>
    <m/>
    <s v="Measure"/>
    <s v="Unstructured literature review, mathematical analysis and evaluation"/>
    <s v="Emergent complexity"/>
    <s v="Shannon"/>
    <s v="None"/>
    <s v="None"/>
    <m/>
    <m/>
    <m/>
    <m/>
  </r>
  <r>
    <s v="INCLUDE"/>
    <s v="CONTEXT: System design_x000a_COMPLEXITY EXPLORATION: the acknowledgement of complexity requires measures for creating a better understanding first"/>
    <s v="Complexity measures/evaluation"/>
    <s v="Y"/>
    <s v="Springer"/>
    <n v="8"/>
    <s v="D47"/>
    <x v="7"/>
    <x v="1"/>
    <s v="Y"/>
    <s v="I"/>
    <x v="1"/>
    <x v="1"/>
    <m/>
    <s v=""/>
    <m/>
    <m/>
    <m/>
    <m/>
    <x v="0"/>
    <s v="10.1007/978-3-662-53448-9_2"/>
    <s v="http://link.springer.com/chapter/10.1007/978-3-662-53448-9_2"/>
    <m/>
    <m/>
    <s v="Following the news makes it seem like “complexity is the most important challenge” of the future. Sometimes, descriptions of “complexities” appear. Apparently, the plural gets applied in the absence of a comparative degree and not to express the occurrence of different types of complexity. Just declaring a question as complex and selecting a method is not enough. The selection of a method requires knowledge about the complex problem and certainty about the desired objective. The dilemma is that if a “complex” problem means that it is not understood, it is hardly possible to determine a specific objective. Thus, the acknowledgement of complexity requires measures for creating a better understanding first. Systematic complexity management initially identifies underlying causes for the undesired effects called complexity, specifies the type of complexity and then determines suitable strategies and methods to be applied for solving the challenge."/>
    <m/>
    <m/>
    <m/>
    <m/>
    <m/>
    <x v="0"/>
    <m/>
    <m/>
    <s v="Management"/>
    <s v="Unstructured literature review"/>
    <s v="Structural"/>
    <s v="None"/>
    <s v="None"/>
    <s v="Declaring a problem as being complex is often based on insufffcient knowledge about  the situation. Or in other words: If one characterizes a situation or question as complex, he  often means that the original cause of an undesired effect is not transparent—and therefore  cannot be treated._x000a_complexity management approaches like variant management, interface management and  Pareto analysis are introduced, and their range of application and methodic background are  described."/>
    <m/>
    <m/>
    <m/>
    <m/>
  </r>
  <r>
    <s v="INCLUDE"/>
    <s v="CONTEXT: Manufacturing_x000a_COMPLEXITY EXPLORATION: Sources of complexity are reviewed"/>
    <s v="Complexity sources reviewed"/>
    <s v="Y"/>
    <s v="Scopus, WOS"/>
    <n v="9"/>
    <s v="D50"/>
    <x v="8"/>
    <x v="4"/>
    <s v="Y"/>
    <s v="Y"/>
    <x v="4"/>
    <x v="4"/>
    <s v="61"/>
    <s v="2"/>
    <m/>
    <n v="793"/>
    <n v="814"/>
    <s v=""/>
    <x v="3"/>
    <s v="10.1016/j.cirp.2012.05.001"/>
    <s v="https://www.scopus.com/inward/record.uri?eid=2-s2.0-84865685395&amp;doi=10.1016%2fj.cirp.2012.05.001&amp;partnerID=40&amp;md5=22dafc2922317788a4fa39afc09d963e"/>
    <s v="Intelligent Manufacturing Systems Centre (IMSC), University of Windsor, ON, Canada; Department of Industrial and Manufacturing Systems Engineering (IMSE), University of Windsor, ON, Canada; Faculty of Mechanical, Maritime and Materials Engineering, Delft University of Technology, Delft, Netherlands; Fraunhofer Project Center, Computer and Automation Research Institute, Budapest, Hungary; Department of Manufacturing Science and Technology, Budapest University of Technology and Economics, Budapest, Hungary"/>
    <s v="Elmaraghy, W., Intelligent Manufacturing Systems Centre (IMSC), University of Windsor, ON, Canada, Department of Industrial and Manufacturing Systems Engineering (IMSE), University of Windsor, ON, Canada; Elmaraghy, H., Intelligent Manufacturing Systems Centre (IMSC), University of Windsor, ON, Canada, Department of Industrial and Manufacturing Systems Engineering (IMSE), University of Windsor, ON, Canada; Tomiyama, T., Faculty of Mechanical, Maritime and Materials Engineering, Delft University of Technology, Delft, Netherlands; Monostori, L., Fraunhofer Project Center, Computer and Automation Research Institute, Budapest, Hungary, Department of Manufacturing Science and Technology, Budapest University of Technology and Economics, Budapest, Hungary"/>
    <s v="This paper reviews the breadth of complexity of the design process, products, manufacturing, and business. Manufacturing is facing unprecedented challenges due to increased variety, market volatility and distributed global manufacturing. A fundamental residue of globalization and market uncertainty is the increasing complexity of manufacturing, technological and economic systems. The nature and sources of complexity in these areas are reviewed and complexity modeling and management approaches are discussed. Enterprises that can mitigate the negative aspects of complexity while managing its positives should thrive on the continuous change and increasing complexity. To reap these benefits in the future, manufacturing companies need to not only adopt flexible technical solutions but must also effectively innovate and manage complex socio-technical systems. © 2012 CIRP."/>
    <s v="Complexity; Management; Manufacturing"/>
    <s v="Complexity; Complexity modeling; Design process; Economic system; Engineering design; Global manufacturing; Manufacturing companies; Manufacturing IS; Market uncertainty; Market volatility; Sociotechnical systems; Technical solutions; Industry; Management; Manufacture"/>
    <s v="Elmaraghy, W.; Intelligent Manufacturing Systems Centre (IMSC), , ON, Canada; email: welmaraghy@rogers.com"/>
    <s v=""/>
    <s v="English"/>
    <x v="1"/>
    <s v="Final"/>
    <s v=""/>
    <s v="Identification, Management, reduction, control"/>
    <s v="Unstructured Literature Rview"/>
    <s v="Multiple"/>
    <s v="Atlas"/>
    <s v="companies must consider complexity in technical as well as in  other multi-disciplinary domains. To reap the beneffts in the  future, manufacturing companies will need to not only to adopt  ffexible technical solutions, but they must also effectively innovate  and manage complex socio-technical systems._x000a_Regardless of  the objective, it is important to characterize and measure  complexity at all levels."/>
    <s v="Very board coverage"/>
    <m/>
    <m/>
    <m/>
    <m/>
  </r>
  <r>
    <s v="INCLUDE"/>
    <s v="CONTEXT: SMEs product development_x000a_COMPLEXITY EXPLORATION: Model problems and their effects regading complexity management"/>
    <s v="Complexity management reviewed"/>
    <s v="Y"/>
    <s v="Scopus, WOS"/>
    <n v="10"/>
    <s v="D39"/>
    <x v="9"/>
    <x v="5"/>
    <s v="Y"/>
    <s v="N"/>
    <x v="5"/>
    <x v="5"/>
    <s v="10"/>
    <s v="11"/>
    <n v="149"/>
    <m/>
    <m/>
    <s v=""/>
    <x v="0"/>
    <s v="10.3390/computers10110149"/>
    <s v="https://www.scopus.com/inward/record.uri?eid=2-s2.0-85119047919&amp;doi=10.3390%2fcomputers10110149&amp;partnerID=40&amp;md5=9db9041b7c746dcbf3a9f41d07c6b373"/>
    <s v="Department of Production Engineering and Wood Technologies, OWL University of Applied Sciences and Arts, Lemgo, 32657, Germany; Department of Informatics, Communication, and Economics, University of Applied Sciences, Berlin, 10318, Germany"/>
    <s v="Herrmann, J.-P., Department of Production Engineering and Wood Technologies, OWL University of Applied Sciences and Arts, Lemgo, 32657, Germany; Imort, S., Department of Production Engineering and Wood Technologies, OWL University of Applied Sciences and Arts, Lemgo, 32657, Germany; Trojanowski, C., Department of Informatics, Communication, and Economics, University of Applied Sciences, Berlin, 10318, Germany; Deuter, A., Department of Production Engineering and Wood Technologies, OWL University of Applied Sciences and Arts, Lemgo, 32657, Germany"/>
    <s v="Technological progress, upcoming cyber-physical systems, and limited resources confront small and medium-sized enterprises (SMEs) with the challenge of complexity management in product development projects spanning over the entire product lifecycle. SMEs require a solution for documenting and analyzing the functional relationships between multiple domains such as products, software, and processes. The German research project FuPEP “Funktionsorientiertes Komplexitäts-management in allen Phasen der Produktentstehung” aims to address this issue by developing an assistance system that supports product developers by visualizing functional relationships. This paper presents the methodology and results of the assistance system’s requirements elicitation with two SMEs. Conducting the elicitation during a global pandemic, we discuss its application using specific techniques in light of COVID-19. We model problems and their effects regarding complexity management in product development in a system dynamics model. The most important requirements and use cases elicited are presented, and the requirements elicitation methodology and results are discussed. Additionally, we present a multilayer software architecture design of the assistance system. Our case study suggests a relationship between fear of a missing project focus among project participants and the restriction of requirements elicitation techniques to those possible via web conferencing tools. © 2021 by the authors. Licensee MDPI, Basel, Switzerland."/>
    <s v="Asset administration shell; Assistance system; Complexity management; Design structure matrix; Product development; Systems engineering"/>
    <s v=""/>
    <s v="Herrmann, J.-P.; Department of Production Engineering and Wood Technologies, Germany; email: Jan-Phillip.Herrmann@th-owl.de"/>
    <s v="MDPI"/>
    <s v="English"/>
    <x v="1"/>
    <s v="Final"/>
    <s v="All Open Access, Gold"/>
    <s v="Management"/>
    <s v="Interview, Unstructured literature review, case study"/>
    <s v="None"/>
    <s v="None"/>
    <s v="Knowledge about dependencies and propagation of engineering  changes through the system resides in domain experts’ mental models. Enterprises do  not explicitly represent product and software functions in their enterprise information  systems, with software being one item in a bill of materials at most. "/>
    <s v="In order to interpret the above matrix, it is necessary to think of the engineering   activity in each stage as a three-step process of problem definition, option   identification, and solution selection and documentation.="/>
    <m/>
    <m/>
    <m/>
    <m/>
  </r>
  <r>
    <s v="INCLUDE"/>
    <s v="CONTEXT: System development_x000a_COMPLEXITY EXPLORATION: Define the term complexity factors"/>
    <s v="Complexity sources reviewed"/>
    <s v="Y"/>
    <s v="Scopus, Wiley"/>
    <n v="11"/>
    <s v="D48"/>
    <x v="10"/>
    <x v="6"/>
    <s v="Y"/>
    <s v="Y"/>
    <x v="6"/>
    <x v="6"/>
    <s v="23"/>
    <s v="5"/>
    <m/>
    <n v="579"/>
    <n v="596"/>
    <s v=""/>
    <x v="4"/>
    <s v="10.1002/sys.21550"/>
    <s v="https://www.scopus.com/inward/record.uri?eid=2-s2.0-85087841668&amp;doi=10.1002%2fsys.21550&amp;partnerID=40&amp;md5=d8fdd780d4459d47923d9cc74dbd8f8a"/>
    <s v="Aerospace Department, The University of Bristol, United Kingdom; Thales Research, Technology and Innovation, Reading, Berkshire, United Kingdom; Department of Computer Science, The University of Bristol, United Kingdom"/>
    <s v="Potts, M.W., Aerospace Department, The University of Bristol, United Kingdom; Sartor, P.A., Aerospace Department, The University of Bristol, United Kingdom; Johnson, A., Thales Research, Technology and Innovation, Reading, Berkshire, United Kingdom; Bullock, S., Department of Computer Science, The University of Bristol, United Kingdom"/>
    <s v="How should organizations approach the evaluation of system complexity at the early stages of system design in order to inform decision making? Since system complexity can be understood and approached in several different ways, such evaluation is challenging. In this study, we define the term “system complexity factors” to refer to a range of different aspects of system complexity that may contribute differentially to systems engineering outcomes. Views on the absolute and relative importance of these factors for early–life cycle system evaluation are collected and analyzed using a qualitative questionnaire of International Council on Systems Engineers (INCOSE) members (n = 55). We identified and described the following trends in the data: there is little between-participant agreement on the relative importance of system complexity factors, even for participants with a shared background and role; participants tend to be internally consistent in their ratings of the relative importance of system complexity factors. Given the lack of alignment on the relative importance of system complexity factors, we argue that successful evaluation of system complexity can be better ensured by explicit determination and discussion of the (possibly implicit) perspective(s) on system complexity that are being taken. © 2020 The Authors. Systems Engineering published by Wiley Periodicals LLC"/>
    <s v="complexity science; defense &amp; security; government; system architecture"/>
    <s v="Decision making; Life cycle; Cycle systems; Engineering community; System complexity; Systems engineering"/>
    <s v="Potts, M.W.; Aerospace Department, United Kingdom; email: matt.potts@bristol.ac.uk"/>
    <s v="John Wiley and Sons Inc."/>
    <s v="English"/>
    <x v="1"/>
    <s v="Final"/>
    <s v="All Open Access, Hybrid Gold, Green"/>
    <s v="Measure, Identify"/>
    <s v="Questionnaire, Unstructured literature review"/>
    <s v="Technical novelty, Structural, Behavioral, Organizational, Development and Functional"/>
    <s v="Sheard and Mortashari"/>
    <s v="Results do not exhibit significant  agreement as to the relative importance of these complexity factors. It likely remains that  the perceived relevance and importance of system complexity factors  is strongly linked to individual experiences on system development  projects, it remains that the community could improve the consistency  of their judgments on the relative importance of these factors by conducting more frequent, formal evaluations._x000a__x000a_SUPPORT DECISION MAKING BASED ON COMPLEXITY MEASUREMENT_x000a_"/>
    <s v="The results of the questionnaire support the literature surveyed  in that the term “system complexity” is ambiguous and contextually  sensitive to systems engineers, where diversity in respondent roles,  experience, operating domain, expertise, their systems of interest,  the context their SoI operates within, etc., hinder an unambiguous  and consensus view on the importance of factors that contribute to  system complexity._x000a_By contrast, if the systems engineering community did agree unani�mously on the relative and absolute importance of a set of complex sys�tems factors, effective strategies could be developed to include system  complexity as a system architecture evaluation criterion, allowing one  architecture to be assessed as more desirable than another due to its  lower overall complexity._x000a_Alternatively, even if the community continues to maintain multiple  different positions on the relevance and important of different complex  systems aspects, if these different positions are held by different indi�vidual practitioners for good (context-specific, empirically supported)  reasons and these differences are well recognized, well understood,  and well articulated, this would also enable complex systems evalua�tion to be undertaken profitably (although the process would be more  onerous) and allow effective trade-offs to be made during a project’s  design phase or later._x000a__x000a_"/>
    <m/>
    <m/>
    <m/>
    <m/>
  </r>
  <r>
    <s v="INCLUDE"/>
    <s v="CONTEXT: Engineering systems_x000a_COMPLEXITY EXPLORATION: Introduce complexity evaluation framework"/>
    <s v="Complexity measures/evaluation"/>
    <s v="Y"/>
    <s v="Scopus, Wiley"/>
    <n v="12"/>
    <s v="D49"/>
    <x v="11"/>
    <x v="7"/>
    <s v="Y"/>
    <s v="Y"/>
    <x v="6"/>
    <x v="6"/>
    <s v="23"/>
    <s v="6"/>
    <m/>
    <n v="707"/>
    <n v="723"/>
    <s v=""/>
    <x v="2"/>
    <s v="10.1002/sys.21558"/>
    <s v="https://www.scopus.com/inward/record.uri?eid=2-s2.0-85090306090&amp;doi=10.1002%2fsys.21558&amp;partnerID=40&amp;md5=50353478b952b8dac310c89078016af7"/>
    <s v="Aerospace Department, The University of Bristol, Bristol, United Kingdom; Thales Research, Technology and Innovation, Reading, Berkshire, United Kingdom; Department of Computer Science, The University of Bristol, Bristol, United Kingdom"/>
    <s v="Potts, M.W., Aerospace Department, The University of Bristol, Bristol, United Kingdom; Johnson, A., Thales Research, Technology and Innovation, Reading, Berkshire, United Kingdom; Bullock, S., Department of Computer Science, The University of Bristol, Bristol, United Kingdom"/>
    <s v="Evaluating the complexity of an engineered system is challenging for any organization, even more so when operating in a System-of-Systems (SoS) context. Here, we analyze one particular decision support tool as an illustratory case study. This tool has been used for several years by Thales Group to evaluate system complexity across a variety of industrial engineering projects. The case study is informed by analysis of semistructured interviews with systems engineering experts within the Thales Group. This analysis reveals a number of positive and negative aspects of (i) the tool itself and (ii) the way in which the tool is embedded operationally within the wider organization. While the first set of issues may be solved by making improvements to the tool itself, informed by further comparative analysis and growing literature on complexity evaluation, the second “embedding challenge” is distinct, seemingly receiving less attention in the literature. In this paper, we focus on addressing this embedding challenge, by introducing a complexity evaluation framework, designed according to a set of principles derived from the case study analysis; namely that any effective complexity evaluation activity should feature collaborative effort toward building an evaluation informed by a shared understanding of contextually relevant complexity factors, iterative (re-)evaluation over the course of a project, and progressive refinement of the complexity evaluation tools and processes themselves through linking project evaluations to project outcomes via a wider organizational learning cycle. The paper concludes by considering next steps including the challenge of assuring that such a framework is being implemented effectively. © 2020 The Authors. Systems Engineering published by Wiley Periodicals LLC"/>
    <s v="complexity science; project planning/assessment/control; risk and opportunity management"/>
    <s v="Embeddings; Project management; System of systems; Case study analysis; Comparative analysis; Decision support tools; Evaluation framework; Organizational learning; Progressive refinement; Semi structured interviews; Shared understanding; Decision support systems"/>
    <s v="Potts, M.W.; Aerospace Department, United Kingdom; email: matt.potts@bristol.ac.uk"/>
    <s v="John Wiley and Sons Inc"/>
    <s v="English"/>
    <x v="1"/>
    <s v="Final"/>
    <s v="All Open Access, Hybrid Gold, Green"/>
    <s v="Measure"/>
    <s v="Interview, Case study, Unstructured Literature review"/>
    <s v="Not described, based on sheard and mortashari"/>
    <s v="Sheard and Mortashari"/>
    <s v="Organizations wishing to successfully engineer such systems may  find themselves having to make several difficult technical and operational decisions at the start of the defined system life cycle, such as: Do  we wish to bid on a “Request for Proposal”? If we do, how much risk are  we exposing ourselves to? If we go on to design, deliver, and qualify the  solution, how can we be confident that we have engineered the right  system, and engineered the system right? In answering such questions,  one important consideration for organizations may be to evaluate the  complexity of their candidate systems, and assess the implications of  this complexity for understanding29 a System of Interest (SoI) and or  in realizing it.6,16,30 _x000a_"/>
    <s v="Evaluating the complexity of a candidate system should not be an  end in itself, rather, we argue that it must directly inform an organiza�tion’s substantive decision making."/>
    <m/>
    <m/>
    <m/>
    <m/>
  </r>
  <r>
    <s v="INCLUDE"/>
    <s v="CONTEXT: Manufacturing_x000a_COMPLEXITY EXPLORATION: Quantification of important product complexity factors"/>
    <s v="Complexity measures/evaluation"/>
    <s v="Y"/>
    <s v="Scopus"/>
    <n v="13"/>
    <s v="D46"/>
    <x v="12"/>
    <x v="8"/>
    <s v="Y"/>
    <s v="Y"/>
    <x v="7"/>
    <x v="7"/>
    <s v="10"/>
    <s v=""/>
    <m/>
    <n v="301"/>
    <n v="310"/>
    <s v=""/>
    <x v="5"/>
    <s v="10.3233/ATDE190136"/>
    <s v="https://www.scopus.com/inward/record.uri?eid=2-s2.0-85082509368&amp;doi=10.3233%2fATDE190136&amp;partnerID=40&amp;md5=0193ffb34cdbf0f98668b76baac7df5a"/>
    <s v="Department of Mechanical Engineering, Technical University of Denmark, Denmark; Fiskeristyrelsen, Copenhagen, Denmark; Department of Management Engineering, Technical University of Denmark, Denmark; Department of Entrepreneurship and Relationship Management, University of Southern Denmark, Denmark; Porsche Consulting, Hamburg, Germany"/>
    <s v="Shafiee, S., Department of Mechanical Engineering, Technical University of Denmark, Denmark; Herbert-Hansen, Z.N.L., Fiskeristyrelsen, Copenhagen, Denmark; Hvam, L., Department of Management Engineering, Technical University of Denmark, Denmark; Haug, A., Department of Entrepreneurship and Relationship Management, University of Southern Denmark, Denmark; Bonev, M., Porsche Consulting, Hamburg, Germany; Mortensen, N.H., Department of Mechanical Engineering, Technical University of Denmark, Denmark"/>
    <s v="The current business environment presents challenges for companies, including increased pressure on time to market, customer expectations, cost and increased competition. To overcome the challenges in the new business environment, the companies introduce common products components and variants in order to reduce complexity and improve the performance. Besides, the manufacturers attempt to increase the variety in products and services in response to the personalization demands; which leads to more complexity. However, the companies can improve the due-date setting and resource allocation to optimize internal process performance. This paper describes a design-time estimation model for planning engineering activities based on a quantification of the most important product complexity factors such as: 1) basic components variety, 2) functional requirements, 3) design interdependencies and 4) regulations and standards. Such factors can decrease or increase the expected time consumption for the specification tasks. This paper identifies key factors essential to assessing the expected hours for specific engineering tasks based on a case study and literature review. Qualitative and quantitative information was obtained by means of (i) archival documents, (ii) participant-observations, and (iii) workshops in the case company. These complexity factors are then combined to develop a mathematical design-time estimation model that supports the internal performance optimization in a given engineering design process. Finally, an IT tool is prototyped and tested in an engineering company. In conclusion, the developed model and IT tool assist the case company to improve the estimations for due-date setting and resource allocation to optimize internal process performance. © 2019 The authors and IOS Press."/>
    <s v="Complexity management; Design-time estimation Model; Engineering design; Quantifying complexity"/>
    <s v="Competition; Estimation; Resource allocation; Complexity management; Design interdependencies; Design time; Engineering design; Engineering design process; Participant observations; Quantifying complexity; Quantitative information; Product design"/>
    <s v="Shafiee, S.; Department of Mechanical Engineering, Denmark; email: sashaf@dtu.dk"/>
    <s v="IOS Press BV"/>
    <s v="English"/>
    <x v="2"/>
    <s v="Final"/>
    <s v="All Open Access, Hybrid Gold, Green"/>
    <s v="Reduction, Measure"/>
    <s v="Case study, unstructured literature review"/>
    <s v="Dynamic, Structural, Static, Managerial, Internal, external, Process, product"/>
    <s v="in Atlas"/>
    <s v="More case studies needed"/>
    <s v="None"/>
    <m/>
    <m/>
    <m/>
    <m/>
  </r>
  <r>
    <s v="INCLUDE"/>
    <s v="CONTEXT: Engineering systems_x000a_COMPLEXITY EXPLORATION: Identify types of complexity"/>
    <s v="Types of complexity reviewed"/>
    <s v="Y"/>
    <s v="Springer"/>
    <n v="14"/>
    <s v="D55"/>
    <x v="13"/>
    <x v="9"/>
    <s v="Y"/>
    <s v="Y"/>
    <x v="4"/>
    <x v="8"/>
    <m/>
    <s v=""/>
    <m/>
    <m/>
    <m/>
    <m/>
    <x v="6"/>
    <s v="10.1007/978-3-642-25203-7_2"/>
    <s v="http://link.springer.com/chapter/10.1007/978-3-642-25203-7_2"/>
    <m/>
    <m/>
    <s v="Complexity is overwhelming the traditional approaches to preventing accidents in engineered systems and new approaches are necessary. This paper identifies the most important types of complexity related to safety and discusses what is necessary to prevent accidents in our increasingly complex engineered systems"/>
    <m/>
    <m/>
    <m/>
    <m/>
    <m/>
    <x v="2"/>
    <m/>
    <m/>
    <s v="Identification"/>
    <s v="Unstructured literature review"/>
    <s v="Interactive, non-linear, dynamic, decompositional"/>
    <s v="None"/>
    <s v="Support decision making"/>
    <s v="Complexity can be separated into complexity related to the problem itself and   complexity introduced in the design of the solution of the problem. For   complexity that arises from the problem being solved, reducing complexity   requires reducing the goals of the system, which is something humans are often   unwilling to do. Complexity can also be introduced in the design of the solution of   the problem and often this “accidental complexity” (in the words of Brooks [cite])   can and should be eliminated or reduced without compromises on the basic system goals"/>
    <m/>
    <m/>
    <m/>
    <m/>
  </r>
  <r>
    <s v="INCLUDE"/>
    <s v="CONTEXT: Semiconductor industry_x000a_COMPLEXITY EXPLORATION: Analyze complexity from different aspects, describe complexity"/>
    <s v="Complexity sources reviewed"/>
    <s v="Y"/>
    <s v="Springer"/>
    <n v="15"/>
    <s v="D54"/>
    <x v="14"/>
    <x v="10"/>
    <s v="Y"/>
    <s v="Y"/>
    <x v="8"/>
    <x v="9"/>
    <m/>
    <s v=""/>
    <m/>
    <m/>
    <m/>
    <m/>
    <x v="6"/>
    <s v="10.1007/978-3-319-16274-4_17"/>
    <s v="http://link.springer.com/chapter/10.1007/978-3-319-16274-4_17"/>
    <m/>
    <m/>
    <s v="Supply chain complexity is a rising problem, especially in the semiconductor industry. Many innovative activities occur in the daily supply chain and manufacturing, and these changes inevitably bring in the complexities to the organization. But not all of them are valuable to the business goals. Decision makers want to keep value-added complexity and reduce non-value-added complexity. To manage the complexity, we propose a framework with four steps from changes identification towards the final decision making. The core solution of this framework is PROS (process, role, object, state) idea, which provides an understandable and structural way to describe the complexity. A simplified small real example from semiconductor supply chain is used to demonstrate this approach. The results indicate that the PROS idea is able to analyze complexity from different aspects and extract most key information; however, how to measure the structural complexity of a large complex system without complete information is still under investigation."/>
    <m/>
    <m/>
    <m/>
    <m/>
    <m/>
    <x v="2"/>
    <m/>
    <m/>
    <s v="Management"/>
    <s v="Unstructured literature review, Case study"/>
    <s v="PROS + Supply chain, network, product, process, organizational and information"/>
    <s v="Elmaraghy, Lindemann, Shannon, Schuh"/>
    <s v="the mapping process from   “a real complex problem” to “a defined model for complexity” is not much explored._x000a_In future research we optimize the PROS approach to larger systems and improve the   quantitative measurement of complexity. Two aspects will be addressed: 1) Understand   and track the dynamic interaction between elements. 2) Investigate the weight value of   human behaviors and their impact, and other components leading to uncertainties and   thus complexity of the system.  "/>
    <s v="The results indicate that the PROS idea is able to ana�lyze complexity from different aspects and extract most key information;   however, how to measure the structural complexity of a large complex system   without complete information is still under investigation. "/>
    <m/>
    <m/>
    <m/>
    <m/>
  </r>
  <r>
    <s v="INCLUDE"/>
    <s v="CONTEXT: Manufacturing_x000a_COMPLEXITY EXPLORATION: Obtain complexity source of welding systems"/>
    <s v="Complexity sources reviewed"/>
    <s v="Y"/>
    <s v="Springer"/>
    <n v="17"/>
    <s v="D53"/>
    <x v="15"/>
    <x v="11"/>
    <s v="Y"/>
    <s v="Y"/>
    <x v="1"/>
    <x v="10"/>
    <n v="93"/>
    <s v="1 - 4"/>
    <m/>
    <m/>
    <m/>
    <m/>
    <x v="4"/>
    <s v="10.1007/s00170-015-7637-6"/>
    <s v="http://link.springer.com/article/10.1007/s00170-015-7637-6"/>
    <m/>
    <m/>
    <s v="Assembly system complexity, especially welding system complexity introduced by auto-body product personalization is regarded as a major contributor of uncertainty in the system planning and designing. The welding system complexity is defined based on information entropy theory, the station-level integrated complexity model, and system-level complexity flow model are established to obtain the complexity source of welding system. Complexity source sensitivity indices are proposed to indentify key station and key equipment that contribute most to the complexity. Based on the application of auto-body side welding line case, the result indicates that the proposed complexity model and key complexity source identifying and diagnosing process can be used as the decision support tool of auto-body welding system."/>
    <m/>
    <m/>
    <m/>
    <m/>
    <m/>
    <x v="1"/>
    <m/>
    <m/>
    <s v="Management"/>
    <s v="Unstructured literature review, mathematical analysis and evaluation, Case study"/>
    <s v="Equipment, assembly"/>
    <s v="Shannon, Axiomatic theory from Suh"/>
    <s v="None"/>
    <s v="None"/>
    <m/>
    <m/>
    <m/>
    <m/>
  </r>
  <r>
    <s v="INCLUDE"/>
    <s v="CONTEXT: Manufacturing_x000a_COMPLEXITY EXPLORATION: give a consistent interpretation of technological evolution from the perspective of complexity science in general and complex competitive systems (CCS) in particular"/>
    <s v="General overview on complexity"/>
    <s v="Y"/>
    <s v="Springer"/>
    <n v="18"/>
    <s v="D52"/>
    <x v="16"/>
    <x v="12"/>
    <s v="Y"/>
    <s v="Y"/>
    <x v="3"/>
    <x v="11"/>
    <n v="23"/>
    <s v="2"/>
    <m/>
    <m/>
    <m/>
    <m/>
    <x v="4"/>
    <s v="10.1007/s11518-014-5245-x"/>
    <s v="http://link.springer.com/article/10.1007/s11518-014-5245-x"/>
    <m/>
    <m/>
    <s v="This paper investigates the existence of a fundamental link between two disciplines that emerged during last few decades: complexity science and advanced engineering. During this time many industries, especially those related to the high-tech end of technological development, have faced the problem of increasing complexity of design, production and operation. Industrial projects have grown to become multidisciplinary, tightly interconnected, costly and difficult to control and predict. Two trends can be identified in this respect: one is the consistent effort of systems engineering in reducing the uncertainties of complex industrial operations and the other is the effort undertaken in complexity studies to account for uncertainties present in the real world._x000a__x000a_In this work, we provide a brief overview of recent developments in advanced engineering and give a consistent interpretation of technological evolution from the perspective of complexity science in general and complex competitive systems (CCS) in particular. CCS is a general framework that was recently developed for analysis of complex systems involving competition. Transitivity of the decision-making process and the cyclic nature of technological progress are considered. Correctness of intransitive decisions is inherently relativistic: the same decisions can be seen as correct or incorrect when considered from different perspectives. When treated simplistically, intransitivity may seem to be illogical but, nevertheless, it is common in nature and needs to be studied. CCS provides a formalised scientific framework for analysis of intransitivity and establishes the existence of an important connection linking complexity and uncertainty with intransitivity. Implications of intransitivity for engineering decision-making and strategic planning are considered in the context of CCS. A working example of intransitivity in competition between major car manufacturers is presented."/>
    <m/>
    <m/>
    <m/>
    <m/>
    <m/>
    <x v="1"/>
    <m/>
    <m/>
    <s v="Identification"/>
    <s v="Unstructured literature review"/>
    <s v="Technical, technological, evolutionary, organization"/>
    <s v="Holland"/>
    <s v="At present, the science of complexity   is still at the beginning of its development and, it   seems, that uncertainty and intransitivity play   very significant roles in emergence of   complexity. As time goes by, this science will   hopefully understand complex systems better   and will be able to provide increasingly direct   and specific advice."/>
    <s v="The projected benefits for   development of science and technology   stemming from understanding complexity are   very substantial. "/>
    <m/>
    <m/>
    <m/>
    <m/>
  </r>
  <r>
    <s v="INCLUDE"/>
    <s v="CONTEXT: Systems_x000a_COMPLEXITY EXPLORATION: analyze aspects of epistemic complexity and its relation to systemic complexity"/>
    <s v="Types of complexity reviewed"/>
    <s v="Y"/>
    <s v="Springer"/>
    <n v="20"/>
    <s v="D59"/>
    <x v="17"/>
    <x v="13"/>
    <s v="Y"/>
    <s v="Y"/>
    <x v="2"/>
    <x v="12"/>
    <m/>
    <s v=""/>
    <m/>
    <m/>
    <m/>
    <m/>
    <x v="5"/>
    <s v="10.1007/978-94-007-5845-2_25"/>
    <s v="http://link.springer.com/chapter/10.1007/978-94-007-5845-2_25"/>
    <m/>
    <m/>
    <s v="In 1962 Herbert Simon articulated the nature of complexity of both natural and artificial systems. A system, he said, is complex if it is composed of a large number of components that interact in nontrivial ways. I will label Simon’s notion as systemic complexity. However, in the case of artifacts – things produced or conceived in response to some need or desire – there is another type of complexity which is especially relevant. This is the richness of the knowledge embedded in an artifact. I call this epistemic complexity. It comprises of the knowledge that both contributes to the creation of an artifact and the knowledge generated as a result of that creation._x000a_Insofar as artifacts are what the sciences of the artificial are about, we might hope that the study of epistemic complexity might deepen our understanding of the sciences of the artificial and the nature of artifact creation._x000a_In this paper I use examples from the history of technological artifacts to analyze aspects of epistemic complexity and its relation to systemic complexity."/>
    <m/>
    <m/>
    <m/>
    <m/>
    <m/>
    <x v="0"/>
    <m/>
    <m/>
    <s v="Identify"/>
    <s v="Unstructured literature review"/>
    <s v="Systemic and Epistemic"/>
    <s v="None"/>
    <m/>
    <s v="Understanding systemic complexity tells us what the nature of an artifact is. _x000a_Understanding epistemic complexity tells us how that artifact assumed the form it   did. Most significantly, in my view, the epistemic complexity of an artifact, useful   or otherwise, provides a trace of the artificer’s creativity. In this sense it is a richer   attribute of artifacts than systemic complexity, for it contributes to a depth of un�derstanding of the artifact which analysis of systemic complexity cannot._x000a_If we understand the sciences of the artificial as those disciplines that seek to   understand artifacts, both in their completed states and the process by which they   come into existence, it seems to me that a theory of epistemic complexity has an   important place in such sciences._x000a_"/>
    <m/>
    <m/>
    <m/>
    <m/>
  </r>
  <r>
    <s v="INCLUDE"/>
    <s v="CONTEXT: Software_x000a_COMPLEXITY EXPLORATION: Discuss findings about reducing software complexity"/>
    <s v="Complexity management reviewed"/>
    <s v="Y"/>
    <s v="Springer"/>
    <n v="21"/>
    <s v="D58"/>
    <x v="18"/>
    <x v="14"/>
    <s v="Y"/>
    <s v="Y"/>
    <x v="5"/>
    <x v="13"/>
    <m/>
    <s v=""/>
    <m/>
    <m/>
    <m/>
    <m/>
    <x v="0"/>
    <s v="10.1007/978-3-030-70594-7_5"/>
    <s v="http://link.springer.com/chapter/10.1007/978-3-030-70594-7_5"/>
    <m/>
    <m/>
    <s v="Today’s software systems are continuously becoming more complex. Main factors that determine software complexity are huge amounts of distributed components, heterogeneity, problem size and dynamic changes of the environment. These challenges are especially emphasized in distributed software systems. To cope with unforeseen dynamics in the environment and vast number of unpredictable dependencies on participating components, employing of self-organization principles at different levels in the software architecture can be beneficial. This could help in shifting complexity from one central coordinator component to many distributed, autonomously acting software components. Swarm intelligence represents a self-organizing biological system. Therefore, swarm-inspired algorithms play an important role in the design of self-organizing software for distributed systems and enable different kinds of self-organization. This chapter is based on my keynote at IJCCI 2019 with the purpose to provide a brief overview of the significance and power of swarm intelligence in coping with some typical distributed systems’ problems as well as findings about how and in which use cases the principles of self-organization can contribute to reduce software complexity."/>
    <m/>
    <m/>
    <m/>
    <m/>
    <m/>
    <x v="0"/>
    <m/>
    <m/>
    <s v="Management"/>
    <s v="Unstructured Literature review, Illustrative example, Mathematical analysis"/>
    <s v="Computational, task, size system, software"/>
    <s v="None"/>
    <s v="Improve algorithms"/>
    <s v="None"/>
    <m/>
    <m/>
    <m/>
    <m/>
  </r>
  <r>
    <s v="INCLUDE"/>
    <s v="CONTEXT: Manufacturing (automotive)_x000a_COMPLEXITY EXPLORATION: discusses complexity challenges from automobile manufacturing that NPPDP have to cope wi"/>
    <s v="Complexity challenges explored"/>
    <s v="Y"/>
    <s v="Springer"/>
    <n v="22"/>
    <s v="D60"/>
    <x v="19"/>
    <x v="15"/>
    <s v="Y"/>
    <s v="Y"/>
    <x v="7"/>
    <x v="14"/>
    <m/>
    <s v=""/>
    <m/>
    <m/>
    <m/>
    <m/>
    <x v="2"/>
    <s v="10.1007/978-3-030-25312-7_3"/>
    <s v="http://link.springer.com/chapter/10.1007/978-3-030-25312-7_3"/>
    <m/>
    <m/>
    <s v="_x000a_Changing conditions on costumer, material, and technology market force producing companies to decrease duration of product and production system development. Especially in case of complex products like cars, this reduction leads to a strategic need for parallel development of products and production systems. Thus automotive industry organizes a complex interplay between product engineering and production system engineering within the new product and production system development processes (NPPDP)._x000a_This chapter discusses complexity challenges from automobile manufacturing that NPPDP have to cope with, and surveys strengths and limitations of complexity management methods for production system development. As no complexity management method can fully address the NPPDP challenges, the chapter derives types of NPPDP requirements and discusses a future framework for managing the complexity in NPPDP."/>
    <m/>
    <m/>
    <m/>
    <m/>
    <m/>
    <x v="0"/>
    <m/>
    <m/>
    <s v="Management "/>
    <s v="Unstructured literature review"/>
    <s v="Atlas"/>
    <s v="Weber, Maurer, Velte, Lasch, Sinha, etc."/>
    <s v="his chapter has identiffed the following  challenges:  • Providing appropriate modeling mechanisms for engineering chain modeling and  analysis reffecting the necessary information exchange within the engineering  chain covering required engineering data quality_x000a_3 Managing Complexity Within the Engineering of Product and Production Systems 77  • Providing modeling, integration, and evaluation means for complex and  discipline-crossing consistency rules applicable in multidisciplinary engineering  data management systems  • Enhancing multidisciplinary engineering data management systems by appropri�ate data management information modeling means covering thinks like version  and revision management information, data owner information, etc._x000a_• Integrating multidisciplinary engineering data management systems with agile  data management  • Providing appropriate engineering data exchange technologies for multidisci�plinary engineering data management systems  • Providing modeling methodologies for system components applicable in multi�disciplinary engineering data management systems"/>
    <m/>
    <m/>
    <m/>
    <m/>
    <m/>
  </r>
  <r>
    <s v="INCLUDE"/>
    <s v="CONTEXT: General engineering_x000a_COMPLEXITY EXPLORATION: examine the epistemic complexity"/>
    <s v="Types of complexity reviewed"/>
    <s v="Y"/>
    <s v="Springer"/>
    <n v="23"/>
    <s v="D33"/>
    <x v="20"/>
    <x v="16"/>
    <s v="-"/>
    <s v="**"/>
    <x v="5"/>
    <x v="15"/>
    <m/>
    <s v=""/>
    <m/>
    <m/>
    <m/>
    <m/>
    <x v="0"/>
    <s v="10.1007/978-3-030-70099-7_5"/>
    <s v="http://link.springer.com/chapter/10.1007/978-3-030-70099-7_5"/>
    <m/>
    <m/>
    <s v="In his 1997 paper “Technology and Complexity” Dasgupta draws a distinction between systematic and epistemic complexity. Entities are called systematically complex when they are composed of a large number of parts that interact in complicated ways. This means that even if one knows the properties of the parts one may not be able to infer the behaviour of the system as a whole. In contrast, epistemic complexity refers to the knowledge that is used in, or generated by the making of an artefact and is embodied in it. Interestingly, a high level of systematic complexity does not entail a high level of epistematic complexity and vice versa. Prehistoric stone tools, for example, display a unique combination of systematic simplicity with epistemic complexity. In order to attract the attention of philosophers of technology and engineering to the domain of prehistoric technology or what is called “First Technology”, the present chapter aims to examine the epistemic complexity of, (that is to say the amount, variety and kind of knowledge embodied in) ancient Oldowan stone tools. The aim is addressed by critically reviewing and extending Karl Popper’s unconventional objective approach to epistemology and by drawing upon recent experimental-archaeological research on Oldowan stone tool production."/>
    <m/>
    <m/>
    <m/>
    <m/>
    <m/>
    <x v="0"/>
    <m/>
    <m/>
    <s v="Identification"/>
    <s v="Unstructured literature review"/>
    <s v="Systematic and Epistemic"/>
    <s v="Dasgupta"/>
    <s v="None"/>
    <m/>
    <m/>
    <m/>
    <m/>
    <m/>
  </r>
  <r>
    <s v="INCLUDE"/>
    <s v="CONTEXT: Sofware_x000a_COMPLEXITY EXPLORATION: We propose a new principle, called the conservation of complexity, as a basis for addressing separation of concerns"/>
    <s v="General overview on complexity"/>
    <s v="Y"/>
    <s v="Springer"/>
    <n v="24"/>
    <s v="D57"/>
    <x v="21"/>
    <x v="17"/>
    <s v="Y"/>
    <s v="Y"/>
    <x v="4"/>
    <x v="16"/>
    <m/>
    <s v=""/>
    <m/>
    <m/>
    <m/>
    <m/>
    <x v="5"/>
    <s v="10.1007/978-1-4471-2297-5_4"/>
    <s v="http://link.springer.com/chapter/10.1007/978-1-4471-2297-5_4"/>
    <m/>
    <m/>
    <s v="Software applications run our modern world. Software is now used to control systems with definite safety implications; it is used to collect, store and disseminate information of incredible variety; it is a vital component of communication devices, and is indispensable in almost all current entertainment and art forms. We often bemoan the fact that software dependent systems are not more dependable, but that loses sight of the fact that software engineering is a relatively young discipline, has made incredible advances—and is often used because alternatives cannot cope as well with the complexity of modern systems. A common theme in Software Engineering, and in this book, is that high complexity adversely affects our ability to develop low defect systems. Computer Scientists and Software Engineers have evolved techniques to improve our ability to develop dependable and safe complex systems. However, there is an alternative to conquering complexity—and that is to avoid it wherever possible! As an example, Canadian nuclear regulation states that safety systems in nuclear power plants have to be completely separated from the control systems in that plant, and isolated as much as possible from each other. Similar regulation is actually common in other countries as well. This is a special case of the general principle of separation of concerns. We propose a new principle, called the conservation of complexity, as a basis for addressing separation of concerns. This principle states that there is an inherent minimum complexity in any system, and that we cannot reduce it no matter what techniques we use. We can, of course, increase the complexity in our solution through inappropriate design. Hence, to address issues of dependability in today’s critical systems, we must use separation of concerns as a way of reducing the complexity of the critical aspects of such systems."/>
    <m/>
    <m/>
    <m/>
    <m/>
    <m/>
    <x v="0"/>
    <m/>
    <m/>
    <s v="Reduction"/>
    <s v="Unstructured literature review"/>
    <s v="Problem, Programming, Computational"/>
    <s v="None"/>
    <s v="None"/>
    <s v="None"/>
    <m/>
    <m/>
    <m/>
    <m/>
  </r>
  <r>
    <s v="INCLUDE"/>
    <s v="CONTEXT: Software_x000a_COMPLEXITY EXPLORATION: analyze factors of accidental complexity in multilevel models, suggest quantitative metrics for these factors"/>
    <s v="Complexity measures/evaluation"/>
    <s v="Y"/>
    <s v="Springer"/>
    <n v="25"/>
    <s v="D37"/>
    <x v="22"/>
    <x v="18"/>
    <s v="-"/>
    <s v="*"/>
    <x v="9"/>
    <x v="17"/>
    <n v="21"/>
    <s v="2"/>
    <m/>
    <m/>
    <m/>
    <m/>
    <x v="0"/>
    <s v="10.1007/s10270-021-00938-2"/>
    <s v="http://link.springer.com/article/10.1007/s10270-021-00938-2"/>
    <m/>
    <m/>
    <s v="Multilevel modeling (MLM) conceptualizes software models as layered architectures of sub-models that are inter-related by the instance-of relation. Conceptually, MLM provides benefits in terms of ontological classification. Pragmatically, based on arguments in knowledge engineering, MLM meaningfully reduces accidental complexity. In this paper, the problem of accidental complexity in MLM is revisited. The paper focuses on the role of the context of type-instance structures on MLM architectures. We analyze factors of accidental complexity in multilevel models, suggest quantitative metrics for these factors, and show how they can be used for guiding MLM rearchitecture transformations. The relevance of the proposed factors and metrics is shown in an experimental study of type-instance contexts in multiple real-world models."/>
    <m/>
    <m/>
    <m/>
    <m/>
    <m/>
    <x v="1"/>
    <m/>
    <m/>
    <s v="Measure"/>
    <s v="Unstructured literature review, Case study"/>
    <s v="Essential and accidental"/>
    <s v="None"/>
    <s v="None"/>
    <s v="None"/>
    <m/>
    <m/>
    <m/>
    <m/>
  </r>
  <r>
    <s v="RESERVATION INCLUDE"/>
    <s v="CONTEXT: Manufacturing_x000a_COMPLEXITY EXPLORATION: Concept of feature shape complexity (FSC) is introduced"/>
    <s v="Complexity sources reviewed"/>
    <s v="Y"/>
    <s v="Springer"/>
    <n v="26"/>
    <s v="D56"/>
    <x v="23"/>
    <x v="19"/>
    <s v="Y"/>
    <s v="Y"/>
    <x v="1"/>
    <x v="10"/>
    <n v="88"/>
    <s v="5 - 8"/>
    <m/>
    <m/>
    <m/>
    <m/>
    <x v="7"/>
    <s v="10.1007/s00170-016-8937-1"/>
    <s v="http://link.springer.com/article/10.1007/s00170-016-8937-1"/>
    <m/>
    <m/>
    <s v="Three-dimensional computer-aided design (3D CAD) models with different levels of detail (LOD) are used in various industries for numerous purposes. Therefore, it is necessary to develop techniques to simplify 3D CAD models in order to adjust the LOD of the model according to its purpose. The main purpose of simplification is to minimize the change in the outer shape of the models and to reduce the data size of the models. The key technologies to achieve these purposes are evaluation metrics and simplification operation. Evaluation metrics are employed to select elements to be preserved or removed by calculating the importance of the geometric elements comprising a 3D CAD model. The simplification operation removes the selected elements and fills up the void in the model caused by the removal. Feature volume and type have been the most popular criteria used in evaluation metrics for the simplification of feature-based 3D CAD models. In this study, the concept of feature shape complexity (FSC) is introduced, and a method of adopting FSC as a criterion of evaluation metrics is presented. A prototype system for the simplification of 3D CAD models is then implemented. Finally, the effectiveness of the proposed method is verified by conducting simplification experiments with a complex 3D CAD assembly model."/>
    <m/>
    <m/>
    <m/>
    <m/>
    <m/>
    <x v="1"/>
    <m/>
    <m/>
    <s v="Measure"/>
    <s v="Unstructured Literature review, Mathematical analysis"/>
    <s v="Feature shape complexity divided into element complexity and volume complexity"/>
    <s v="None"/>
    <s v="A quantitative indicator that can  represent the goodness or badness of the simplification results  can help users choose the optimal LOD. Therefore, it is nec�essary to develop a method to determine the optimal LOD  range by considering several factors such as shape similarity  and data size."/>
    <s v="None"/>
    <m/>
    <m/>
    <m/>
    <m/>
  </r>
  <r>
    <s v="INCLUDE"/>
    <s v="CONTEXT: Engineering Systems_x000a_COMPLEXITY EXPLORATION: origin and types of complexity linked to each one of these families are considered"/>
    <s v="Complexity sources reviewed"/>
    <s v="Y"/>
    <s v="Springer"/>
    <n v="27"/>
    <s v="D65"/>
    <x v="24"/>
    <x v="20"/>
    <s v="Y"/>
    <s v="Y"/>
    <x v="6"/>
    <x v="18"/>
    <m/>
    <s v=""/>
    <m/>
    <m/>
    <m/>
    <m/>
    <x v="6"/>
    <s v="10.1007/978-3-030-18572-5_1"/>
    <s v="http://link.springer.com/chapter/10.1007/978-3-030-18572-5_1"/>
    <m/>
    <m/>
    <s v="This chapter deals with two rather new notions of complexity emerging in Engineering Systems, reviews existing approaches and results and introduces a number of open problems defining a research agenda in the field. We examine these notions based on the fundamentals of a systemic framework and from the perspective of Systems and Control Theory. The two new major paradigms expressing forms of engineering complexity which have recently emerged are the new paradigms of Structure Evolving Systems (SES) and Systems of Systems (SoS). The origin and types of complexity linked to each one of these families are considered, and an effort is made to relate these new types of complexity to engineering problems and link the emerging open issues to problems and techniques from Systems and Control Theory. The engineering areas introducing these new types of complexity are linked to the problems of Integrated System Design and Integrated System Operations."/>
    <m/>
    <m/>
    <m/>
    <m/>
    <m/>
    <x v="0"/>
    <m/>
    <m/>
    <s v="Identify"/>
    <s v="Unstructured literature review"/>
    <s v="Atlas"/>
    <s v="None"/>
    <s v="None"/>
    <s v="None"/>
    <m/>
    <m/>
    <m/>
    <m/>
  </r>
  <r>
    <s v="INCLUDE"/>
    <s v="CONTEXT: Complex systems _x000a_COMPLEXITY EXPLORATION: What is a complex system? Definition"/>
    <s v="General overview on complexity"/>
    <s v="Y"/>
    <s v="Springer"/>
    <n v="28"/>
    <s v="D38"/>
    <x v="25"/>
    <x v="21"/>
    <s v="**"/>
    <s v="**"/>
    <x v="2"/>
    <x v="19"/>
    <m/>
    <s v=""/>
    <m/>
    <m/>
    <m/>
    <m/>
    <x v="5"/>
    <s v="10.1007/978-1-4471-4339-0_5"/>
    <s v="http://link.springer.com/chapter/10.1007/978-1-4471-4339-0_5"/>
    <m/>
    <m/>
    <s v="In human factors, we learned during the last 3 decades that people commit various kinds of errors during operations of life-critical systems, and these errors are the cause of a majority of accidents. Therefore, we developed compensation responses for technology, organizations and people, including various kinds of defenses and resilient strategies, because relevant LCS properties were identified. It seems the problem is much deeper than the shallow solutions that have been found so far. Safety culture has to be based on a long-term educational process that should start at school from an early age. Today, such culture has to be reformatted into a complexity culture. What is a complex system? Why such a system could lead to catastrophic situations?"/>
    <m/>
    <m/>
    <m/>
    <m/>
    <m/>
    <x v="0"/>
    <m/>
    <m/>
    <s v="Identification"/>
    <s v="Unstructured Literature review, illustrative example"/>
    <s v="Intrinsic, extrinsic, artificial, natural, socio-technical, perceived, technological, internal, etc."/>
    <s v="None"/>
    <s v="None"/>
    <s v="None"/>
    <m/>
    <m/>
    <m/>
    <m/>
  </r>
  <r>
    <s v="INCLUDE"/>
    <s v="CONTEXT: Complex systems_x000a_COMPLEXITY EXPLORATION:  minimizing the variation in complexity allocation to individual modules"/>
    <s v="Complexity management reviewed"/>
    <s v="Y"/>
    <s v="Springer"/>
    <n v="29"/>
    <s v="D64"/>
    <x v="26"/>
    <x v="22"/>
    <s v="Y"/>
    <s v="Y"/>
    <x v="10"/>
    <x v="20"/>
    <n v="29"/>
    <s v="1"/>
    <m/>
    <m/>
    <m/>
    <m/>
    <x v="8"/>
    <s v="10.1007/s00163-017-0260-9"/>
    <s v="http://link.springer.com/article/10.1007/s00163-017-0260-9"/>
    <m/>
    <m/>
    <s v="Due to ever-increasing complexity of cutting-edge engineering systems, the need for managing structural complexity and modularity of such systems is becoming important. The complexity of the overall system architecture is mostly decided during the initial concept generation stage, when configurations of major modules within the system are determined. In this paper, we present a multi-objective optimization framework for (1) minimizing the variation in complexity allocation to individual modules, while (2) maximizing for the degree of modularity. The optimization framework was applied to a case study, where a trailing bogie system for railroad train was optimized for structural complexity allocation among individual modules and overall system modularity. The modularity maximizing decomposition is shown to induce a large variation in module-level complexity distribution with a small fraction of modules sharing a disproportionately large chunk of overall system complexity, while equitable distribution of module-level complexity leads to erosion in the degree of modularity achieved for the resulting system decomposition."/>
    <m/>
    <m/>
    <m/>
    <m/>
    <m/>
    <x v="1"/>
    <m/>
    <m/>
    <s v="Optimization"/>
    <s v="Unstructured literature review, Case study"/>
    <s v="Atlas"/>
    <s v="Atlas"/>
    <s v="Relation integrative complexity to system modularity"/>
    <s v="None"/>
    <m/>
    <m/>
    <m/>
    <m/>
  </r>
  <r>
    <s v="INCLUDE"/>
    <s v="CONTEXT: Manufacturing_x000a_COMPLEXITY EXPLORATION: calculate metrics aiming to describe the extent of complexity of components in CAD systems"/>
    <s v="Complexity measures/evaluation"/>
    <s v="Y"/>
    <s v="Springer"/>
    <n v="30"/>
    <s v="D63"/>
    <x v="27"/>
    <x v="23"/>
    <s v="Y"/>
    <s v="Y"/>
    <x v="5"/>
    <x v="21"/>
    <s v=""/>
    <s v=""/>
    <m/>
    <m/>
    <m/>
    <m/>
    <x v="0"/>
    <s v="10.1007/978-3-030-77256-7_1"/>
    <s v="http://link.springer.com/chapter/10.1007/978-3-030-77256-7_1"/>
    <m/>
    <m/>
    <s v="The high complexity of assemblies and components in Computer-Aided Design (CAD) leads to a high effort in the maintenance of the models and increases the time required for adjustments. Metrics indicating the complexity of a CAD Model can help to reduce it by showing the results of changes. This paper describes a concept to calculate metrics aiming to describe the extent of complexity of components in CAD systems based on an ontology-based representation in a first step. The representation is initially generated from CAD models using an automated process. This includes both a boundary representation and the history of the feature-based design. Thus, the design strategy also contributes to measuring the complexity of the component so that the same shape can lead to different complexity metrics. Semantic rules are applied to find patterns of the design and to identify and evaluate various strategies. Different metrics are proposed to indicate the particular influence factors of complexity and a single measure for the overall complexity. Furthermore, the influencing factors can also be used to allow the designer to see how to reduce the complexity of the component or assembly."/>
    <m/>
    <m/>
    <m/>
    <m/>
    <m/>
    <x v="2"/>
    <m/>
    <m/>
    <s v="Measure"/>
    <s v="Unstructured Literature review, Illustrative examples"/>
    <s v="Individuals, Relations, Complicatedness"/>
    <s v="Atlas"/>
    <s v="None"/>
    <s v="There is no broadly accepted measure to indicate the complexity of CAD models [1]."/>
    <m/>
    <m/>
    <m/>
    <m/>
  </r>
  <r>
    <s v="INCLUDE"/>
    <s v="CONTEXT: Complex IT Systems_x000a_COMPLEXITY EXPLORATION: helping to reveal explanations for system complexity"/>
    <s v="Complexity sources reviewed"/>
    <s v="Y"/>
    <s v="Springer"/>
    <n v="31"/>
    <s v="D62"/>
    <x v="28"/>
    <x v="24"/>
    <s v="Y"/>
    <s v="Y"/>
    <x v="4"/>
    <x v="22"/>
    <s v=""/>
    <s v=""/>
    <m/>
    <m/>
    <m/>
    <m/>
    <x v="0"/>
    <s v="10.1007/978-3-642-34059-8_13"/>
    <s v="http://link.springer.com/chapter/10.1007/978-3-642-34059-8_13"/>
    <m/>
    <m/>
    <s v="Complex systems exhibit emergent behaviour. The explanations for this explicit emergent behaviour are often difficult to identify, and usually require understanding of significant parts of system structure and component behaviour to interpret. We present ongoing work on a set of techniques, based on Model-Driven Engineering principles and practices, for helping to reveal explanations for system complexity. We outline the techniques abstractly, and then illustrate parts of them with three examples from the health care, system security and Through-Life Capability Management domains."/>
    <m/>
    <m/>
    <m/>
    <m/>
    <m/>
    <x v="2"/>
    <m/>
    <m/>
    <s v="Identification"/>
    <s v="Unstructured literature review"/>
    <s v="Atlas"/>
    <s v="None"/>
    <s v="None"/>
    <s v="The roots of complex�ity are typically hidden, and often these do not become apparent during the  system engineering phase. When tested or deployed, emergent behaviour readily  becomes apparent, as illustrated by some recent failures, e.g., the Mars Polar  Lander."/>
    <m/>
    <m/>
    <m/>
    <m/>
  </r>
  <r>
    <s v="INCLUDE"/>
    <s v="CONTEXT: Complex systems_x000a_COMPLEXITY EXPLORATION:  transferring the radical insights from Complex System Science to the pragmatic world of engineering"/>
    <s v="General overview on complexity"/>
    <s v="Y"/>
    <s v="Springer"/>
    <n v="32"/>
    <s v="D61"/>
    <x v="29"/>
    <x v="25"/>
    <s v="Y"/>
    <s v="Y"/>
    <x v="6"/>
    <x v="23"/>
    <n v="33"/>
    <s v="6"/>
    <m/>
    <m/>
    <m/>
    <m/>
    <x v="9"/>
    <s v="10.1007/s11424-020-8275-0"/>
    <s v="http://link.springer.com/article/10.1007/s11424-020-8275-0"/>
    <m/>
    <m/>
    <s v="Complexity is commonly summarized as ‘the actions of the whole are more than the sum of the actions of the parts’. Understanding how the coherence emerges from these natural and artificial systems provides a radical shift in the process of thought, and brings huge promises for controlling and fostering this emergence. The authors define the term ‘Complex System Engineering’ to denote this approach, which aims at transferring the radical insights from Complex System Science to the pragmatic world of engineering, especially in the Computing System Engineering domain. A theoretical framework for Complex System Engineering is built by the morphogenetic engineering framework, which identifies a graduation of models, in growing order of generative power. The implementation of Complex System Engineering requires a portfolio of operational solutions: The authors therefore provide a classification of Complex System application approaches to answer this challenge and support the emergence of Complex System Engineers capable of addressing the issues of an ever more connected world."/>
    <m/>
    <m/>
    <m/>
    <m/>
    <m/>
    <x v="1"/>
    <m/>
    <m/>
    <s v="Identification"/>
    <s v="Unstructured literature review"/>
    <s v="Atlas"/>
    <s v="Atlas"/>
    <s v="None"/>
    <s v="None"/>
    <m/>
    <m/>
    <m/>
    <m/>
  </r>
  <r>
    <s v="INCLUDE"/>
    <s v="CONTEXT: Product development_x000a_COMPLEXITY EXPLORATION: propose a framework for measuring the complexity of aerospace systems and demonstrate its application"/>
    <s v="Complexity measures/evaluation"/>
    <s v="Y"/>
    <s v="Springer"/>
    <n v="33"/>
    <s v="D69"/>
    <x v="30"/>
    <x v="26"/>
    <s v="Y"/>
    <s v="Y"/>
    <x v="3"/>
    <x v="20"/>
    <n v="25"/>
    <s v="2"/>
    <m/>
    <m/>
    <m/>
    <m/>
    <x v="10"/>
    <s v="10.1007/s00163-014-0169-5"/>
    <s v="http://link.springer.com/article/10.1007/s00163-014-0169-5"/>
    <m/>
    <m/>
    <s v="We propose a framework for measuring the complexity of aerospace systems and demonstrate its application. A measure that incorporates size, coupling, and modularity aspects of complexity is developed that emphasizes the importance of indirect coupling and feedback loops in the system. We demonstrate how hierarchical modular structure in the system reduces complexity and present an algorithm to decompose the system into modules. The measure is tested and found to be scalable for large-scale systems involving thousands of components and interactions (typical in modern aerospace systems). We investigate the sensitivity of the measure and demonstrate the ability of the framework to identify incorrectness in system representation. The merits of the framework are exemplified through a case study comparing three spacecraft. The framework provides the designer with three key capabilities that can positively influence the aerospace (or other) design process: the ability to identify complex subsystems, the ability to classify misrepresentations, and the ability to trade-off commercially of the shelf (COTS) and non-COTS components."/>
    <m/>
    <m/>
    <m/>
    <m/>
    <m/>
    <x v="1"/>
    <m/>
    <m/>
    <s v="Measure"/>
    <s v="Unstructured literature review/survey, illutstrative example"/>
    <s v="Atlas"/>
    <s v="Atlas"/>
    <s v="What is missing in the complexity measures available in  the literature is a comprehensive framework that combines  them to produce a measure for system complexity._x000a_Support design decision, but COTS or design"/>
    <s v="None"/>
    <m/>
    <m/>
    <m/>
    <m/>
  </r>
  <r>
    <s v="INCLUDE"/>
    <s v="CONTEXT: System Sciences_x000a_COMPLEXITY EXPLORATION: provides a brief summary of the history and foundations of these domains."/>
    <s v="General overview on complexity"/>
    <s v="Y"/>
    <s v="Springer"/>
    <n v="35"/>
    <s v="D68"/>
    <x v="31"/>
    <x v="27"/>
    <s v="Y"/>
    <s v="Y"/>
    <x v="5"/>
    <x v="24"/>
    <s v=""/>
    <s v=""/>
    <m/>
    <m/>
    <m/>
    <m/>
    <x v="0"/>
    <s v="10.1007/978-981-15-0720-5_67"/>
    <s v="http://link.springer.com/referenceworkentry/10.1007/978-981-15-0720-5_67"/>
    <m/>
    <m/>
    <s v="Systems science, cybernetics, and complexity all evolved out of concerns for understanding complex phenomena in science. They also share many of the same theoretical roots, as well as histories which converge across leading figures and places in time. They can be conceived as three realms which shared and competed for prominence. All have influenced and been incorporated into scientific disciplines, though much of the history has been forgotten by current generations. Those historical roots remain relevant and important to future progress in science. This chapter provides a brief summary of the history and foundations of these domains."/>
    <m/>
    <m/>
    <m/>
    <m/>
    <m/>
    <x v="0"/>
    <m/>
    <m/>
    <s v="Identification"/>
    <s v="Unstructured literature review"/>
    <s v="Organized and disorganized"/>
    <s v="Shannon and Weaver"/>
    <s v="None"/>
    <m/>
    <m/>
    <m/>
    <m/>
    <m/>
  </r>
  <r>
    <s v="INCLUDE"/>
    <s v="CONTEXT: Systems Engineering_x000a_COMPLEXITY EXPLORATION:  sorting and organizing the many concepts of complexity and showing the relationships between them on a single two-dimensional chart."/>
    <s v="Complexity sources reviewed"/>
    <s v="Y"/>
    <s v="Wiley"/>
    <n v="36"/>
    <s v="D70"/>
    <x v="32"/>
    <x v="28"/>
    <s v="Y"/>
    <s v="Y"/>
    <x v="3"/>
    <x v="3"/>
    <n v="23"/>
    <n v="1"/>
    <m/>
    <n v="1145"/>
    <n v="1158"/>
    <m/>
    <x v="11"/>
    <s v="https://doi.org/10.1002/j.2334"/>
    <s v=" https://doi.org/10.1002/j.2334"/>
    <m/>
    <m/>
    <s v=" Abstract Systems engineering literature identifies many different kinds of complexity. One paper cataloging complexity for the purpose of modifying systems engineering cost estimates identified more than 30 types. The research described in this paper investigates the idea of sorting and organizing the many concepts of complexity and showing the relationships between them on a single two-dimensional chart. The Systems Engineering Complexity Contexts (SECC) chart was developed to show how a large number of complexity concepts relate to systems engineering and to each other. All but two of the 30 types from the paper mentioned above fit on this chart. Those two appear as aspects that may apply to all other boxes on the chart instead of as orthogonal elements, which was the desired representation."/>
    <m/>
    <s v="No keywords listed"/>
    <m/>
    <m/>
    <m/>
    <x v="1"/>
    <m/>
    <m/>
    <s v="Identification"/>
    <s v="Unstructured literature review"/>
    <s v="Typology. Another research step, described in a previous paper (Sheard and Mostashari,   2010), created a typology of complexity: structural types (size, connectivity, and inhomo�geneity or diversity), dynamic types (short-term and long-term), and sociopolitical types. _x000a_These types were challenged through application to systems engineering for a survey of   complexity vs. project outcomes (Sheard, 2012); the result was the addition of entities (those   things that are evaluated as more or less complex). Entities include the System itself, the   Project building the system, the Environment (both socio-political and technological), and   Cognition (a subjective or cognitive type). (Sheard and Mostashari, 2011)_x000a_"/>
    <s v="Young Farr and Valerdi, and Maier"/>
    <s v="None"/>
    <s v="SECC Systems Engineering Complexity Contexts (SECC) "/>
    <m/>
    <m/>
    <m/>
    <m/>
  </r>
  <r>
    <s v="INCLUDE"/>
    <s v="CONTEXT: Product development_x000a_COMPLEXITY EXPLORATION GOAL: summarize how perception of complexity may contribute to effort overruns"/>
    <s v="Complexity sources reviewed"/>
    <s v="Y"/>
    <s v="Wiley"/>
    <n v="37"/>
    <s v="D32"/>
    <x v="33"/>
    <x v="29"/>
    <s v="*"/>
    <s v="***"/>
    <x v="7"/>
    <x v="25"/>
    <s v="84"/>
    <s v=""/>
    <m/>
    <n v="451"/>
    <n v="456"/>
    <s v=""/>
    <x v="12"/>
    <s v="10.1016/j.procir.2019.04.267"/>
    <s v="https://www.scopus.com/inward/record.uri?eid=2-s2.0-85076731273&amp;doi=10.1016%2fj.procir.2019.04.267&amp;partnerID=40&amp;md5=889594169429ab2745686c32c8995eb1"/>
    <s v="iMSE RWTH Aachen University, Steinbachstraße 54B, Aachen, 52074, Germany"/>
    <s v="Konrad, C., iMSE RWTH Aachen University, Steinbachstraße 54B, Aachen, 52074, Germany; Jacobs, G., iMSE RWTH Aachen University, Steinbachstraße 54B, Aachen, 52074, Germany; Rasor, R., iMSE RWTH Aachen University, Steinbachstraße 54B, Aachen, 52074, Germany; Riedel, R., iMSE RWTH Aachen University, Steinbachstraße 54B, Aachen, 52074, Germany; Katzwinkel, T., iMSE RWTH Aachen University, Steinbachstraße 54B, Aachen, 52074, Germany; Siebrecht, J., iMSE RWTH Aachen University, Steinbachstraße 54B, Aachen, 52074, Germany"/>
    <s v="Integral products are characterized by multiple functional use of components, resulting in more compact and lighter products. However, those benefits come along with a significant increase in development process complexity. This complexity represents a significant risk in the value-creation chain. For the efficient fulfilment of customer needs and market requirements, strategies are required to cope with the complexity of integral products. A promising approach in this context is Model Based Systems Engineering (MBSE). Through the formalized application of modeling, MBSE allows the development of a system model to support the development process. The model enables a visualization of the process complexity and thus an identification of the essential complexity drivers. This knowledge is mandatory for the coordinated initiation of countermeasures. However, MBSE is not yet fully integrated in today’s product development processes (PDP). One reason for this is an insufficient interconnection between system models and business processes. This paper presents an approach for merging MBSE with business processes. The procedure comprises the modeling of exemplary business processes in a product data management system (PDMS). These processes are linked to a MBSE modeling tool via a RESTful API. Synergetic potentials of this connection are pointed out, based on scenarios from requirements management, product configuration and risk management. Finally, a discussion takes place regarding the degree of maturity to master complexity in business processes with MBSE. © 2019 The Authors. Published by Elsevier B.V."/>
    <s v="Complexity management; Integral product architecture; Model based systems engineering; Product development process"/>
    <s v="Merging; Product development; Risk management; Risk perception; Systems engineering; Business process model; Complexity management; Model-based systems engineering; Model-based systems engineering (MBSE); Product architecture; Product data management systems (PDMS); Product development process; Requirements management; Information management"/>
    <s v="Konrad, C.; iMSE RWTH Aachen University, Steinbachstraße 54B, Germany; email: christian.konrad@imse.rwth-aachen.de"/>
    <s v="Elsevier B.V."/>
    <s v="English"/>
    <x v="2"/>
    <s v="Final"/>
    <m/>
    <s v="Measure (perceived)"/>
    <s v="Mathematical Analysis, Unstructured Literature review"/>
    <s v="Descriptive and Perceived, indirectly dynamics"/>
    <s v="None"/>
    <s v="Theoretical and empirical relationships between complexity and effort are of clear importance but  are under-studied in literature due, in part, to challenges in data collection."/>
    <m/>
    <m/>
    <m/>
    <m/>
    <m/>
  </r>
  <r>
    <s v="INCLUDE"/>
    <s v="CONTEXT: Dynamic systems_x000a_COMPLEXITY EXPLORATION: task complexity is conceptualized consisting of ten complexity dimensions:"/>
    <s v="Complexity sources reviewed"/>
    <s v="Y"/>
    <s v="Wiley"/>
    <n v="38"/>
    <s v="D67"/>
    <x v="34"/>
    <x v="30"/>
    <s v="Y"/>
    <s v="Y"/>
    <x v="1"/>
    <x v="26"/>
    <n v="34"/>
    <n v="1"/>
    <m/>
    <n v="62"/>
    <n v="77"/>
    <m/>
    <x v="9"/>
    <s v="https://doi.org/10.1002/sres.2399"/>
    <s v=" https://doi.org/10.1002/sres.2399"/>
    <m/>
    <m/>
    <s v=" Dynamic stock control tasks have been frequently used in laboratory experiments in behavioural research to investigate understanding of dynamic systems. In these studies, the dynamic system is often represented in the form of a simulation model, and they almost exclusively focus on how the structure of a system (i.e. the simulation model) affects human's inference of system behaviour. In doing so, these studies fail to consider that human's performance on dynamic decision making tasks might also be a function of the complexity embedded in other task components like goals, input, processes, output, time and presentation. Hence, the objective of this paper is to carve out what task complexity entails when applied to dynamic stock control tasks in order to determine its usefulness for future research on human understanding of such tasks. In this paper, task complexity is conceptualized consisting of ten complexity dimensions: (1) size; (2) variety; (3) redundancy; (4) ambiguity; (5) variability; (6) inaccuracy; (7) novelty; (8) incongruity; (9) connectivity; and (10) temporal demand. Copyright ? 2016 John Wiley &amp; Sons, Ltd."/>
    <m/>
    <s v=" task complexity"/>
    <m/>
    <m/>
    <m/>
    <x v="1"/>
    <m/>
    <m/>
    <s v="Identification"/>
    <s v="Unstructured literature review"/>
    <s v="ten complexity dimensions: (1) size; (2)  variety; (3) redundancy; (4) ambiguity; (5) variability; (6) inaccuracy; (7) novelty; (8)  incongruity; (9) connectivity; and (10) temporal demand. "/>
    <s v="Li and Liu 2012 Task"/>
    <s v="None"/>
    <s v="None"/>
    <m/>
    <m/>
    <m/>
    <m/>
  </r>
  <r>
    <s v="INCLUDE"/>
    <s v="CONTEXT: Systems Engineering_x000a_COMPLEXITY EXPLORATION: Special feature conclusions used in place of abstract: digging deeper into the sources of complexity and managing them. "/>
    <s v="Complexity sources reviewed"/>
    <s v="Y"/>
    <s v="Wiley"/>
    <n v="39"/>
    <s v="D66"/>
    <x v="35"/>
    <x v="31"/>
    <s v="Y"/>
    <s v="Y"/>
    <x v="3"/>
    <x v="27"/>
    <n v="17"/>
    <n v="4"/>
    <m/>
    <n v="20"/>
    <n v="22"/>
    <m/>
    <x v="0"/>
    <s v="https://doi.org/10.1002/inst.201417420"/>
    <s v="https://doi.org/10.1002/inst.201417420"/>
    <m/>
    <m/>
    <s v="This article outlines our vision for how complexity metrics can be used in model based conceptual design for identifying designs on the performance-complexity  Pareto frontier. We believe that this approach can be the first step towards addressing  the problem of growing complexity. The approach is generic enough to be used along  with a variety of complexity metrics available in the literature. We also encourage  the systems engineers to not solely focus on a single number for complexity but to dig  deeper into the underlying sources of complexity. This can help in identifying com plex subsystems so that the design team can identify strategies for managing them.  We envision that model-based complexity management leads to better exploration _x000a_of the performance-complexity tradespace. This will help us in identifying potential good designs which can be further improved by digging deeper into the sources of complexity and managing them. This combined effort between the tool and the  designer will enable us to strike the right balance between performance and complex ity"/>
    <m/>
    <s v="No keywords listed"/>
    <m/>
    <m/>
    <m/>
    <x v="1"/>
    <m/>
    <m/>
    <s v="Management, measure"/>
    <s v="Unstructured literature review"/>
    <s v="Atlas"/>
    <s v="Gell-Mann, Murray, Ameri Summers, Matthiesson"/>
    <s v="Support decision making This will help us in identifying poten�tial good designs which can be further improved by digging deeper into the sources   of complexity and managing them. _x000a_"/>
    <s v="None"/>
    <m/>
    <m/>
    <m/>
    <m/>
  </r>
  <r>
    <s v="RESERVATION INCLUDE"/>
    <s v="CONTEXT: Large multi-scale systems_x000a_COMPLEXITY EXPLORATION: address the characteristic complexity of large multi-scale systems"/>
    <s v="Complexity sources reviewed"/>
    <s v="Y"/>
    <s v="Wiley"/>
    <n v="41"/>
    <s v="D80"/>
    <x v="36"/>
    <x v="32"/>
    <s v="Y"/>
    <s v="Y"/>
    <x v="8"/>
    <x v="26"/>
    <n v="32"/>
    <n v="6"/>
    <m/>
    <n v="579"/>
    <n v="592"/>
    <m/>
    <x v="2"/>
    <s v="https://doi.org/10.1002/sres.2288"/>
    <s v="https://doi.org/10.1002/sres.2288"/>
    <m/>
    <m/>
    <s v="We address the characteristic complexity of large multi-scale systems. Starting from the concept of perceptual scale, we present an ecosystemic model-hierarchy description, which we believe is more applicable to nature than conventional hierarchical representations. Such a hierarchy, or holarchy, may be ontological or epistemological, but either case presents a layered structure alternating between local scales and locally-scaled ecosystems that are characterized by scale-dependent chaotic properties. Unification of a hierarchical system implies the generation of a scale-independent property referred to as hyperscale, within which access to the different partially-isolated system scales is transparent. We propose that this framework can be used to characterize all Natural entities, from inorganic and organic to human organizations. We conclude with an examination of processes of emergence and its counterpart demergence. Copyright ? 2014 John Wiley &amp; Sons, Ltd."/>
    <m/>
    <s v="chaos_x000a_perceptual scale_x000a_hierarchy_x000a_hyperscale_x000a_emergence_x000a_demergence"/>
    <m/>
    <m/>
    <m/>
    <x v="1"/>
    <m/>
    <m/>
    <s v="Identification"/>
    <s v="Unstructured literature review"/>
    <s v="Rossanean Hierarchical"/>
    <s v="None"/>
    <s v="None"/>
    <s v="None"/>
    <m/>
    <m/>
    <m/>
    <m/>
  </r>
  <r>
    <s v="INCLUDE"/>
    <s v="CONTEXT: General systems research / Project Management_x000a_COMPLEXITY EXPLORATION: develops a comprehensive measure of structural complexity in projects."/>
    <s v="Complexity measures/evaluation"/>
    <s v="Y"/>
    <s v="Wiley"/>
    <n v="42"/>
    <s v="D79"/>
    <x v="37"/>
    <x v="33"/>
    <s v="Y"/>
    <s v="Y"/>
    <x v="9"/>
    <x v="26"/>
    <s v="n/a"/>
    <s v="n/a"/>
    <m/>
    <m/>
    <m/>
    <m/>
    <x v="0"/>
    <s v="https://doi.org/10.1002/sres.2868"/>
    <s v="https://doi.org/10.1002/sres.2868"/>
    <m/>
    <m/>
    <s v="Abstract The complexity of projects arising from interconnectedness between activities is believed to be one of the most significant challenges for managing projects. Although the literature has long appreciated the significance of measuring complexity, research on this topic is weakened by the lack of a method that accounts for a diverse set of structural characteristics of project networks. To evade this pitfall, this paper introduces the concept of perfect uniformity and develops a comprehensive measure of structural complexity in projects. The proposed method is validated by applying it in two real-life projects. The validation results confirm that project complexity is positively associated with a higher level of deviation from a state of perfect uniformity. This research is among few studies that draw on the concept of emergence and point out the importance of a system-level approach in project management to analyse the interdependency between multiple interconnected activities."/>
    <m/>
    <s v="centrality_x000a_emergent properties_x000a_entropy_x000a_project complexity_x000a_uniformity"/>
    <m/>
    <m/>
    <m/>
    <x v="1"/>
    <m/>
    <m/>
    <s v="Measure"/>
    <s v="Unstructured Literature review, Mathematical Analysis, Case study"/>
    <s v="The review of the literature reveals two streams of  research on measuring project complexity: (1) Perceived  complexity approach that measures the complexity of _x000a_projects based on experts' judgements (Schlindwein &amp;  Ison, 2004) and (2) Descriptive complexity approach that  treats complexity as an intrinsic property of a system  (Nguyen et al., 2019)."/>
    <s v="Baccarini, Azim, Bakhshi, Muller, William"/>
    <s v="None"/>
    <s v="complexity measure is a necessary  tool for projects because it is impossible to develop effec�tive approaches to reduce complexity without measuring  it (Sinha et al., 2006)."/>
    <m/>
    <m/>
    <m/>
    <m/>
  </r>
  <r>
    <s v="INCLUDE"/>
    <s v="CONTEXT: Project management_x000a_COMPLEXITY EXPLORATION: this paper explores the paradox of reintroducing complexity within a discipline that has professionalized the reduction of complexity"/>
    <s v="Complexity sources reviewed"/>
    <s v="Y"/>
    <s v="Wiley"/>
    <n v="43"/>
    <s v="D78"/>
    <x v="38"/>
    <x v="34"/>
    <s v="Y"/>
    <s v="Y"/>
    <x v="0"/>
    <x v="26"/>
    <n v="33"/>
    <n v="5"/>
    <m/>
    <n v="651"/>
    <n v="661"/>
    <m/>
    <x v="6"/>
    <s v="https://doi.org/10.1002/sres.2428"/>
    <s v="https://doi.org/10.1002/sres.2428"/>
    <m/>
    <m/>
    <s v="The Anthropocene calls for systemic change which requires much more than good ideas, stakeholder activism and self-organization. Successful change is managed in the form of a project. However, project management itself needs to learn to cope with the systemic complexity of the real world, especially with social complexity. Hence, this paper explores the paradox of reintroducing complexity within a discipline that has professionalized the reduction of complexity. Acknowledging the inevitability of the social aspects in human activity systems, this paper suggests decomposing social complexity along a political and a cultural perspective. This has methodological implications and practical consequences. First, the political stakeholder analysis is enriched with a systemic and ecological view. Second, cultures are interpreted along the lines of meaning-creation and sensemaking, exploring the stories which are the world to us. Thus, navigating systemic change finally embarks on the concept of next practice, promoting a path forward, step by step. Copyright ? 2016 John Wiley &amp; Sons, Ltd."/>
    <m/>
    <s v="systemic change_x000a_social complexity_x000a_project management_x000a_next practice"/>
    <m/>
    <m/>
    <m/>
    <x v="1"/>
    <m/>
    <m/>
    <s v="Identification"/>
    <s v="Unstructured lit review"/>
    <s v="Social and technical (social into political and cultural)"/>
    <s v="None"/>
    <s v="How to manage social complexity"/>
    <s v="Ruling out complexity is not  managing complexity. "/>
    <m/>
    <m/>
    <m/>
    <m/>
  </r>
  <r>
    <s v="INCLUDE"/>
    <s v="CONTEXT: Project management_x000a_COMPLEXITY EXPLORATION:conclude with a list of early warning signs of complexity"/>
    <s v="Complexity sources reviewed"/>
    <s v="Y"/>
    <s v="Wiley"/>
    <n v="44"/>
    <s v="D77"/>
    <x v="39"/>
    <x v="35"/>
    <s v="Y"/>
    <s v="Y"/>
    <x v="4"/>
    <x v="28"/>
    <n v="43"/>
    <n v="2"/>
    <m/>
    <n v="37"/>
    <n v="53"/>
    <m/>
    <x v="13"/>
    <s v="https://doi.org/10.1002/pmj.21259"/>
    <s v="https://doi.org/10.1002/pmj.21259"/>
    <m/>
    <m/>
    <s v="Abstract We consider identification of early warning signs (EWS) in projects. Project professionals are not good at detecting or acting on EWS. Barriers that lead to this are identified. The nature of EWS and their detection change with the evolving situation. Project assessments, typically part of gateways, are useful in identifying EWS connected to the formalities of the project. As complexity increases, assessments have more limited use, and the project is increasingly dependent on detecting EWS by informal ?gut feeling.? Thus, knowledge, experience, and communication skills are increasingly important in complex situations. We conclude with a list of early warning signs."/>
    <m/>
    <s v="uncertainty_x000a_risk_x000a_early warning signs_x000a_project assessments"/>
    <m/>
    <m/>
    <m/>
    <x v="1"/>
    <m/>
    <m/>
    <s v="Identification"/>
    <s v="Unstructured lit review"/>
    <s v="Dynamics, external, internal, organization, project, social cultural, behavioral"/>
    <s v="Baccarini"/>
    <s v="More empirical research"/>
    <s v="None"/>
    <m/>
    <m/>
    <m/>
    <m/>
  </r>
  <r>
    <s v="INCLUDE"/>
    <s v="CONTEXT: Product development_x000a_COMPLEXITY EXPLORATION: Identification of complexity drivers"/>
    <s v="Complexity sources reviewed"/>
    <s v="Y"/>
    <s v="Scopus"/>
    <n v="46"/>
    <s v="D35"/>
    <x v="40"/>
    <x v="36"/>
    <s v="Y"/>
    <s v="Y"/>
    <x v="7"/>
    <x v="25"/>
    <n v="84"/>
    <m/>
    <m/>
    <n v="451"/>
    <n v="456"/>
    <m/>
    <x v="12"/>
    <s v="10.1016/j.procir.2019.04.267"/>
    <m/>
    <m/>
    <m/>
    <m/>
    <m/>
    <m/>
    <m/>
    <m/>
    <s v="English"/>
    <x v="2"/>
    <s v="Final"/>
    <m/>
    <s v="Management"/>
    <s v="Unstructured literature review, Case study"/>
    <s v="Technical System, Organizational System, Process"/>
    <s v="None"/>
    <s v="Disconnection between system and process complexity"/>
    <m/>
    <m/>
    <m/>
    <m/>
    <m/>
  </r>
  <r>
    <s v="INCLUDE"/>
    <s v="CONTEXT: Manufacturing_x000a_COMPLEXITY EXPLORATION: Design-time estimation based on complexity drivers"/>
    <s v="Complexity sources reviewed"/>
    <s v="Y"/>
    <s v="Scopus"/>
    <n v="48"/>
    <s v="D75"/>
    <x v="41"/>
    <x v="37"/>
    <s v="Y"/>
    <s v="Y"/>
    <x v="9"/>
    <x v="29"/>
    <s v=""/>
    <s v=""/>
    <m/>
    <n v="636"/>
    <n v="644"/>
    <s v=""/>
    <x v="0"/>
    <s v="10.1007/978-3-030-90700-6_72"/>
    <s v="https://www.scopus.com/inward/record.uri?eid=2-s2.0-85119438498&amp;doi=10.1007%2f978-3-030-90700-6_72&amp;partnerID=40&amp;md5=754cc07b9e4732c80adb3a013874248e"/>
    <s v="Department of Management Engineering, Technical University of Denmark, Kongens Lyngby, Denmark; Department of Mechanical Engineering, Technical University of Denmark, Kongens Lyngby, Denmark"/>
    <s v="Brabrand, C.V., Department of Management Engineering, Technical University of Denmark, Kongens Lyngby, Denmark; Shafiee, S., Department of Mechanical Engineering, Technical University of Denmark, Kongens Lyngby, Denmark; Hvam, L., Department of Management Engineering, Technical University of Denmark, Kongens Lyngby, Denmark"/>
    <s v="The engineer-to-order (ETO) industry’s business environment constantly changes, which results in challenges related to project management, on-time delivery, quality, and market competition. Companies face pressure to optimize production while demand for personalized products, and accordingly the complexity level increases. To address these challenges, companies require to identify the most important complexity drivers to improve planning, get a better overview of the resource allocation, and improve internal processes. This study proposes a design-time estimation model based on the most important complexity drivers: 1) Functional requirement, 2) Number of technologies, 3) Level of connectivity, 4) Regulation and standards. This study presents key complexity drivers for assessing the expected hours to design a product in an ETO industry. Complexity drivers are explored qualitatively and quantitatively from (i) literature review; (ii) internal regular meetings and; (iii) data analysis. The gathered complexity drivers are weighted and combined in order to develop the mathematical design-time model. Finally, an IT-tool is prototyped to test the mathematical model at the case company. The application of the developed IT-tool is also tested at the case company to prove the usability. © 2022, Springer Nature Switzerland AG."/>
    <s v="Complexity management; Configurator; Design-time estimation model; Engineering design; Optimization"/>
    <s v="Competition; Estimation; Product design; Complexity management; Configurator; Design time; Design-time estimation model; Engineer to orders; Engineering design; Engineering process; Estimation models; Optimisations; Time estimation; Project management"/>
    <s v="Brabrand, C.V.; Department of Management Engineering, Denmark; email: christian@brabrand.com"/>
    <s v="Springer Science and Business Media Deutschland GmbH"/>
    <s v="English"/>
    <x v="2"/>
    <s v="Final"/>
    <s v=""/>
    <s v="Management Measure"/>
    <s v="Unstructured lit review, case study, mathematical analysis, interview"/>
    <s v=") Functional requirement, 2) Number of technologies, 3) Level of con�nectivity, 4) Regulation and standards. 5)Depth of change"/>
    <s v="Griffin Static and Dyanmic"/>
    <s v="Support in design time estimation"/>
    <s v="None"/>
    <m/>
    <m/>
    <m/>
    <m/>
  </r>
  <r>
    <s v="INCLUDE"/>
    <s v="CONTEXT: Supply chain_x000a_COMPLEXITY EXPLORATION: modeling and measuring the structural complexity"/>
    <s v="Complexity measures/evaluation"/>
    <s v="Y"/>
    <s v="Springer"/>
    <n v="49"/>
    <s v="D74"/>
    <x v="42"/>
    <x v="38"/>
    <s v="Y"/>
    <s v="Y"/>
    <x v="10"/>
    <x v="30"/>
    <n v="29"/>
    <s v="2"/>
    <m/>
    <m/>
    <m/>
    <m/>
    <x v="14"/>
    <s v="10.1007/s10845-015-1106-9"/>
    <s v="http://link.springer.com/article/10.1007/s10845-015-1106-9"/>
    <m/>
    <m/>
    <s v="Complexity of assembly supply chains (ASCs) is a challenge for designers and managers, especially when ASC systems become increasingly complex due to technological developments and geographically various sourcing arrangements. One of the major challenges at the early design stage is to make decision about an appropriate configuration of ASC. This paper addresses modeling and measuring the structural complexity of ASC networks in order to establish a framework obtaining the optimal ASC configuration. Considering relationship between supply chains and assembly systems, structural complexity measures for ASC network and assembly lines inside the network are developed based on Shannon’s information entropy. This complexity model can be used to configure supply chain networks and assembly systems with robust performance. In order to generate different feasible configurations of ASCs, a four-step algorithm is proposed considering assembly sequence constraint. Finally, the optimal ASC network is obtained by comparing the total complexity values of the feasible configurations."/>
    <m/>
    <m/>
    <m/>
    <m/>
    <m/>
    <x v="1"/>
    <m/>
    <m/>
    <s v="Measure"/>
    <s v="Unstructured literature review, Mathematical analysis, illustrative example"/>
    <s v="Atlas"/>
    <s v="Shannon, Shuh, Elmaraghy, Suh, etc"/>
    <s v="Optimization"/>
    <s v="None"/>
    <m/>
    <m/>
    <m/>
    <m/>
  </r>
  <r>
    <s v="INCLUDE"/>
    <s v="CONTEXT: Supply chain / Manufacturing _x000a_COMPLEXITY EXPLORATION: Measure supply chain complexity"/>
    <s v="Complexity measures/evaluation"/>
    <s v="Y"/>
    <s v="Springer"/>
    <n v="50"/>
    <s v="D73"/>
    <x v="43"/>
    <x v="39"/>
    <s v="Y"/>
    <s v="Y"/>
    <x v="8"/>
    <x v="11"/>
    <n v="24"/>
    <s v="4"/>
    <m/>
    <m/>
    <m/>
    <m/>
    <x v="15"/>
    <s v="10.1007/s11518-015-5290-0"/>
    <s v="http://link.springer.com/article/10.1007/s11518-015-5290-0"/>
    <m/>
    <m/>
    <s v="Increased globalization, as well as the ability to have virtual supply chain partners, has had numerous effects on supply chains. While some of these effects are positive, making more resilient supply chains, there are also the negative effects of scale and complexity, making these supply chains more challenging than ever to manage. Having a means to measure the complexity is crucial for today’s managers to make more informed decisions. This measure must not only account for the number of arcs, but the amount of information and material carried on it, as well as incorporate the benefit that virtual arcs add to the network by increasing efficiency and reducing information, product and financial transfer costs and time. This research utilizes newer models in network clustering and complexity theory to make them applicable to supply chains and creates a new, practical approach to measuring supply chain complexity which can be easily implemented by practitioners."/>
    <m/>
    <m/>
    <m/>
    <m/>
    <m/>
    <x v="1"/>
    <m/>
    <m/>
    <s v="Measure"/>
    <s v="Unstructured lit review, Simulation"/>
    <s v="Supply chain, static, dynamic"/>
    <s v="Shannon, Shah"/>
    <s v="Optimization"/>
    <s v="None"/>
    <m/>
    <m/>
    <m/>
    <m/>
  </r>
  <r>
    <s v="INCLUDE"/>
    <s v="CONTEXT: Infrastructure_x000a_COMPLEXITY EXPLORATION: By having insights into the causes of complexity in systems enables decisions to be made and actions to be taken"/>
    <s v="Complexity sources reviewed"/>
    <s v="Y"/>
    <s v="Wiley"/>
    <n v="52"/>
    <s v="D31"/>
    <x v="44"/>
    <x v="40"/>
    <m/>
    <m/>
    <x v="3"/>
    <x v="3"/>
    <n v="18"/>
    <n v="1"/>
    <m/>
    <n v="735"/>
    <n v="749"/>
    <m/>
    <x v="0"/>
    <s v="https://doi.org/10.1002/j.2334"/>
    <s v=" https://doi.org/10.1002/j.2334"/>
    <m/>
    <m/>
    <s v=" Abstract Ports and harbours are very large infrastructure projects which have great impact on the community, environment and the economy of a country. Ports are not only a vital lifeline link between water-side and land-side traffic, but are also sources of national wealth, pride and concern. Stakeholders now want requirements to be described in a creative, rigorous, and policy-relevant manner and for critical issues such as sustainable development to be incorporated into developments. This paper looks at the issue of sustainable development for ports and harbours as potentially being one of managing complexity, and it considers how holistic system requirements may be accommodated in this process. It also suggests that currently not enough use is being made of stakeholder data ? economic, social, and environmental-  and that significant operational improvements could result from closer attention to this issue. Most of the problems related to sustainability and sustainable development are typically complex and interrelated. It has been shown that the more complex a system the harder it is to manage, although a certain system complexity is needed for both short and long-term functionality. By having insights into the causes of complexity in systems enables decisions to be made and actions to be taken where otherwise there may be lost opportunities and ultimately reduced profits, or damage to social and environmental networks. Ports have to achieve a harmonious balance between the local community, the environment and economic issues. By applying systems engineering techniques and ideas surrounding complexity management this paper looks at the designing and subsequent management of ports &amp; harbours and in so doing to develop better overall strategies. Research work into a number of operational subprocesses is used to gain insights into where measures of complexity may be further developed."/>
    <m/>
    <s v="No keywords listed"/>
    <m/>
    <m/>
    <m/>
    <x v="1"/>
    <m/>
    <m/>
    <s v="Measure"/>
    <s v="Unstructured Literature review, Illustrative examples"/>
    <s v="System complexity, uncertainty, "/>
    <s v="Shannon and Weaver"/>
    <s v="not enough use is being   made of stakeholder data – economic, social, and environmental - and that significant operational   improvements could result from closer attention to this issue._x000a_Tracking of complexity in real and theoretical models   needs further research in order to understand signs and trends towards system extinction. _x000a__x000a_"/>
    <m/>
    <m/>
    <m/>
    <m/>
    <m/>
  </r>
  <r>
    <s v="INCLUDE"/>
    <s v="CONTEXT: Systems Engineering &amp; Project Management_x000a_COMPLEXITY EXPLORATION: concept of project complexity dimensions, with roots in both disciplines, is suggested as a component of an integrated project complexity narrative"/>
    <s v="Complexity sources reviewed"/>
    <s v="Y"/>
    <s v="Wiley"/>
    <n v="55"/>
    <s v="D1"/>
    <x v="45"/>
    <x v="41"/>
    <s v="Y"/>
    <s v="Y"/>
    <x v="9"/>
    <x v="6"/>
    <n v="25"/>
    <n v="5"/>
    <m/>
    <n v="443"/>
    <n v="456"/>
    <m/>
    <x v="0"/>
    <s v="https://doi.org/10.1002/sys.21623"/>
    <s v=" https://doi.org/10.1002/sys.21623"/>
    <m/>
    <m/>
    <s v="The last decade has seen a growing interest in the benefits of applying project management (PM) and system engineering (SE) in an integrated way toward complex projects and programs. The concept of project complexity dimensions, with roots in both disciplines, is suggested as a component of an integrated project complexity narrative. This paper investigates how such a project complexity narrative is reflected when informants talk about the role of PM and SE in two academic organizations. Most informants address uncertainty and social-political risks as part of their work, but any consistent use of a project complexity narrative is related to environmental and technical systems. The findings also indicate difficulty differentiating between the concepts of complicated and complex. The paper further contemplates how these findings inform efforts to manage complex research projects and programs."/>
    <m/>
    <s v=" academia, project complexity, project management, systems engineering"/>
    <m/>
    <m/>
    <m/>
    <x v="1"/>
    <m/>
    <m/>
    <s v="Identification"/>
    <s v="Systematic Literature review (no methodology presented), Case studies (interviews) in organizations"/>
    <s v="In Atlas"/>
    <s v="in Atlas"/>
    <m/>
    <m/>
    <m/>
    <m/>
    <m/>
    <m/>
  </r>
  <r>
    <s v="INCLUDE"/>
    <s v="CONTEXT: Software_x000a_COMPLEXITY EXPLORATION: Complexity models, factors classification and measurement"/>
    <s v="Types of complexity reviewed"/>
    <s v="Y"/>
    <s v="Scopus"/>
    <n v="56"/>
    <s v="D10"/>
    <x v="46"/>
    <x v="42"/>
    <m/>
    <m/>
    <x v="8"/>
    <x v="31"/>
    <s v="30"/>
    <s v=""/>
    <n v="7133549"/>
    <n v="326"/>
    <n v="331"/>
    <s v=""/>
    <x v="0"/>
    <s v="10.1109/SOSE.2015.42"/>
    <s v="https://www.scopus.com/inward/record.uri?eid=2-s2.0-84990957268&amp;doi=10.1109%2fSOSE.2015.42&amp;partnerID=40&amp;md5=fae0512cf3b8700895f2ebe11c19d60f"/>
    <s v="School of Computer Science and Engineering, Nanjing University of Science and Technology, Nanjing, Jiangsu, China; School of Computer Engineering, San Jose State University, San Jose, CA, United States; School of Computer Science and Engineering, Southeast University, Nanjing, Jiangsu, China"/>
    <s v="Tao, C., School of Computer Science and Engineering, Nanjing University of Science and Technology, Nanjing, Jiangsu, China; Gao, J., School of Computer Engineering, San Jose State University, San Jose, CA, United States; Li, B., School of Computer Science and Engineering, Southeast University, Nanjing, Jiangsu, China"/>
    <s v="Today, software components have been widely used in software construction to reduce the cost of project and speed up software development cycle. During software maintenance, various software change approaches can be used to realize specific change requirements of software components. Different change approaches lead to diverse regression testing complexity. Such complexity is one of the key contributors to the cost and effectiveness of software maintenance. However, there is a lack of research work addressing regression testing complexity analysis service for software components. This paper proposes a framework to measure and analyze regression testing complexity based on a set of change and impact complexity models and metrics. The framework can provide services for complexity modeling, complexity factor classification, and regression testing complexity measurements. The initial study results indicate the proposed framework is feasible and effective in measuring the complexity of regression testing for component-based software. © 2015 IEEE."/>
    <s v="Component-based software regression testing; Regression testing complexity; Software maintenance; Testing service"/>
    <s v="Computer software maintenance; Engineering research; Maintenance; Regression analysis; Software design; Systems engineering; Complexity analysis; Complexity factors; Complexity modeling; Component based software; Regression testing; Software component; Software construction; Software development cycles; Software testing"/>
    <s v="Gao, J.; School of Computer Engineering, United States; email: jerry.gao@sjsu.edu"/>
    <s v="Institute of Electrical and Electronics Engineers Inc."/>
    <s v="English"/>
    <x v="2"/>
    <s v="Final"/>
    <s v=""/>
    <s v="Measure"/>
    <s v="Unstructured literature review, Case study"/>
    <s v="Software testing context:_x000a_Testing complexity_x000a_Change complexity_x000a_Impact complexity_x000a_Retest complexity_x000a_Maintenance complexity"/>
    <s v="None relevant"/>
    <s v="Prediction for cost-effectiveness"/>
    <s v="None"/>
    <m/>
    <m/>
    <m/>
    <m/>
  </r>
  <r>
    <s v="INCLUDE"/>
    <s v="CONTEXT: Complex systems_x000a_COMPLEXITY EXPLORATION: The purpose of handling complexity"/>
    <s v="Complexity management reviewed"/>
    <s v="Y"/>
    <s v="Springer"/>
    <n v="57"/>
    <s v="D11"/>
    <x v="47"/>
    <x v="2"/>
    <m/>
    <m/>
    <x v="2"/>
    <x v="2"/>
    <s v=""/>
    <s v=""/>
    <m/>
    <m/>
    <m/>
    <m/>
    <x v="0"/>
    <s v="10.1007/978-3-642-32169-6_13"/>
    <s v="http://link.springer.com/chapter/10.1007/978-3-642-32169-6_13"/>
    <m/>
    <m/>
    <s v="In the first part of this book we looked at the system concept; its basic nature as a mode of description, its use and meaning as a linguistic item, and its basis in the way the mind works. Above all, you hopefully gained a clear understanding of what we called the systems approach; the application of the system concept for the purpose of handling complexity. The second part was concerned with engineering, a subject you would know well, but we wanted to discuss some features of the profession that are sometimes overlooked, such as its long and successful tradition; the very substantial Body of Knowledge, its central objective of creating objects that, through their operation, provide required services to society, and that attaining this objective includes all activities which such creation and operation require."/>
    <m/>
    <m/>
    <m/>
    <m/>
    <m/>
    <x v="0"/>
    <m/>
    <m/>
    <s v="Identification"/>
    <s v="Unstructured literature review"/>
    <s v="Detailed and dynamic_x000a_Internal to the project: dynamic [number of dicilines, service requirements interdependencies, and dynamic nature] and External to the project: The service requirements (market, organization, society and project environment [regulative, socio-political], resource base [finances, labor, energy and materials, technological, economic, and contracting strategies], knowledge base [domain knowledge [disciplinary, socio-political, individual] and technological knowledge[disciplinary number of])"/>
    <s v="Senge"/>
    <s v="System design methodology for handling complexity that exploits the strengths and avoids the weaknesses of our brains."/>
    <s v="Origin of complexity is human: Complexity is a thoroughly human concept. Something is considered complex   because it is difficult for us, as humans, to come to grips with and to work with; it   has to do with the capabilities of our brain. It makes no sense to say that   something is complex in itself, without putting it in the context of whatever entity   is going to operate on it; what is complex to a human may be very simple for a   computer, and vice versa."/>
    <m/>
    <m/>
    <m/>
    <m/>
  </r>
  <r>
    <s v="INCLUDE"/>
    <s v="CONTEXT: Manufacturing_x000a_COMPLEXITY EXPLORATION: highlight and identify the complexity of R&amp;D projects "/>
    <s v="Complexity sources reviewed"/>
    <s v="Y"/>
    <s v="Wiley"/>
    <n v="58"/>
    <s v="D12"/>
    <x v="48"/>
    <x v="43"/>
    <m/>
    <m/>
    <x v="4"/>
    <x v="32"/>
    <n v="43"/>
    <n v="2"/>
    <m/>
    <n v="21"/>
    <n v="36"/>
    <m/>
    <x v="12"/>
    <s v="https://doi.org/10.1002/pmj.21257"/>
    <s v=" https://doi.org/10.1002/pmj.21257"/>
    <m/>
    <m/>
    <s v=" Abstract Process industries often have features that differ from other businesses, such as round-the-clock production and costly and specialized production processes?features that have not been dealt with in the project management literature. We highlight and identify the complexity of R&amp;D projects in the Swedish process industry and its interrelated process development and product development activities based on results from interviews and a case study. The different competence areas in which a project manager must integrate and manage R&amp;D projects is illustrated. We conclude that a project manager needs both production and product-related competence, including customers' processes."/>
    <m/>
    <s v=" project complexity"/>
    <m/>
    <m/>
    <m/>
    <x v="1"/>
    <m/>
    <m/>
    <s v="Identification"/>
    <s v="Systematic Literature review, interview, case study"/>
    <s v="High level: Technical and Human. More specific: the need to interlink  process development and product  development. Nevertheless, it is not just  the project scopes that create complexity; complexity is also created when  competence areas need to be bridged._x000a_These areas are related to (1) the product developed and its customer(s),   (2) the production process and the   supplier(s) of raw material and equipments, (3) the customer of the product(s)  and supplier(s), and finally (4) relationship between the product(s) and the  production process."/>
    <s v="Vidal and Marle, Baccarini, Williams, Shenhar and Dvir"/>
    <s v="The literature review  reveals research illustrating the complexity of R&amp;D projects and its consequences for the project manager in the  process industry is lacking (Turner &amp;  Müller, 2005). _x000a_- How PM should be developed per type of industry._x000a_- How to integrate the human and technical dimension in PM_x000a_• refining the identification of competence areas and exploring the key  drivers in project complexity in other  type of industries,  _x000a_• exploring the possibility of managing  interrelated processes and complexity,  _x000a_• identifying the role of the project  manager in complex R&amp;D environments, and  _x000a_• pursuing quantitative studies including falsifiable hypotheses regarding  R&amp;D project work with different levels  of competences integrated in the  process industry."/>
    <s v="None"/>
    <m/>
    <m/>
    <m/>
    <m/>
  </r>
  <r>
    <s v="STRONG INCLUDE"/>
    <s v="CONTEXT: Product development_x000a_COMPLEXITY EXPLORATION: it is clarified that increasing complexity in project management mostly originates from increasing system interdependencie"/>
    <s v="Complexity challenges explored"/>
    <s v="Y"/>
    <s v="Springer"/>
    <n v="59"/>
    <s v="D13"/>
    <x v="49"/>
    <x v="44"/>
    <m/>
    <m/>
    <x v="0"/>
    <x v="33"/>
    <m/>
    <s v=""/>
    <m/>
    <m/>
    <m/>
    <m/>
    <x v="0"/>
    <s v="10.1007/978-3-319-19449-3_16"/>
    <s v="http://link.springer.com/chapter/10.1007/978-3-319-19449-3_16"/>
    <m/>
    <m/>
    <s v="Today, the terms “complex” and “complicated” suffer from overuse—without providing a clear definition of these terms. This contribution shows the implementation of a practice-oriented definition for an industry project as a basis for a clear scope of action. Subsequently, it is clarified that increasing complexity in project management mostly originates from increasing system interdependencies. And knowing about these interdependencies allows solving complexity challenges with adequate strategies and methods. This contribution deals with the problem of steadily growing complexity and lack of its understanding in connection with missing solutions. Therefore, a research project was initiated for explicating the stepwise identification of types of complexity, promising strategies, and useful methods for managing complexity. Applied in the context of an industry project this allowed preventing the failure of premature selection of a specific method in case of insufficient transparency of the challenge. The contribution presents a straightforward process for identifying types of complexity, promising strategies, and useful methods in a project context. It is clarified why established methods of complexity management can result in insufficient solutions when applied in the wrong context."/>
    <m/>
    <m/>
    <m/>
    <m/>
    <m/>
    <x v="0"/>
    <m/>
    <m/>
    <s v="Identification, Management of useful complexity"/>
    <s v="industrial case study "/>
    <s v="Market, Product, Organizational and Process. Useful and Useless."/>
    <s v="None"/>
    <s v="Adequate methodology for complexity management"/>
    <s v="Types of complexity, complexity management strategies and methods"/>
    <m/>
    <m/>
    <m/>
    <m/>
  </r>
  <r>
    <s v="RESERVATION INCLUDE"/>
    <s v="CONTEXT: Product development_x000a_COMPLEXITY EXPLORATION:   characterize underlying properties in an evolving product family structure based on a network science approach related to complexity decrease"/>
    <s v="Complexity sources reviewed"/>
    <s v="Y"/>
    <s v="Springer"/>
    <n v="60"/>
    <s v="D14"/>
    <x v="50"/>
    <x v="45"/>
    <m/>
    <m/>
    <x v="7"/>
    <x v="20"/>
    <n v="30"/>
    <s v="3"/>
    <m/>
    <m/>
    <m/>
    <m/>
    <x v="11"/>
    <s v="10.1007/s00163-019-00310-y"/>
    <s v="http://link.springer.com/article/10.1007/s00163-019-00310-y"/>
    <m/>
    <m/>
    <s v="Products continuously change over time through product innovations satisfying new customer needs and technologies. The successive emergence of new products within a product family can be considered as product family evolution that necessarily involves changes in a product family design structure. Although product family design has been widely discussed in the extant literature, inherent evolving properties in a product family design structure have not been sufficiently explored in an analytical manner. To tackle this issue, this research aims to characterize underlying properties in an evolving product family structure based on a network science approach. First, a product family structure is represented as a network to describe relationships among the components of a product family structure. Then, topological properties and patterns in a product family structure network at each time period are investigated through a case study using the smartphone models of a major company. The results show that each product family structure network follows the topological properties observed in other real networks; the product family structure network evolves with both scale-free and small-world properties and with common and specific motifs during each specific time duration. Also, findings from this study suggest that a design structure with a scale-free network topology with commonality can have topological robustness due to a decrease in structural complexity."/>
    <m/>
    <m/>
    <m/>
    <m/>
    <m/>
    <x v="1"/>
    <m/>
    <m/>
    <s v="Measure, Reduction"/>
    <s v="Unstructured literature review, and illustrative example"/>
    <s v="Structural (Connectivity and variety), and Uncertainty"/>
    <s v="None relevant"/>
    <s v="Co-evolution of structural product complexity with other complexities, and the simulation of the complexity dynamics"/>
    <s v="None"/>
    <m/>
    <m/>
    <m/>
    <m/>
  </r>
  <r>
    <s v="INCLUDE"/>
    <s v="CONTEXT: Autonomous systems _x000a_COMPLEXITY EXPLORATION: Investigate how complexity creates uncertainties"/>
    <s v="Complexity sources reviewed"/>
    <s v="Y"/>
    <s v="Springer"/>
    <n v="61"/>
    <s v="D15"/>
    <x v="51"/>
    <x v="46"/>
    <m/>
    <m/>
    <x v="7"/>
    <x v="34"/>
    <m/>
    <s v=""/>
    <m/>
    <m/>
    <m/>
    <m/>
    <x v="0"/>
    <s v="10.1007/978-3-319-94196-7_10"/>
    <s v="http://link.springer.com/chapter/10.1007/978-3-319-94196-7_10"/>
    <m/>
    <m/>
    <s v="With the introduction of intelligent and autonomous systems into factory environments, workplaces where human employees work alongside digital counterparts will become increasingly informational. We develop a generic framework for hypothetical workplaces to investigate how complexities create to uncertainties. Complexity may be explained through the Level of Abstractions used to model a system, and it is encountered in its dynamic form as an alteration of information flow between agents in a phenomenological relationship. Analyzing these systems as ‘information flows’ brings to light the uncertainity(ies) the workers of the future will have to cope with. We develop first concepts that can be used to develop heuristics to manage these uncertainties in complex manufacturing environments. These heuristics may also be useful in creating optimized workplaces that combine the individual abilities of both humans and machines. The framework proposed in this paper may be subject for an empirical validation of these heuristics in the future."/>
    <m/>
    <m/>
    <m/>
    <m/>
    <m/>
    <x v="2"/>
    <m/>
    <m/>
    <s v="Identification, Management"/>
    <s v="Unstructured literature review"/>
    <s v="Informational and uncertainty based"/>
    <s v="Many, see Atlas"/>
    <s v="Heuristics that can be used to visualize and adjust  information ffows to select the optimal design strategy as well as hardware, software  and UI techniques for developing manufacturing systems._x000a_"/>
    <s v="Many views on complexity"/>
    <m/>
    <m/>
    <m/>
    <m/>
  </r>
  <r>
    <s v="INCLUDE"/>
    <s v="CONTEXT: Manufacturing_x000a_COMPLEXITY EXPLORATION: Various types of complexity are discussed"/>
    <s v="Types of complexity reviewed"/>
    <s v="Y"/>
    <s v="Scopus"/>
    <n v="62"/>
    <s v="D16"/>
    <x v="52"/>
    <x v="47"/>
    <m/>
    <m/>
    <x v="8"/>
    <x v="35"/>
    <s v="28"/>
    <s v="3"/>
    <m/>
    <n v="1210"/>
    <n v="1215"/>
    <s v=""/>
    <x v="16"/>
    <s v="10.1016/j.ifacol.2015.06.249"/>
    <s v="https://www.scopus.com/inward/record.uri?eid=2-s2.0-84953848889&amp;doi=10.1016%2fj.ifacol.2015.06.249&amp;partnerID=40&amp;md5=b654a645a8479a666d8b767e89b57da6"/>
    <s v="Infineon Technologies AG, Am Campeon 1-12, Neubiberg, 85579, Germany; RWTH Aachen University, Templergraben 55, Aachen, 52062, Germany; Fraunhofer FIT, Schloss Birlinghoven, Sankt Augustin, 53754, Germany"/>
    <s v="Sun, C., Infineon Technologies AG, Am Campeon 1-12, Neubiberg, 85579, Germany, RWTH Aachen University, Templergraben 55, Aachen, 52062, Germany; Rose, T., Infineon Technologies AG, Am Campeon 1-12, Neubiberg, 85579, Germany, Fraunhofer FIT, Schloss Birlinghoven, Sankt Augustin, 53754, Germany"/>
    <s v="The semiconductor industry is considered to be one of the most complex industries, not only due to more than 500 processing steps involved in the manufacturing and various products, but also the harsh environment it faces, e.g., the volatile electronic market and the unpredictable demand. On the one hand, companies have to adapt their behaviors to the changing environment; on the other hand, many changes inevitably bring in the complexities and challenges to the supply chain management. Our research strategy is to build a general model for complex systems first and then generate the supply chain instance model from it. A complex system can be decomposed into three levels: subsystem, component and part. The part level is the lowest level which defines four types of key elements (process, role, object and its states) and different relationships among each other. Various types of complexity are discussed, and changes and their potential impact on the system complexity are also analyzed. We use an instance model from the semiconductor supply chain to illustrate the system modeling, specify the features of each element on the part level and propose the metrics of complexity measurement. Consequently, two scenarios are compared by calculating the variation of their overall complexity. The intermediate results of doctoral research are presented and the future research is also planned. © 2015, IFAC (International Federation of Automatic Control) Hosting by Elsevier Ltd. All rights reserved."/>
    <s v="Change management; Complex system; Complexity measurement; Semiconductor industry; Supply chain; System engineering"/>
    <s v="Electronics industry; Large scale systems; Semiconductor device manufacture; Supply chains; Systems engineering; Change management; Changing environment; Complex industries; Complexity measurement; Intermediate results; Semiconductor industry; Semiconductor supply chain; Supply chain complexity; Supply chain management"/>
    <s v=""/>
    <s v=""/>
    <s v="English"/>
    <x v="2"/>
    <s v="Final"/>
    <s v="All Open Access, Bronze"/>
    <s v="Measure"/>
    <s v="Unstructured Literature review, illustrative example"/>
    <s v="Size and computability (Shannon en Weaver 1949) (Suh 1990)"/>
    <s v="Schuh, Lindemann, Christopher, Salado (see Atlas)_x000a_good and bad from Scheiter and Etheredge"/>
    <s v="Analyse the complexity from a holistic system view  instead of on certain aspect_x000a_Consider the overall complexity not only from the   static part but also the changes and their impact on   the system complexity_x000a_Emphasize the uncertainty and complexity oriented   from the humans’ behaviour and model it through  the simulation technique  _x000a_Support decision making with complexity metrics   and cost &amp; benefits analysis "/>
    <s v="Foused on supply chain"/>
    <m/>
    <m/>
    <m/>
    <m/>
  </r>
  <r>
    <s v="INCLUDE"/>
    <s v="CONTEXT: Complex systems _x000a_COMPLEXITY EXPLORATION: Discussion is developed from a recapitulation of some concepts of complexity science and complex systems modeling."/>
    <s v="General overview on complexity"/>
    <s v="Y"/>
    <s v="Springer"/>
    <n v="63"/>
    <s v="D17"/>
    <x v="53"/>
    <x v="48"/>
    <m/>
    <m/>
    <x v="6"/>
    <x v="36"/>
    <s v=""/>
    <s v=""/>
    <m/>
    <m/>
    <m/>
    <m/>
    <x v="0"/>
    <s v="10.1007/978-3-030-35445-9_39"/>
    <s v="http://link.springer.com/chapter/10.1007/978-3-030-35445-9_39"/>
    <m/>
    <m/>
    <s v="This chapter introduces the concept of fuzzy world as an ontological basis for modeling complex-adaptive systems. The concept is grounded on a phenomenological analysis of these systems over micro and macro scales. Discussion is developed from a recapitulation of some concepts of complexity science and complex systems modeling. Finally, the argument points out that fuzzy worlds find in fuzzy sets and systems theory a natural epistemological and methodological support."/>
    <m/>
    <m/>
    <m/>
    <m/>
    <m/>
    <x v="0"/>
    <m/>
    <m/>
    <s v="Model (complexity of a system)"/>
    <s v="Unstructured Literature review,"/>
    <s v="Types of complex systems based on their structure and necessary knowledge to model and manage it (Type I, II, III and IV)"/>
    <s v="None relevant"/>
    <s v="To capture the entire footprint of complexity of a system  in a simulation model with reasonable costs in time, effort and resources is today an  open problem [6, 33, 37]._x000a_"/>
    <s v="Mostly focused on modelling and simulation of complex systems"/>
    <m/>
    <m/>
    <m/>
    <m/>
  </r>
  <r>
    <s v="INCLUDE"/>
    <s v="CONTEXT: Manufacturing_x000a_COMPLEXITY EXPLORATION: investigate the link between perceived assembly complexity and product complexity"/>
    <s v="Types of complexity reviewed"/>
    <s v="Y"/>
    <s v="Springer"/>
    <n v="64"/>
    <s v="D19"/>
    <x v="54"/>
    <x v="49"/>
    <m/>
    <m/>
    <x v="7"/>
    <x v="37"/>
    <n v="13"/>
    <s v="3"/>
    <m/>
    <m/>
    <m/>
    <m/>
    <x v="17"/>
    <s v="10.1007/s12008-019-00556-9"/>
    <s v="http://link.springer.com/article/10.1007/s12008-019-00556-9"/>
    <m/>
    <m/>
    <s v="Complexity is one of the main drivers inducing increased assembly cost, operational issues and increased lead time for product realisation, and continues to pose challenges to manual assembly operations. In the literature, assembly complexity is widely viewed from both objective and subjective perspectives. The objective perspective relates complexity directly to the characteristics of a process without accounting the characteristics of performers, whereas, subjective perspective considers complexity as a conjunction between process and performer characteristics. This article aims to investigate the link between perceived assembly complexity and product complexity by providing a prediction model relying on a series of natural experiments. In these experiments, the participants were asked to assemble a series of ball-and-stick models with varying degree of product complexity based on a clear 2D assembly work instruction. Complexity of each model was objectively estimated by considering structural properties associated with handling and insertion of assembly parts and their connectivity pattern. Moreover, perceived complexity is approached based on the subjective interpretations of the participants on the difficulty associated with the assembly operation of each model. The results showed that product complexity and assembly time is super-linearly correlated; an increase in the product complexity is accompanied with an increase in assembly time, rework rate and human errors. Moreover, a sigmoid curve is proposed for the relationship between perceived assembly complexity and product complexity indicating that human workers start to perceive assembly operation of a particular product as complex if the product complexity reaches a critical threshold which can vary among individuals with different skill sets, experience, training levels and assembly preferences."/>
    <m/>
    <m/>
    <m/>
    <m/>
    <m/>
    <x v="1"/>
    <m/>
    <m/>
    <s v="Identification (cause-effect relationships among types of complexity)"/>
    <s v="Unstructured literature review, Case study"/>
    <s v="Product and Assembly complexity, plus structuralist, interaction and resurce viewpoints from Lui and Li"/>
    <s v="Lui and Lin (structuralist, interaction and resource viewpoints)_x000a_Li and Wieringa -&gt; Objective, Personal factors, operation and management strategy"/>
    <s v="Although the link between  subjective and objective perspectives has been addressed in  several studies, only a few of them has been attempted to  provide a quantitative link between these in manual assembly operations. "/>
    <s v="Sources of complexity in manual works (fig 2)"/>
    <m/>
    <m/>
    <m/>
    <m/>
  </r>
  <r>
    <s v="INCLUDE"/>
    <s v="CONTEXT: Manufacturing_x000a_COMPLEXITY EXPLORATION: Using complexity measures at the system level and part level"/>
    <s v="Complexity measures/evaluation"/>
    <s v="Y"/>
    <s v="Springer"/>
    <n v="65"/>
    <s v="D2"/>
    <x v="55"/>
    <x v="50"/>
    <m/>
    <m/>
    <x v="5"/>
    <x v="38"/>
    <m/>
    <s v=""/>
    <m/>
    <m/>
    <m/>
    <m/>
    <x v="5"/>
    <s v="10.1007/978-981-16-0119-4_71"/>
    <s v="http://link.springer.com/chapter/10.1007/978-981-16-0119-4_71"/>
    <m/>
    <m/>
    <s v="Design for additive manufacturing (DfAM) creates opportunities for improved product design. Part consolidation (PC) is an important design opportunity in DfAM. The existing methodologies for part consolidation in DfAM are mostly based on expert judgment or heuristic rules. In addition, they only suggest the candidates for part consolidation. They do not assess the manufacturability of the consolidated parts. This paper proposes a two-level approach for part consolidation using complexity measures at the system level and part level. At the system level, the centrality score (a complex network measure) is used to identify parts with high potential for consolidation, and at the part level, a geometry-based complexity measure—modified complexity factor (MCF)—is used to assess the manufacturability. This two-step approach is expected to improve efficiency and effectiveness in DfAM since it uses minimal information at the system level and detailed assessment of manufacturability is done only for those parts where AM potential is high. Such an approach can be extremely useful to product designers at the early stages of design. Two case studies are presented to illustrate the effectiveness of the proposed approach."/>
    <m/>
    <m/>
    <m/>
    <m/>
    <m/>
    <x v="2"/>
    <m/>
    <m/>
    <s v="Measure"/>
    <s v="Unstructured literature review, case study (illustrative examples)"/>
    <s v="In Atlas"/>
    <s v="in Atlas"/>
    <m/>
    <m/>
    <m/>
    <m/>
    <m/>
    <m/>
  </r>
  <r>
    <s v="INCLUDE"/>
    <s v="CONTEXT: Manufacturing_x000a_COMPLEXITY EXPLORATION: identify key management complexity challenges faced by the manufacturer"/>
    <s v="Complexity challenges explored"/>
    <s v="Y"/>
    <s v="Springer"/>
    <n v="66"/>
    <s v="D20"/>
    <x v="56"/>
    <x v="51"/>
    <m/>
    <m/>
    <x v="5"/>
    <x v="39"/>
    <m/>
    <s v=""/>
    <m/>
    <m/>
    <m/>
    <m/>
    <x v="6"/>
    <s v="10.1007/978-3-030-56433-9_172"/>
    <s v="http://link.springer.com/chapter/10.1007/978-3-030-56433-9_172"/>
    <m/>
    <m/>
    <s v="The article discusses the strategic alternative development of an industry enterprise: the primacy of an engineering idea for a product over the primacy of an engineering idea for production. The object of the study are product development systems, and corporate systems of engineering enterprises. The subject is a set of theoretical and methodological approaches to the formation of product development systems by engineering enterprises. Principles, methods and ways of managing these systems, as well as methodological aspects of their development. The main objective is to develop a methodological approach for formation of a system for creating a product of production, based on the management (reduction, retention, increase) of the created complexity. Methods. The methodology of design studies was used as a methodological base and heuristic basis of the research process. The results of the study. The methodology for creating product development systems is complemented by solutions to manage the emerging complexity due to: a) identify key management complexity challenges faced by the manufacturer; b) formation of a set of guidelines and critical success factors in relation to actions to take into account the complexity of the system; c) complexity management of the product development system in the context of a product life cycle."/>
    <m/>
    <m/>
    <m/>
    <m/>
    <m/>
    <x v="0"/>
    <m/>
    <m/>
    <s v="Management"/>
    <s v="Unstructured literature review"/>
    <s v="Functional, Physical"/>
    <s v="None"/>
    <s v="None"/>
    <s v="None"/>
    <m/>
    <m/>
    <m/>
    <m/>
  </r>
  <r>
    <s v="INCLUDE"/>
    <s v="CONTEXT: Infrastructure_x000a_COMPLEXITY EXPLORATION: search of a different approach to deal with the characteristics of complexity and uncertainty proactively"/>
    <s v="Complexity management reviewed"/>
    <s v="Y"/>
    <s v="Wiley"/>
    <n v="67"/>
    <s v="D21"/>
    <x v="57"/>
    <x v="52"/>
    <m/>
    <m/>
    <x v="2"/>
    <x v="40"/>
    <n v="37"/>
    <n v="6"/>
    <m/>
    <n v="1984"/>
    <n v="2000"/>
    <m/>
    <x v="18"/>
    <s v="https://doi.org/10.1111/j.1468-2427.2012.01133.x"/>
    <s v="https://doi.org/10.1111/j.1468-2427.2012.01133.x"/>
    <m/>
    <m/>
    <s v="Abstract How should one cope with complexity and uncertainty in mega infrastructure projects? While rational theories tend to eliminate or reduce these unruly conditions, the authors of this article are in search of a different approach to deal with the characteristics of complexity and uncertainty proactively. Three theoretical reflections are introduced to explore possible solutions: (1) the change of institutions to address the problem of excessively simple structures for making decisions on complex projects; (2) the shaping of a learning environment in order to deal with uncertainty and emergent properties; and (3) balancing the generation and the reduction of a variety of policy options in order to select a limited number of feasible options and to bridge the strategic exploration and the operational processes of decision making. Informed by this conceptual thought, concrete pathways are developed and discussed by means of a case study of the construction of a high-speed railway line in the Netherlands. RÃ©sumÃ© Comment doit-on gÃ©rer complexitÃ© et incertitude dans le cadre de mÃ©gaprojets d'infrastructure? Tandis que les thÃ©ories rationnelles ont tendance Ã Ã©liminer ou Ã  minorer ces circonstances incontrÃ´lÃ©es, cet article recherche une approche diffÃ©rente pour aborder les caractÃ©ristiques de la complexitÃ© et de l'incertitude de maniÃ¨re proactive. Trois axes de rÃ©flexion thÃ©orique sont prÃ©sentÃ©s: la transformation des institutions, pour rÃ©soudre le problÃ¨me des structures extrÃªmement simples confrontÃ©es Ã  des dÃ©cisions sur des projets complexes; la configuration d'un environnement d'apprentissage, pour faire face Ã  l'incertitude et aux nouveaux Ã©lÃ©ments; l'Ã©quilibrage entre gÃ©nÃ©ration et rÃ©duction des diverses possibilitÃ©s d'action publique, afin de sÃ©lectionner un nombre restreint d'options rÃ©alisables et d'harmoniser recherche de stratÃ©gies et processus dÃ©cisionnels opÃ©rationnels. ? partir de cette rÃ©flexion conceptuelle, des voies concrÃ¨tes sont dÃ©veloppÃ©es et analysÃ©es Ã  travers une Ã©tude de cas sur la construction d'une ligne ferroviaire Ã  grande vitesse aux Pays-Bas."/>
    <m/>
    <s v="No keywords listed"/>
    <m/>
    <m/>
    <m/>
    <x v="1"/>
    <m/>
    <m/>
    <s v="Management"/>
    <s v="Unstructured Literature review, illustrative example"/>
    <s v="Indirect: dynamic, emergent, multifunctional, multinature, uncertainty, component number and type of relationships, socio-political"/>
    <s v="None"/>
    <s v="Decision making --&gt; relation to knowledge, changes in institutions and reduction of variety_x000a_we concluded that it still appears to be very  challenging in practice to meet the conditions of uncertainty and complexity in mega  project decision making. A simpliffcation of the decision-making structures, often  advocated and practiced, does not seem to lead to adequate acknowledgement of these  conditions. Instead we are left wondering how different and changing perspectives on  policy options can be brought into interaction in ways that maximize the opportunities  of strategic, focused practices of learning and acting. We proposed some general  principles on how to do this but further articulation and testing of these remains a major  undertaking._x000a__x000a_"/>
    <s v="None"/>
    <m/>
    <m/>
    <m/>
    <m/>
  </r>
  <r>
    <s v="INCLUDE"/>
    <s v="CONTEXT: Information systems_x000a_COMPLEXITY EXPLORATION: mapping of visual complexity factors and physiological indicators"/>
    <s v="Complexity sources reviewed"/>
    <s v="Y"/>
    <s v="Springer"/>
    <n v="68"/>
    <s v="D23"/>
    <x v="58"/>
    <x v="53"/>
    <m/>
    <m/>
    <x v="6"/>
    <x v="41"/>
    <m/>
    <s v=""/>
    <m/>
    <m/>
    <m/>
    <m/>
    <x v="0"/>
    <s v="10.1007/978-3-030-19135-1_70"/>
    <s v="http://link.springer.com/chapter/10.1007/978-3-030-19135-1_70"/>
    <m/>
    <m/>
    <s v="This paper will take the GIS system as a typical interface, and analyze the main design elements such as information structure, interface layout and element com-position. Based on the combination coding characteristics of cognitive complexity, a visual representation method is established. Through the preliminary mapping of visual complexity factors and physiological indicators, the mapping relation-ship between digital interface visual information and cognitive brain mechanism of information weapon system is proposed. Finally, the design strategy of GIS interface optimization complexity is proposed, which provides innovative ideas for the study of interface visual complexity."/>
    <m/>
    <m/>
    <m/>
    <m/>
    <m/>
    <x v="2"/>
    <m/>
    <m/>
    <s v="Measure, Optimization"/>
    <s v="Unstructured literature review, Analysis"/>
    <s v="interface visual complexity dvided into presentation complexity, attention complexity and  memory complexity"/>
    <s v="None"/>
    <s v="None"/>
    <s v="None"/>
    <m/>
    <m/>
    <m/>
    <m/>
  </r>
  <r>
    <s v="INCLUDE"/>
    <s v="CONTEXT: Design_x000a_COMPLEXITY EXPLORATION: Sources of complexity. Quantify the relative contribution of technical and social sources of complexity to design effort"/>
    <s v="Complexity sources reviewed"/>
    <s v="Y"/>
    <s v="Scopus, WOS, Springer"/>
    <n v="69"/>
    <s v="D24"/>
    <x v="59"/>
    <x v="54"/>
    <m/>
    <m/>
    <x v="0"/>
    <x v="20"/>
    <s v="27"/>
    <s v="3"/>
    <m/>
    <n v="221"/>
    <n v="235"/>
    <s v=""/>
    <x v="19"/>
    <s v="10.1007/s00163-016-0214-7"/>
    <s v="https://www.scopus.com/inward/record.uri?eid=2-s2.0-84957684408&amp;doi=10.1007%2fs00163-016-0214-7&amp;partnerID=40&amp;md5=dd4e420b22011f90b55be1431b6c2069"/>
    <s v="Stevens Institute of Technology, Hoboken, NJ  07030, United States; Massachusetts Institute of Technology, Cambridge, MA  02139, United States"/>
    <s v="Grogan, P.T., Stevens Institute of Technology, Hoboken, NJ  07030, United States; de Weck, O.L., Massachusetts Institute of Technology, Cambridge, MA  02139, United States"/>
    <s v="Design of complex systems requires collaborative teams to overcome limitations of individuals; however, teamwork contributes new sources of complexity related to information exchange among members. This paper formulates a human subjects experiment to quantify the relative contribution of technical and social sources of complexity to design effort using a surrogate task based on a parameter design problem. Ten groups of 3 subjects each perform 42 design tasks with variable problem size and coupling (technical complexity) and team size (social complexity) to measure completion time (design effort). Results of a two-level regression model replicate past work to show completion time grows geometrically with problem size for highly coupled tasks. New findings show the effect of team size is independent from problem size for both coupled and uncoupled tasks considered in this study. Collaboration contributes a large fraction of total effort, and it increases with team size: about 50–60 % of time and 70–80 % of cost for pairs and 60–80 % of time and 90 % of cost for triads. Conclusions identify a role for improved design methods and tools to anticipate and overcome the high cost of collaboration. © 2016, Springer-Verlag London."/>
    <s v="Collaborative design; Complexity; Design theory; Parameter design; Systems engineering"/>
    <s v="Costs; Regression analysis; Systems engineering; Collaborative design; Collaborative teams; Complexity; Design theory; Information exchanges; Parameter designs; Relative contribution; Technical complexity; Design"/>
    <s v="Grogan, P.T.; Stevens Institute of TechnologyUnited States; email: pgrogan@stevens.edu"/>
    <s v="Springer-Verlag London Ltd"/>
    <s v="English"/>
    <x v="1"/>
    <s v="Final"/>
    <s v="All Open Access, Green"/>
    <s v="Measure, Identify (cause effect)"/>
    <s v="Unstructured literature review, case study (Experiment)"/>
    <s v="Social and Technical (plus uncertainty)"/>
    <s v="Suh, Wood, Sinha (2014), Williams (2005)"/>
    <s v="Social science research investigates  factors contributing to group performance without considering the unstructured technical activities in engineering  design. Collaborative design research crosses both  domains; however, most literature emphasizes interventions to improve outcomes instead of more basic processes  of design. In particular, no existing study quantiffes the  effect of technical and social complexity on design effort._x000a__x000a_Finally, another area of future work could assess proposed collaborative methods by comparing to the baseline case in this study_x000a__x000a_"/>
    <s v="it replicates  results from H&amp;F with small but statistically signiffcant  differences in scaling factor for coupled tasks which may  be attributed to contextual factors. Second, technical and  social sources of complexity appear to be independent  factors contributing to completion time for the tasks considered which allows the two factors to be studied in isolation. Finally, social sources of complexity from team size  contribute signiffcant time and cost in design under purposeful barriers to collaboration. _x000a_Support decision making"/>
    <m/>
    <m/>
    <m/>
    <m/>
  </r>
  <r>
    <s v="INCLUDE"/>
    <s v="CONTEXT: Cyber-physical systems_x000a_COMPLEXITY EXPLORATION: Investigate Complexity facets"/>
    <s v="Complexity sources reviewed"/>
    <s v="Y"/>
    <s v="Scopus, Springer"/>
    <n v="70"/>
    <s v="D25"/>
    <x v="60"/>
    <x v="55"/>
    <s v="Y"/>
    <s v="Y"/>
    <x v="10"/>
    <x v="42"/>
    <s v="10760 LNCS"/>
    <s v=""/>
    <m/>
    <n v="478"/>
    <n v="503"/>
    <s v=""/>
    <x v="20"/>
    <s v="10.1007/978-3-319-95246-8_27"/>
    <s v="https://www.scopus.com/inward/record.uri?eid=2-s2.0-85052709637&amp;doi=10.1007%2f978-3-319-95246-8_27&amp;partnerID=40&amp;md5=756d8b1952b27afed00f10a1f96154a0"/>
    <s v="KTH Royal Institute of Technology, Stockholm, 100 44, Sweden"/>
    <s v="Törngren, M., KTH Royal Institute of Technology, Stockholm, 100 44, Sweden; Sellgren, U., KTH Royal Institute of Technology, Stockholm, 100 44, Sweden"/>
    <s v="In embarking towards Cyber-Physical Systems (CPS) with unprecedented capabilities it becomes essential to improve our understanding of CPS complexity and how we can deal with it. We investigate facets of CPS complexity and the limitations of Collaborating Information Processing Systems (CIPS) in dealing with those facets. By CIPS we refer to teams of humans and computer-aided engineering systems that are used to develop CPS. Furthermore, we specifically analyze characteristic differences among software and physical parts within CPS. The analysis indicates that it will no longer be possible to rely only on architectures and skilled people, or process and model/tool centered approaches. The tight integration of heterogeneous physical, cyber, CPS components, aspects and systems, results in a situation with interfaces and interrelations everywhere, each requiring explicit consideration. The role of model-based and computer aided engineering will become even more essential, and design methodologies will need to deeply consider interwoven systems and software aspects, including the hidden costs of software. © 2018, Springer International Publishing AG, part of Springer Nature."/>
    <s v="Complex systems; Complexity; Complexity management; Cyber-Physical Systems; Software engineering; Systems engineering"/>
    <s v="Computer aided engineering; Computer software; Cost engineering; Cyber Physical System; Embedded systems; Large scale systems; Software engineering; Systems engineering; Characteristic difference; Complexity; Complexity management; Cyber-Physical System (CPS); Design Methodology; Information processing systems; Systems and software; Tight integrations; Computer aided software engineering"/>
    <s v="Törngren, M.; KTH Royal Institute of TechnologySweden; email: martin@md.kth.se"/>
    <s v="Springer Verlag"/>
    <s v="English"/>
    <x v="0"/>
    <s v="Final"/>
    <s v=""/>
    <s v="Identification, Management"/>
    <s v="Unstructured literature review"/>
    <s v="Heterogeneity_x000a_Size and computability_x000a_Uncertainty and change_x000a_Dynamics or structure S_x000a_Incidental vs. essential _x000a_Unintended and accidental behavior_x000a_Goals and socio-technical context_x000a__x000a_Objective and Subjective"/>
    <s v="Heterogeneity Horvat (2017) Derler et al (2012)_x000a_Size and computability (Shannon en Weaver 1949) (Suh 1990)_x000a_Uncertainty and change ESD (2003) and Shread (2015)_x000a_Dynamics or structure Shread (2015) and Horvat (2017) and Derler (2012)_x000a_Incidental vs. essential Lee (2009)_x000a_Unintended and accidental behavior Qian and Gero (1996), (Whitney 1996) and Broy (2010)_x000a_Goals and socio-technical context (Suh 1999; Maier 2007), Shread (2015)_x000a_Objective and subjective (Sillito 2009)"/>
    <s v="In early development stages, designers have considerable freedom with respect  to design decisions, but no full insight into the implications of those decisions. The cone of uncertainty also emphasizes the view that complexity, as a measure of uncertainty (Suh 1999), is reduced as we learn when we  proceed with the development._x000a__x000a_Combining multiple facets of complexity implies that it becomes non-trivial to predict  the behavior of the system, and to understand the impact when making changes in the  system. This also implies that trade-offs become more challenging and potentially more  subjective."/>
    <s v="None"/>
    <m/>
    <m/>
    <m/>
    <m/>
  </r>
  <r>
    <s v="INCLUDE"/>
    <s v="CONTEXT: Manufacturing_x000a_COMPLEXITY EXPLORATION: Understanding the link between project complexity and innovation"/>
    <s v="Complexity sources reviewed"/>
    <s v="Y"/>
    <s v="Wiley"/>
    <n v="71"/>
    <s v="D26"/>
    <x v="61"/>
    <x v="56"/>
    <s v="**"/>
    <s v="**"/>
    <x v="0"/>
    <x v="32"/>
    <n v="47"/>
    <n v="2"/>
    <m/>
    <n v="62"/>
    <n v="78"/>
    <m/>
    <x v="11"/>
    <s v="https://doi.org/10.1002/pmj.21579"/>
    <s v=" https://doi.org/10.1002/pmj.21579"/>
    <m/>
    <m/>
    <s v=" ABSTRACT Understanding the link between project complexity and innovation is highly pertinent. Yet, the challenge of innovative complex projects has received limited research attention and little theory development. This article provides a retrospective analysis of the difficulties experienced by Boeing during the development project of its highly innovative Dreamliner aircraft. Eventually successful, this project suffered extensive delays and cost overruns. The article analyzes the project's complex nature of innovation, while using several frameworks to provide an integrative view of its challenges and suggesting possible alternative ways to address them. Insights for complex project teams and future research directions are offered."/>
    <m/>
    <s v=" aerospace"/>
    <m/>
    <m/>
    <m/>
    <x v="1"/>
    <m/>
    <m/>
    <s v="Identification"/>
    <s v="Systematic Literature review, Interview, Expert discussions and debates, case stufy aerospace"/>
    <s v="Diamond of innovation: _x000a_Novelty (Derivative, Platform, New to Market, New to World)_x000a_Technology (Low, Med, High, Superhigh)_x000a_Complexity (Component, Assembly, System, Array) [ Applied to system or org]_x000a_Pace (Regular, Fast/competitive, time-critical, blitz)"/>
    <s v="Geraldi et al._x000a_Bosch-Rekveldt et al. (TOE) framework"/>
    <s v="research communities have   typically focused on smaller scale projects. The more complex projects have   received less attention thus far. There   is clearly a need to develop comprehensive models of innovation in highly   complex projects. _x000a_"/>
    <s v="Good observations of interdependencies"/>
    <m/>
    <m/>
    <m/>
    <m/>
  </r>
  <r>
    <s v="INCLUDE"/>
    <s v="CONTEXT: Organizations dealing with complexity_x000a_COMPLEXITY EXPLORATION: Examine complexity drivers"/>
    <s v="Complexity sources reviewed"/>
    <s v="Y"/>
    <s v="Scopus"/>
    <n v="72"/>
    <s v="D27"/>
    <x v="62"/>
    <x v="57"/>
    <s v="-"/>
    <s v="*"/>
    <x v="4"/>
    <x v="43"/>
    <s v="100 LNBIP"/>
    <s v="PART 2"/>
    <m/>
    <n v="344"/>
    <n v="355"/>
    <s v=""/>
    <x v="9"/>
    <s v="10.1007/978-3-642-28115-0_33"/>
    <s v="https://www.scopus.com/inward/record.uri?eid=2-s2.0-84856583190&amp;doi=10.1007%2f978-3-642-28115-0_33&amp;partnerID=40&amp;md5=4230659d5bbfee90c6d8e5265037e872"/>
    <s v="Institute for Information Systems (IWi), German Research Center for Artificial Intelligence (DFKI), Building D32, Saarbrücken D-66123, Germany"/>
    <s v="Schäfer, T., Institute for Information Systems (IWi), German Research Center for Artificial Intelligence (DFKI), Building D32, Saarbrücken D-66123, Germany; Fettke, P., Institute for Information Systems (IWi), German Research Center for Artificial Intelligence (DFKI), Building D32, Saarbrücken D-66123, Germany; Loos, P., Institute for Information Systems (IWi), German Research Center for Artificial Intelligence (DFKI), Building D32, Saarbrücken D-66123, Germany"/>
    <s v="The paper discusses a selection of business challenges faced by organizations in context of integration between governance, risk, compliance and business process management. The focus is set on three complexity drivers for compliance, which are externally imposed on organizations by a business environment which itself is characterized by recent supervision system failures leading to major market crises as well as ongoing globalization. The examined complexity drivers are 1. heightened complexity of business processes with an increased number of process interfaces, 2. rising frequency of process changes and 3. a continuously growing amount of compliance regulations. A selection of fundamental research works is discussed to assess the visibility of the three complexity drivers, i.e. whether the authors show awareness of the selected complexity drivers implicitly or explicitly. The paper highlights a combined view on those three complexity drivers and, in consequence, derives requirements changes originating thereof for compliance management and modeling. © 2012 Springer-Verlag."/>
    <s v="Business Process Compliance; Business Process Management; Complexity Drivers; Compliance; Governance; Requirements Changes; Risk"/>
    <s v="Risks; Systems engineering; Business Process; Business Process Management; Compliance; Governance; Requirements change; Enterprise resource management"/>
    <s v="Schäfer, T.; Institute for Information Systems (IWi), German Research Center for Artificial Intelligence (DFKI), Building D32, Saarbrücken D-66123, Germany; email: thomas.schaefer@iwi.dfki.de"/>
    <s v="Springer Verlag"/>
    <s v="English"/>
    <x v="2"/>
    <s v="Final"/>
    <s v=""/>
    <s v="Identification (awareness evaluation of literature)"/>
    <s v="Systematic Literature review"/>
    <s v="1. Growing complexity of business processes   2. Increased rate of business process changes   3. Plethora of laws, regulations and policies "/>
    <s v="On business, thus not relevant for us"/>
    <s v="No explicit awareness articulated in articles about complexity drivers, only implicit support in many cases"/>
    <s v="None"/>
    <m/>
    <m/>
    <m/>
    <m/>
  </r>
  <r>
    <s v="INCLUDE"/>
    <s v="CONTEXT: System development_x000a_COMPLEXITY EXPLORATION: Seek complexity measures that affect project development outcomes"/>
    <s v="Complexity measures/evaluation"/>
    <s v="Y"/>
    <s v="Scopus, Wiley"/>
    <n v="73"/>
    <s v="D28"/>
    <x v="63"/>
    <x v="58"/>
    <s v="*"/>
    <s v="***"/>
    <x v="2"/>
    <x v="3"/>
    <s v="1"/>
    <s v=""/>
    <m/>
    <n v="492"/>
    <n v="505"/>
    <s v=""/>
    <x v="9"/>
    <s v=""/>
    <s v="https://www.scopus.com/inward/record.uri?eid=2-s2.0-84896083351&amp;partnerID=40&amp;md5=af28ab5f358cba6ac3ce3401b739241f"/>
    <s v="Stevens Institute of Technology Castle Point on Hudson, Hoboken, NJ 07030-5991, United States; Software Engineering Institute, Carnegie Mellon University, Pittsburgh, PA, United States"/>
    <s v="Sheard, S.A., Stevens Institute of Technology Castle Point on Hudson, Hoboken, NJ 07030-5991, United States, Software Engineering Institute, Carnegie Mellon University, Pittsburgh, PA, United States; Mostashari, A., Stevens Institute of Technology Castle Point on Hudson, Hoboken, NJ 07030-5991, United States"/>
    <s v="While it is broadly accepted that complexity makes system development harder, there is no concrete understanding of which types of complexity have the most significant impact. Looking beyond current literature which describes complexity or measures the complexity of a system, this research seeks complexity measures that directly affect development project outcomes: project cost overrun, project schedule delay, and system performance shortfalls. A set of complexity measures was developed based on a comprehensive literature analysis and ranking via a trade study. The effect of those measures on project outcome was studied for 75 systems development efforts, primarily in the aerospace and defense sector. The findings indicate that among the dozens of complexity measures discussed in the literature, the three measures with the most significant impacts on development outcomes in these projects were: number of hard-to-meet requirements, degree of cognitive fog, and stability of stakeholder relationships. © 2013 by Sarah A. Sheard."/>
    <s v=""/>
    <s v="Systems engineering; Complexity measures; Development project; Literature analysis; Project outcomes; Project schedules; System development; System development projects; Systems development; Project management"/>
    <s v=""/>
    <s v="INCOSE-International Council on Systems Engineering"/>
    <s v="English"/>
    <x v="2"/>
    <s v="Final"/>
    <s v=""/>
    <s v="Measure, Identification"/>
    <s v="Survey"/>
    <s v="Sheard and Mortashari"/>
    <s v="Sheard and Mortashari"/>
    <s v="x Today’s literature lacks substantial conclusions on how best to measure complexity in   systems engineering. _x000a_x Measurement of complexity for systems engineering could have useful benefits. _x000a_x It is possible to demonstrate qualitatively that some “complexity” measurements are   more strongly correlated to project outcome than others, and in fact differences in   outcome appear that are statistically significant. _x000a_x A large number of further directions can be taken related to this research. _x000a__x000a_GAPS: _x000a_x Tying complexity management methods to the types of complexity they can reduce._x000a_x Better representation of complexity for understanding and measuring_x000a_x Better definition of socio-political complexity_x000a_x How should   complexity be mitigated, and when? "/>
    <s v="None"/>
    <m/>
    <m/>
    <m/>
    <m/>
  </r>
  <r>
    <s v="INCLUDE"/>
    <s v="CONTEXT: Manufacturing_x000a_COMPLEXITY EXPLORATION: measure assembly systems complexity"/>
    <s v="Complexity measures/evaluation"/>
    <s v="Y"/>
    <s v="Springer"/>
    <n v="74"/>
    <s v="D29"/>
    <x v="64"/>
    <x v="59"/>
    <s v="*"/>
    <s v="***"/>
    <x v="4"/>
    <x v="10"/>
    <n v="62"/>
    <s v="5 - 8"/>
    <m/>
    <m/>
    <m/>
    <m/>
    <x v="21"/>
    <s v="10.1007/s00170-011-3844-y"/>
    <s v="http://link.springer.com/article/10.1007/s00170-011-3844-y"/>
    <m/>
    <m/>
    <s v="The demand for delivering product variety has been increasing. Increased product variety caused by product customization, personalization, evolution and changes in their manufacturing systems. Variety allows manufacturers to satisfy a wide range of customer requirements, but it can also be a major contributing factor to increased complexity of assembly. Complexity is generally believed to be one of the main causes of the present challenges in manufacturing systems such as lengthy and costly design processes, higher life cycle costs and the existence of numerous failure modes. Complex assembly systems are costly to implement, run, control and maintain. Assessing complexity of assembly helps guides designers in creating assembly-oriented product designs and following steps to reduce and manage sources of assembly complexity. On the other hand, reducing complexity of assembly helps lower assembly cost and time, improves productivity and quality and increases profitability and competitiveness. The complexity of assembly should be assessed by considering both products and their assembly systems. In this paper, a structural classification coding scheme has been used to measure assembly systems complexity. It considers the inherent structural complexity of typical assembly equipment. The derived assembly systems complexity accounts for the number, diversity and information content within each class of the assembly system modules. A domestic appliance drive assembly system is used to demonstrate the use of the classification code to calculate the assembly system complexity. The developed complexity metrics can be used by designers as decision support tools to compare and rationalize various automated assembly systems alternatives and select the design that meets the requirements while reducing potential assembly complexity and associated cost."/>
    <m/>
    <m/>
    <m/>
    <m/>
    <m/>
    <x v="1"/>
    <m/>
    <m/>
    <s v="Measure"/>
    <s v="Unstructured literature review, illustrative example"/>
    <s v="Structural complexity of equipment, the sum is the system complexity"/>
    <s v="Shannon_x000a_Suh (Axiomatic design)_x000a_Elmaraghy"/>
    <s v="The extent to  which certain metrics reflect the actual system complexity can  be argued. Also, they are usually not universally applicable to  different types of systems. "/>
    <m/>
    <m/>
    <m/>
    <m/>
    <m/>
  </r>
  <r>
    <s v="INCLUDE"/>
    <s v="CONTEXT: System design_x000a_COMPLEXITY EXPLORATION: Presents method for manging a complex challenge"/>
    <s v="Complexity management reviewed"/>
    <s v="Y"/>
    <s v="Springer"/>
    <n v="75"/>
    <s v="D3"/>
    <x v="65"/>
    <x v="1"/>
    <m/>
    <m/>
    <x v="1"/>
    <x v="1"/>
    <m/>
    <s v=""/>
    <m/>
    <m/>
    <m/>
    <m/>
    <x v="0"/>
    <s v="10.1007/978-3-662-53448-9_6"/>
    <s v="http://link.springer.com/chapter/10.1007/978-3-662-53448-9_6"/>
    <m/>
    <m/>
    <s v="This chapter presents a guideline for implementing an adequate method for managing a complex challenge. A systematic approach towards complexity management is crucial, because complex challenges are typically characterized by a lack of clarity. In addition, complex challenges often come with high urgency for action, which can mislead people to take quick measures without assuring their suitability to the situation. The guideline starts with the task of defining the system. This is required for identifying the origin of observed complexity. Next the type of complexity needs to be determined, e.g. if it is useful or useless in terms of the higher management objective. Before selecting a specific complexity management method the strategy has to be determined. Once the method of complexity management is specified, the system can be modeled adequately for the final implementation. Examples clarifying the steps of this guideline have been chosen from the field of structural complexity."/>
    <m/>
    <m/>
    <m/>
    <m/>
    <m/>
    <x v="0"/>
    <m/>
    <m/>
    <s v="Management"/>
    <s v="Not described, general literature review"/>
    <s v="In Atlas"/>
    <s v="In Atlas"/>
    <s v="None"/>
    <s v="Management framework. Identifies objecties of complexity: reduction, management and avoidance"/>
    <m/>
    <m/>
    <m/>
    <m/>
  </r>
  <r>
    <s v="INCLUDE"/>
    <s v="CONTEXT: Construction _x000a_COMPLEXITY EXPLORATION: Develop of framework for understanding complexity"/>
    <s v="Complexity management reviewed"/>
    <s v="Y"/>
    <s v="Springer"/>
    <n v="76"/>
    <s v="D30"/>
    <x v="66"/>
    <x v="60"/>
    <s v="*"/>
    <s v="**"/>
    <x v="3"/>
    <x v="44"/>
    <m/>
    <s v=""/>
    <m/>
    <m/>
    <m/>
    <m/>
    <x v="2"/>
    <s v="10.1007/978-3-319-04271-8_45"/>
    <s v="http://link.springer.com/chapter/10.1007/978-3-319-04271-8_45"/>
    <m/>
    <m/>
    <s v="This paper develops a framework for understanding complexity in construction projects by combining theories of complexity management and modularization. The framework incorporates three dimensions of product, process, and organizational modularity with the case of gypsum wall elements. The analysis finds that the main driver of complexity is the fragmentation of the design and production, which causes the production modules to construct and install new product types and variants for each project as the designers are swapped for every project. The many interfaces are characteristics of an integral system, rather than a modular, although the industry forces modular organizational structures. This creates a high complexity degree caused by the non-alignment of building parts and organizations and the frequent swapping of modules."/>
    <m/>
    <m/>
    <m/>
    <m/>
    <m/>
    <x v="2"/>
    <m/>
    <m/>
    <s v="Identification (understanding)"/>
    <s v="Interview, Unstructured literature review, case study"/>
    <s v="Product, Process and Organization, plus structural and operational complexity"/>
    <s v="Wilson and Perumal (Complexity cube)_x000a_Product, Process and organization complexity"/>
    <s v="None"/>
    <s v="None"/>
    <m/>
    <m/>
    <m/>
    <m/>
  </r>
  <r>
    <s v="INCLUDE"/>
    <s v="CONTEXT: Product design_x000a_COMPLEXITY EXPLORATION: present a complexity metric for integrated architecture structures that can be included as an objective or constraint in design optimization problem formulation"/>
    <s v="Complexity measures/evaluation"/>
    <s v="Y"/>
    <s v="Springer"/>
    <n v="77"/>
    <s v="D4"/>
    <x v="67"/>
    <x v="61"/>
    <m/>
    <m/>
    <x v="7"/>
    <x v="45"/>
    <n v="60"/>
    <s v="1"/>
    <m/>
    <m/>
    <m/>
    <m/>
    <x v="11"/>
    <s v="10.1007/s00158-019-02308-5"/>
    <s v="http://link.springer.com/article/10.1007/s00158-019-02308-5"/>
    <m/>
    <m/>
    <s v="Traditional metrics for assessing system complexity are based on aspects such as number of and interaction among components. For functionally integrated structures, the application of such metrics can be difficult and/or limited due to the inseparability of the structure into components or sub-systems; a single monolithic structure satisfies all required functions. At the same time, complexity metrics are necessary for effective application of design optimization and systems engineering principles. Aero-engine static structures are typical examples of functionally integrated architecture. In this paper, we present a complexity metric for integrated architecture structures that can be included as an objective or constraint in design optimization problem formulations. The proposed metric is based on two existing metrics, one providing a system wide scheme for complexity calculations and the second, giving complexity for individual components. In order to account for its integrated architecture, different regions of the structure are considered. Interactions are estimated as load paths through the structure, identified by means of physical simulations. Complexity evaluations are demonstrated using two detail-designed aero-engine structures with similar functions but belonging to different engine designs. Despite the similarities, the structures differ in complexity. This enables quantitative comparison among different designs of integrated architecture structures based on physical arrangements and main functions. Moreover, the metric can be used to identify regions with most influence on complexity which in turn enables design improvements on those regions. Automated computation of the metric can result in rapid comparison and selection among a number of structure designs, and thus be used in optimization studies. Finally, a correlation of the metric with the development time or cost can be useful for future integrated architecture structure design optimization."/>
    <m/>
    <m/>
    <m/>
    <m/>
    <m/>
    <x v="1"/>
    <m/>
    <m/>
    <s v="Measure"/>
    <s v="Unstructured literature review, illustrative example, and application in real aeroengine structures"/>
    <s v="Follows Sinah and de Weck (component, interface and topological complexity)"/>
    <s v="Their view of complexity is bouded by physical"/>
    <m/>
    <m/>
    <m/>
    <m/>
    <m/>
    <m/>
  </r>
  <r>
    <s v="INCLUDE"/>
    <s v="CONTEXT: Product development_x000a_COMPLEXITY EXPLORATION: presents a theoretical analysis of project dynamics and emergent complexity in new product development (NPD)"/>
    <s v="Complexity measures/evaluation"/>
    <s v="Y"/>
    <s v="Springer"/>
    <n v="78"/>
    <s v="D5"/>
    <x v="68"/>
    <x v="62"/>
    <m/>
    <m/>
    <x v="2"/>
    <x v="46"/>
    <n v="19"/>
    <s v="4"/>
    <m/>
    <m/>
    <m/>
    <m/>
    <x v="14"/>
    <s v="10.1007/s10588-012-9132-z"/>
    <s v="http://link.springer.com/article/10.1007/s10588-012-9132-z"/>
    <m/>
    <m/>
    <s v="This paper presents a theoretical analysis of project dynamics and emergent complexity in new product development (NPD) projects subjected to the management concept of concurrent engineering. To provide a comprehensive study, the complexity frameworks, theories and measures that have been developed in organizational theory, systematic engineering design and basic scientific research are reviewed. For the evaluation of emergent complexity in NPD projects, an information-theory quantity—termed “effective measure complexity” (EMC)—is selected from a variety of measures, because it can be derived from first principles and therefore has high construct validity. Furthermore, it can be calculated efficiently from dynamic generative models or purely from historical data, without intervening models. The EMC measures the mutual information between the infinite past and future histories of a stochastic process. According to this principle, it is particularly interesting to evaluate the time-dependent complexity in NPD and to uncover the relevant interactions. To obtain analytical results, a model-driven approach is taken and a vector autoregression (VAR) model of cooperative work is formulated. The formulated VAR model provided the foundation for the calculation of a closed-form solution of the EMC in the original state space. This solution can be used to analyze and optimize complexity based on the model’s independent parameters. Moreover, a transformation into the spectral basis is carried out to obtain more expressive solutions in matrix form. The matrix form allows identification of the surprisingly few essential parameters and calculation of two lower complexity bounds. The essential parameters include the eigenvalues of the work transformation matrix of the VAR model and the correlations between components of performance fluctuations."/>
    <m/>
    <m/>
    <m/>
    <m/>
    <m/>
    <x v="1"/>
    <m/>
    <m/>
    <s v="Measure"/>
    <s v="Unstructured literature review, mathematical analysis and evaluation"/>
    <s v="Emergent complexity"/>
    <m/>
    <m/>
    <m/>
    <m/>
    <m/>
    <m/>
    <m/>
  </r>
  <r>
    <s v="INCLUDE"/>
    <s v="CONTEXT: Systems engineering_x000a_COMPLEXITY EXPLORATION: Identify measures of complexity"/>
    <s v="Complexity measures/evaluation"/>
    <s v="Y"/>
    <s v="Springer"/>
    <n v="79"/>
    <s v="D7"/>
    <x v="69"/>
    <x v="63"/>
    <m/>
    <m/>
    <x v="7"/>
    <x v="47"/>
    <m/>
    <s v=""/>
    <m/>
    <m/>
    <m/>
    <m/>
    <x v="0"/>
    <s v="10.1007/978-3-030-00114-8_45"/>
    <s v="http://link.springer.com/chapter/10.1007/978-3-030-00114-8_45"/>
    <m/>
    <m/>
    <s v="This research identifies information entropy-based measures of complexity for use in systems engineering during conceptual design. The sources of increased complexity in engineered systems are explored and identified using an avionics example. Measures of architecture complexity are defined for both the resource and functional domains. A suitable measure of system design complexity is identified that is based on axiomatic design principles. Taken together, these measures form the foundation for creating a trade-off analysis capability where changes in architecture and design complexity can be compared against other system attributes and performance. Ultimately this will allow more informed decisions by system engineers and architects to meet performance, timeliness, and affordability objectives when designing complex systems."/>
    <m/>
    <m/>
    <m/>
    <m/>
    <m/>
    <x v="2"/>
    <m/>
    <m/>
    <s v="Measure"/>
    <s v="Unstructured literature review"/>
    <s v="Functional -&gt; State complexity_x000a_Functional -&gt; Processing complexity_x000a_Resource -&gt; State complexity_x000a_Resource -&gt; Processing complexity"/>
    <s v="Sheard and Mortashari"/>
    <s v="Trade-off support for evaluating architectural patterns and design decisions based on emergent behavior, difficulty in modelling and simulation, and cost, schecule and performance."/>
    <s v="None"/>
    <m/>
    <m/>
    <m/>
    <m/>
  </r>
  <r>
    <s v="INCLUDE"/>
    <s v="CONTEXT: Manufacturing_x000a_COMPLEXITY EXPLORATION: classify the products based on complexity level for assembly systems"/>
    <s v="Complexity measures/evaluation"/>
    <s v="Y"/>
    <s v="Springer"/>
    <n v="80"/>
    <s v="D8"/>
    <x v="70"/>
    <x v="64"/>
    <m/>
    <m/>
    <x v="10"/>
    <x v="10"/>
    <n v="95"/>
    <s v="1 - 4"/>
    <m/>
    <m/>
    <m/>
    <m/>
    <x v="12"/>
    <s v="10.1007/s00170-017-1174-4"/>
    <s v="http://link.springer.com/article/10.1007/s00170-017-1174-4"/>
    <m/>
    <m/>
    <s v="System complexity in development of products for the automated assembly systems causes significant issues, if left unaddressed. Products with similar level of complexity tend to cause similar issues in production. Development of product families based on complexity is an important tool to avoid such issues. This paper presents a novel approach to classify the products based on complexity level for assembly systems. Assembly aspects are then used, which define the complexity levels of individual parts. The individual part complexity level is further merged with the assembly sequence in the form of binary rooted trees. Hierarchical clustering is also employed to find the similarity coefficients of different products. These products are finally segregated based on the generated coefficients. Four products are used as a part of thorough case study to show the working principle of the proposed approach along with the results and associated discussion."/>
    <m/>
    <m/>
    <m/>
    <m/>
    <m/>
    <x v="1"/>
    <m/>
    <m/>
    <s v="Reduction"/>
    <s v="Unstructured literature review, industrial case study "/>
    <s v="System complexity, part complexity and assembly complexity"/>
    <s v="None"/>
    <s v="None relevant"/>
    <s v="None"/>
    <m/>
    <m/>
    <m/>
    <m/>
  </r>
  <r>
    <s v="INCLUDE"/>
    <s v="CONTEXT: Systems Engineering_x000a_COMPLEXITY EXPLORATION:  discusses some of those varieties of meaning, types of complexities, and entities which may be measured for complexity (qualitatively or quantitatively)."/>
    <s v="Types of complexity reviewed"/>
    <s v="Y"/>
    <s v="Wiley"/>
    <n v="81"/>
    <s v="D9"/>
    <x v="71"/>
    <x v="3"/>
    <m/>
    <m/>
    <x v="3"/>
    <x v="3"/>
    <n v="21"/>
    <n v="1"/>
    <m/>
    <n v="673"/>
    <n v="682"/>
    <m/>
    <x v="2"/>
    <s v="https://doi.org/10.1002/j.2334"/>
    <s v=" https://doi.org/10.1002/j.2334"/>
    <m/>
    <m/>
    <s v=" Abstract How to measure complexity for systems engineering is currently receiving great attention, including such efforts as DARPA's META program. However, complexity is a highly varying concept with many different views. This paper discusses some of those varieties of meaning, types of complexities, and entities which may be measured for complexity (qualitatively or quantitatively). First discussed are attributes that make a system complex and difficulties in dealing with the system because of the complexity (i.e. complexity causes and effects). Next types of complexity are reviewed from previous work. Finally those types of complexity are applied to four types of systems engineering entity: a project building a technological system, that system itself, the environment into which the system will be inserted, and the cognitive load on humans involved in the system. Ongoing and future work is also described."/>
    <m/>
    <s v="No keywords listed"/>
    <m/>
    <m/>
    <m/>
    <x v="1"/>
    <m/>
    <m/>
    <s v="Identification (types of complexity and entities which may be measured for complexity)"/>
    <s v="Unstructured literature review"/>
    <s v="In Atlas"/>
    <s v="None"/>
    <s v=" Change in perception of complexity over time."/>
    <s v="None"/>
    <m/>
    <m/>
    <m/>
    <m/>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77">
  <r>
    <x v="0"/>
  </r>
  <r>
    <x v="1"/>
  </r>
  <r>
    <x v="2"/>
  </r>
  <r>
    <x v="3"/>
  </r>
  <r>
    <x v="4"/>
  </r>
  <r>
    <x v="5"/>
  </r>
  <r>
    <x v="6"/>
  </r>
  <r>
    <x v="7"/>
  </r>
  <r>
    <x v="8"/>
  </r>
  <r>
    <x v="9"/>
  </r>
  <r>
    <x v="10"/>
  </r>
  <r>
    <x v="11"/>
  </r>
  <r>
    <x v="12"/>
  </r>
  <r>
    <x v="13"/>
  </r>
  <r>
    <x v="14"/>
  </r>
  <r>
    <x v="15"/>
  </r>
  <r>
    <x v="16"/>
  </r>
  <r>
    <x v="17"/>
  </r>
  <r>
    <x v="18"/>
  </r>
  <r>
    <x v="19"/>
  </r>
  <r>
    <x v="20"/>
  </r>
  <r>
    <x v="21"/>
  </r>
  <r>
    <x v="22"/>
  </r>
  <r>
    <x v="23"/>
  </r>
  <r>
    <x v="24"/>
  </r>
  <r>
    <x v="25"/>
  </r>
  <r>
    <x v="26"/>
  </r>
  <r>
    <x v="27"/>
  </r>
  <r>
    <x v="28"/>
  </r>
  <r>
    <x v="29"/>
  </r>
  <r>
    <x v="30"/>
  </r>
  <r>
    <x v="31"/>
  </r>
  <r>
    <x v="32"/>
  </r>
  <r>
    <x v="33"/>
  </r>
  <r>
    <x v="34"/>
  </r>
  <r>
    <x v="35"/>
  </r>
  <r>
    <x v="36"/>
  </r>
  <r>
    <x v="37"/>
  </r>
  <r>
    <x v="38"/>
  </r>
  <r>
    <x v="39"/>
  </r>
  <r>
    <x v="40"/>
  </r>
  <r>
    <x v="41"/>
  </r>
  <r>
    <x v="42"/>
  </r>
  <r>
    <x v="43"/>
  </r>
  <r>
    <x v="44"/>
  </r>
  <r>
    <x v="45"/>
  </r>
  <r>
    <x v="46"/>
  </r>
  <r>
    <x v="47"/>
  </r>
  <r>
    <x v="48"/>
  </r>
  <r>
    <x v="49"/>
  </r>
  <r>
    <x v="50"/>
  </r>
  <r>
    <x v="51"/>
  </r>
  <r>
    <x v="52"/>
  </r>
  <r>
    <x v="53"/>
  </r>
  <r>
    <x v="54"/>
  </r>
  <r>
    <x v="55"/>
  </r>
  <r>
    <x v="56"/>
  </r>
  <r>
    <x v="57"/>
  </r>
  <r>
    <x v="58"/>
  </r>
  <r>
    <x v="59"/>
  </r>
  <r>
    <x v="60"/>
  </r>
  <r>
    <x v="61"/>
  </r>
  <r>
    <x v="62"/>
  </r>
  <r>
    <x v="63"/>
  </r>
  <r>
    <x v="64"/>
  </r>
  <r>
    <x v="65"/>
  </r>
  <r>
    <x v="47"/>
  </r>
  <r>
    <x v="48"/>
  </r>
  <r>
    <x v="58"/>
  </r>
  <r>
    <x v="66"/>
  </r>
  <r>
    <x v="51"/>
  </r>
  <r>
    <x v="8"/>
  </r>
  <r>
    <x v="47"/>
  </r>
  <r>
    <x v="48"/>
  </r>
  <r>
    <x v="51"/>
  </r>
  <r>
    <x v="51"/>
  </r>
  <r>
    <x v="58"/>
  </r>
  <r>
    <x v="66"/>
  </r>
  <r>
    <x v="51"/>
  </r>
  <r>
    <x v="67"/>
  </r>
  <r>
    <x v="68"/>
  </r>
  <r>
    <x v="69"/>
  </r>
  <r>
    <x v="70"/>
  </r>
  <r>
    <x v="71"/>
  </r>
  <r>
    <x v="72"/>
  </r>
  <r>
    <x v="73"/>
  </r>
  <r>
    <x v="74"/>
  </r>
  <r>
    <x v="75"/>
  </r>
  <r>
    <x v="76"/>
  </r>
  <r>
    <x v="77"/>
  </r>
  <r>
    <x v="78"/>
  </r>
  <r>
    <x v="75"/>
  </r>
  <r>
    <x v="77"/>
  </r>
  <r>
    <x v="78"/>
  </r>
  <r>
    <x v="79"/>
  </r>
  <r>
    <x v="80"/>
  </r>
  <r>
    <x v="81"/>
  </r>
  <r>
    <x v="82"/>
  </r>
  <r>
    <x v="83"/>
  </r>
  <r>
    <x v="84"/>
  </r>
  <r>
    <x v="85"/>
  </r>
  <r>
    <x v="86"/>
  </r>
  <r>
    <x v="87"/>
  </r>
  <r>
    <x v="88"/>
  </r>
  <r>
    <x v="89"/>
  </r>
  <r>
    <x v="90"/>
  </r>
  <r>
    <x v="91"/>
  </r>
  <r>
    <x v="92"/>
  </r>
  <r>
    <x v="93"/>
  </r>
  <r>
    <x v="94"/>
  </r>
  <r>
    <x v="95"/>
  </r>
  <r>
    <x v="96"/>
  </r>
  <r>
    <x v="97"/>
  </r>
  <r>
    <x v="98"/>
  </r>
  <r>
    <x v="99"/>
  </r>
  <r>
    <x v="100"/>
  </r>
  <r>
    <x v="101"/>
  </r>
  <r>
    <x v="102"/>
  </r>
  <r>
    <x v="103"/>
  </r>
  <r>
    <x v="104"/>
  </r>
  <r>
    <x v="105"/>
  </r>
  <r>
    <x v="106"/>
  </r>
  <r>
    <x v="107"/>
  </r>
  <r>
    <x v="108"/>
  </r>
  <r>
    <x v="109"/>
  </r>
  <r>
    <x v="110"/>
  </r>
  <r>
    <x v="111"/>
  </r>
  <r>
    <x v="112"/>
  </r>
  <r>
    <x v="113"/>
  </r>
  <r>
    <x v="114"/>
  </r>
  <r>
    <x v="115"/>
  </r>
  <r>
    <x v="116"/>
  </r>
  <r>
    <x v="117"/>
  </r>
  <r>
    <x v="118"/>
  </r>
  <r>
    <x v="119"/>
  </r>
  <r>
    <x v="120"/>
  </r>
  <r>
    <x v="121"/>
  </r>
  <r>
    <x v="122"/>
  </r>
  <r>
    <x v="123"/>
  </r>
  <r>
    <x v="124"/>
  </r>
  <r>
    <x v="125"/>
  </r>
  <r>
    <x v="126"/>
  </r>
  <r>
    <x v="127"/>
  </r>
  <r>
    <x v="47"/>
  </r>
  <r>
    <x v="37"/>
  </r>
  <r>
    <x v="128"/>
  </r>
  <r>
    <x v="129"/>
  </r>
  <r>
    <x v="130"/>
  </r>
  <r>
    <x v="131"/>
  </r>
  <r>
    <x v="132"/>
  </r>
  <r>
    <x v="133"/>
  </r>
  <r>
    <x v="134"/>
  </r>
  <r>
    <x v="135"/>
  </r>
  <r>
    <x v="136"/>
  </r>
  <r>
    <x v="137"/>
  </r>
  <r>
    <x v="138"/>
  </r>
  <r>
    <x v="139"/>
  </r>
  <r>
    <x v="140"/>
  </r>
  <r>
    <x v="141"/>
  </r>
  <r>
    <x v="142"/>
  </r>
  <r>
    <x v="143"/>
  </r>
  <r>
    <x v="144"/>
  </r>
  <r>
    <x v="145"/>
  </r>
  <r>
    <x v="146"/>
  </r>
  <r>
    <x v="147"/>
  </r>
  <r>
    <x v="148"/>
  </r>
  <r>
    <x v="149"/>
  </r>
  <r>
    <x v="79"/>
  </r>
  <r>
    <x v="81"/>
  </r>
  <r>
    <x v="150"/>
  </r>
  <r>
    <x v="151"/>
  </r>
  <r>
    <x v="152"/>
  </r>
  <r>
    <x v="153"/>
  </r>
  <r>
    <x v="154"/>
  </r>
  <r>
    <x v="155"/>
  </r>
  <r>
    <x v="156"/>
  </r>
  <r>
    <x v="15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1">
  <location ref="A3:B52" firstHeaderRow="1" firstDataRow="1" firstDataCol="1"/>
  <pivotFields count="43">
    <pivotField showAll="0"/>
    <pivotField showAll="0"/>
    <pivotField showAll="0"/>
    <pivotField showAll="0"/>
    <pivotField showAll="0"/>
    <pivotField showAll="0"/>
    <pivotField showAll="0"/>
    <pivotField showAll="0">
      <items count="73">
        <item x="32"/>
        <item x="71"/>
        <item x="44"/>
        <item x="3"/>
        <item x="65"/>
        <item x="43"/>
        <item x="64"/>
        <item x="46"/>
        <item x="29"/>
        <item x="67"/>
        <item x="22"/>
        <item x="51"/>
        <item x="54"/>
        <item x="50"/>
        <item x="10"/>
        <item x="36"/>
        <item x="4"/>
        <item x="59"/>
        <item x="24"/>
        <item x="16"/>
        <item x="13"/>
        <item x="57"/>
        <item x="60"/>
        <item x="8"/>
        <item x="47"/>
        <item x="41"/>
        <item x="14"/>
        <item x="63"/>
        <item x="12"/>
        <item x="37"/>
        <item x="40"/>
        <item x="17"/>
        <item x="11"/>
        <item x="0"/>
        <item x="49"/>
        <item x="23"/>
        <item x="30"/>
        <item x="53"/>
        <item x="18"/>
        <item x="5"/>
        <item x="39"/>
        <item x="69"/>
        <item x="58"/>
        <item x="1"/>
        <item x="48"/>
        <item x="35"/>
        <item x="19"/>
        <item x="56"/>
        <item x="6"/>
        <item x="15"/>
        <item x="42"/>
        <item x="27"/>
        <item x="26"/>
        <item x="55"/>
        <item x="33"/>
        <item x="20"/>
        <item x="70"/>
        <item x="68"/>
        <item x="9"/>
        <item x="28"/>
        <item x="21"/>
        <item x="52"/>
        <item x="31"/>
        <item x="34"/>
        <item x="61"/>
        <item x="25"/>
        <item x="7"/>
        <item x="2"/>
        <item x="45"/>
        <item x="38"/>
        <item x="62"/>
        <item x="66"/>
        <item t="default"/>
      </items>
    </pivotField>
    <pivotField showAll="0">
      <items count="66">
        <item x="40"/>
        <item x="43"/>
        <item x="29"/>
        <item x="28"/>
        <item x="3"/>
        <item x="56"/>
        <item x="30"/>
        <item x="17"/>
        <item x="12"/>
        <item x="37"/>
        <item x="49"/>
        <item x="10"/>
        <item x="62"/>
        <item x="0"/>
        <item x="32"/>
        <item x="21"/>
        <item x="51"/>
        <item x="4"/>
        <item x="2"/>
        <item x="41"/>
        <item x="27"/>
        <item x="54"/>
        <item x="11"/>
        <item x="5"/>
        <item x="46"/>
        <item x="50"/>
        <item x="63"/>
        <item x="39"/>
        <item x="22"/>
        <item x="45"/>
        <item x="34"/>
        <item x="36"/>
        <item x="44"/>
        <item x="1"/>
        <item x="16"/>
        <item x="48"/>
        <item x="18"/>
        <item x="23"/>
        <item x="9"/>
        <item x="20"/>
        <item x="38"/>
        <item x="25"/>
        <item x="7"/>
        <item x="6"/>
        <item x="24"/>
        <item x="15"/>
        <item x="59"/>
        <item x="52"/>
        <item x="57"/>
        <item x="8"/>
        <item x="26"/>
        <item x="58"/>
        <item x="53"/>
        <item x="19"/>
        <item x="13"/>
        <item x="47"/>
        <item x="64"/>
        <item x="31"/>
        <item x="42"/>
        <item x="60"/>
        <item x="55"/>
        <item x="14"/>
        <item x="61"/>
        <item x="35"/>
        <item x="33"/>
        <item t="default"/>
      </items>
    </pivotField>
    <pivotField showAll="0"/>
    <pivotField showAll="0"/>
    <pivotField showAll="0">
      <items count="12">
        <item x="4"/>
        <item x="2"/>
        <item x="3"/>
        <item x="8"/>
        <item x="0"/>
        <item x="1"/>
        <item x="10"/>
        <item x="7"/>
        <item x="6"/>
        <item x="5"/>
        <item x="9"/>
        <item t="default"/>
      </items>
    </pivotField>
    <pivotField axis="axisRow" dataField="1" showAll="0" sortType="descending">
      <items count="49">
        <item x="32"/>
        <item x="34"/>
        <item x="7"/>
        <item x="41"/>
        <item x="4"/>
        <item x="8"/>
        <item x="1"/>
        <item x="46"/>
        <item x="13"/>
        <item x="5"/>
        <item x="16"/>
        <item x="38"/>
        <item x="15"/>
        <item x="24"/>
        <item x="31"/>
        <item x="35"/>
        <item x="33"/>
        <item x="3"/>
        <item x="9"/>
        <item x="27"/>
        <item x="40"/>
        <item x="37"/>
        <item x="36"/>
        <item x="30"/>
        <item x="23"/>
        <item x="11"/>
        <item x="22"/>
        <item x="43"/>
        <item x="42"/>
        <item x="29"/>
        <item x="12"/>
        <item x="19"/>
        <item x="25"/>
        <item x="0"/>
        <item x="28"/>
        <item x="20"/>
        <item x="14"/>
        <item x="39"/>
        <item x="17"/>
        <item x="45"/>
        <item x="18"/>
        <item x="6"/>
        <item x="47"/>
        <item x="26"/>
        <item x="10"/>
        <item x="2"/>
        <item x="21"/>
        <item x="44"/>
        <item t="default"/>
      </items>
      <autoSortScope>
        <pivotArea dataOnly="0" outline="0" fieldPosition="0">
          <references count="1">
            <reference field="4294967294" count="1" selected="0">
              <x v="0"/>
            </reference>
          </references>
        </pivotArea>
      </autoSortScope>
    </pivotField>
    <pivotField showAll="0"/>
    <pivotField showAll="0"/>
    <pivotField showAll="0"/>
    <pivotField showAll="0"/>
    <pivotField showAll="0"/>
    <pivotField showAll="0"/>
    <pivotField showAll="0">
      <items count="23">
        <item x="0"/>
        <item x="5"/>
        <item x="2"/>
        <item x="6"/>
        <item x="9"/>
        <item x="4"/>
        <item x="16"/>
        <item x="15"/>
        <item x="11"/>
        <item x="12"/>
        <item x="14"/>
        <item x="17"/>
        <item x="1"/>
        <item x="7"/>
        <item x="19"/>
        <item x="8"/>
        <item x="21"/>
        <item x="20"/>
        <item x="10"/>
        <item x="13"/>
        <item x="18"/>
        <item x="3"/>
        <item t="default"/>
      </items>
    </pivotField>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s>
  <rowFields count="1">
    <field x="12"/>
  </rowFields>
  <rowItems count="49">
    <i>
      <x v="17"/>
    </i>
    <i>
      <x v="6"/>
    </i>
    <i>
      <x v="44"/>
    </i>
    <i>
      <x v="35"/>
    </i>
    <i>
      <x v="43"/>
    </i>
    <i>
      <x v="41"/>
    </i>
    <i>
      <x v="33"/>
    </i>
    <i>
      <x v="25"/>
    </i>
    <i>
      <x v="45"/>
    </i>
    <i>
      <x v="32"/>
    </i>
    <i>
      <x/>
    </i>
    <i>
      <x v="42"/>
    </i>
    <i>
      <x v="34"/>
    </i>
    <i>
      <x v="30"/>
    </i>
    <i>
      <x v="12"/>
    </i>
    <i>
      <x v="38"/>
    </i>
    <i>
      <x v="13"/>
    </i>
    <i>
      <x v="46"/>
    </i>
    <i>
      <x v="14"/>
    </i>
    <i>
      <x v="4"/>
    </i>
    <i>
      <x v="15"/>
    </i>
    <i>
      <x v="36"/>
    </i>
    <i>
      <x v="16"/>
    </i>
    <i>
      <x v="40"/>
    </i>
    <i>
      <x v="2"/>
    </i>
    <i>
      <x v="9"/>
    </i>
    <i>
      <x v="18"/>
    </i>
    <i>
      <x v="29"/>
    </i>
    <i>
      <x v="19"/>
    </i>
    <i>
      <x v="31"/>
    </i>
    <i>
      <x v="20"/>
    </i>
    <i>
      <x v="5"/>
    </i>
    <i>
      <x v="21"/>
    </i>
    <i>
      <x v="1"/>
    </i>
    <i>
      <x v="22"/>
    </i>
    <i>
      <x v="37"/>
    </i>
    <i>
      <x v="47"/>
    </i>
    <i>
      <x v="39"/>
    </i>
    <i>
      <x v="24"/>
    </i>
    <i>
      <x v="7"/>
    </i>
    <i>
      <x v="3"/>
    </i>
    <i>
      <x v="8"/>
    </i>
    <i>
      <x v="26"/>
    </i>
    <i>
      <x v="10"/>
    </i>
    <i>
      <x v="27"/>
    </i>
    <i>
      <x v="11"/>
    </i>
    <i>
      <x v="28"/>
    </i>
    <i>
      <x v="23"/>
    </i>
    <i t="grand">
      <x/>
    </i>
  </rowItems>
  <colItems count="1">
    <i/>
  </colItems>
  <dataFields count="1">
    <dataField name="Count of Source title" fld="12" subtotal="count" baseField="0" baseItem="0"/>
  </dataFields>
  <chartFormats count="1">
    <chartFormat chart="0" format="68"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700-000001000000}" name="PivotTable1" cacheId="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2">
  <location ref="D1:E160" firstHeaderRow="1" firstDataRow="1" firstDataCol="1"/>
  <pivotFields count="1">
    <pivotField axis="axisRow" dataField="1" showAll="0">
      <items count="159">
        <item x="63"/>
        <item x="99"/>
        <item x="93"/>
        <item x="157"/>
        <item x="155"/>
        <item x="141"/>
        <item x="97"/>
        <item x="103"/>
        <item x="53"/>
        <item x="10"/>
        <item x="31"/>
        <item x="83"/>
        <item x="149"/>
        <item x="66"/>
        <item x="20"/>
        <item x="78"/>
        <item x="106"/>
        <item x="86"/>
        <item x="16"/>
        <item x="33"/>
        <item x="54"/>
        <item x="118"/>
        <item x="58"/>
        <item x="9"/>
        <item x="133"/>
        <item x="125"/>
        <item x="15"/>
        <item x="36"/>
        <item x="132"/>
        <item x="74"/>
        <item x="110"/>
        <item x="105"/>
        <item x="24"/>
        <item x="25"/>
        <item x="68"/>
        <item x="67"/>
        <item x="8"/>
        <item x="112"/>
        <item x="45"/>
        <item x="0"/>
        <item x="120"/>
        <item x="6"/>
        <item x="126"/>
        <item x="30"/>
        <item x="156"/>
        <item x="37"/>
        <item x="129"/>
        <item x="13"/>
        <item x="50"/>
        <item x="90"/>
        <item x="88"/>
        <item x="3"/>
        <item x="82"/>
        <item x="80"/>
        <item x="71"/>
        <item x="14"/>
        <item x="41"/>
        <item x="1"/>
        <item x="81"/>
        <item x="72"/>
        <item x="144"/>
        <item x="21"/>
        <item x="61"/>
        <item x="34"/>
        <item x="77"/>
        <item x="139"/>
        <item x="154"/>
        <item x="35"/>
        <item x="91"/>
        <item x="124"/>
        <item x="147"/>
        <item x="111"/>
        <item x="12"/>
        <item x="137"/>
        <item x="143"/>
        <item x="7"/>
        <item x="46"/>
        <item x="151"/>
        <item x="11"/>
        <item x="51"/>
        <item x="98"/>
        <item x="109"/>
        <item x="100"/>
        <item x="42"/>
        <item x="56"/>
        <item x="19"/>
        <item x="102"/>
        <item x="70"/>
        <item x="113"/>
        <item x="142"/>
        <item x="84"/>
        <item x="48"/>
        <item x="85"/>
        <item x="26"/>
        <item x="131"/>
        <item x="108"/>
        <item x="150"/>
        <item x="57"/>
        <item x="4"/>
        <item x="116"/>
        <item x="122"/>
        <item x="121"/>
        <item x="75"/>
        <item x="134"/>
        <item x="145"/>
        <item x="114"/>
        <item x="115"/>
        <item x="146"/>
        <item x="18"/>
        <item x="96"/>
        <item x="153"/>
        <item x="49"/>
        <item x="64"/>
        <item x="29"/>
        <item x="152"/>
        <item x="76"/>
        <item x="44"/>
        <item x="60"/>
        <item x="39"/>
        <item x="22"/>
        <item x="28"/>
        <item x="79"/>
        <item x="123"/>
        <item x="47"/>
        <item x="40"/>
        <item x="148"/>
        <item x="119"/>
        <item x="32"/>
        <item x="59"/>
        <item x="107"/>
        <item x="104"/>
        <item x="89"/>
        <item x="128"/>
        <item x="127"/>
        <item x="94"/>
        <item x="23"/>
        <item x="17"/>
        <item x="62"/>
        <item x="130"/>
        <item x="5"/>
        <item x="87"/>
        <item x="101"/>
        <item x="69"/>
        <item x="52"/>
        <item x="38"/>
        <item x="73"/>
        <item x="65"/>
        <item x="2"/>
        <item x="95"/>
        <item x="27"/>
        <item x="55"/>
        <item x="135"/>
        <item x="140"/>
        <item x="138"/>
        <item x="117"/>
        <item x="136"/>
        <item x="43"/>
        <item x="92"/>
        <item t="default"/>
      </items>
    </pivotField>
  </pivotFields>
  <rowFields count="1">
    <field x="0"/>
  </rowFields>
  <rowItems count="159">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1"/>
    </i>
    <i>
      <x v="102"/>
    </i>
    <i>
      <x v="103"/>
    </i>
    <i>
      <x v="104"/>
    </i>
    <i>
      <x v="105"/>
    </i>
    <i>
      <x v="106"/>
    </i>
    <i>
      <x v="107"/>
    </i>
    <i>
      <x v="108"/>
    </i>
    <i>
      <x v="109"/>
    </i>
    <i>
      <x v="110"/>
    </i>
    <i>
      <x v="111"/>
    </i>
    <i>
      <x v="112"/>
    </i>
    <i>
      <x v="113"/>
    </i>
    <i>
      <x v="114"/>
    </i>
    <i>
      <x v="115"/>
    </i>
    <i>
      <x v="116"/>
    </i>
    <i>
      <x v="117"/>
    </i>
    <i>
      <x v="118"/>
    </i>
    <i>
      <x v="119"/>
    </i>
    <i>
      <x v="120"/>
    </i>
    <i>
      <x v="121"/>
    </i>
    <i>
      <x v="122"/>
    </i>
    <i>
      <x v="123"/>
    </i>
    <i>
      <x v="124"/>
    </i>
    <i>
      <x v="125"/>
    </i>
    <i>
      <x v="126"/>
    </i>
    <i>
      <x v="127"/>
    </i>
    <i>
      <x v="128"/>
    </i>
    <i>
      <x v="129"/>
    </i>
    <i>
      <x v="130"/>
    </i>
    <i>
      <x v="131"/>
    </i>
    <i>
      <x v="132"/>
    </i>
    <i>
      <x v="133"/>
    </i>
    <i>
      <x v="134"/>
    </i>
    <i>
      <x v="135"/>
    </i>
    <i>
      <x v="136"/>
    </i>
    <i>
      <x v="137"/>
    </i>
    <i>
      <x v="138"/>
    </i>
    <i>
      <x v="139"/>
    </i>
    <i>
      <x v="140"/>
    </i>
    <i>
      <x v="141"/>
    </i>
    <i>
      <x v="142"/>
    </i>
    <i>
      <x v="143"/>
    </i>
    <i>
      <x v="144"/>
    </i>
    <i>
      <x v="145"/>
    </i>
    <i>
      <x v="146"/>
    </i>
    <i>
      <x v="147"/>
    </i>
    <i>
      <x v="148"/>
    </i>
    <i>
      <x v="149"/>
    </i>
    <i>
      <x v="150"/>
    </i>
    <i>
      <x v="151"/>
    </i>
    <i>
      <x v="152"/>
    </i>
    <i>
      <x v="153"/>
    </i>
    <i>
      <x v="154"/>
    </i>
    <i>
      <x v="155"/>
    </i>
    <i>
      <x v="156"/>
    </i>
    <i>
      <x v="157"/>
    </i>
    <i t="grand">
      <x/>
    </i>
  </rowItems>
  <colItems count="1">
    <i/>
  </colItems>
  <dataFields count="1">
    <dataField name="Count of Authors" fld="0" subtotal="count" baseField="0" baseItem="0"/>
  </dataFields>
  <chartFormats count="160">
    <chartFormat chart="0" format="1" series="1">
      <pivotArea type="data" outline="0" fieldPosition="0">
        <references count="2">
          <reference field="4294967294" count="1" selected="0">
            <x v="0"/>
          </reference>
          <reference field="0" count="1" selected="0">
            <x v="0"/>
          </reference>
        </references>
      </pivotArea>
    </chartFormat>
    <chartFormat chart="0" format="2" series="1">
      <pivotArea type="data" outline="0" fieldPosition="0">
        <references count="2">
          <reference field="4294967294" count="1" selected="0">
            <x v="0"/>
          </reference>
          <reference field="0" count="1" selected="0">
            <x v="1"/>
          </reference>
        </references>
      </pivotArea>
    </chartFormat>
    <chartFormat chart="0" format="3" series="1">
      <pivotArea type="data" outline="0" fieldPosition="0">
        <references count="2">
          <reference field="4294967294" count="1" selected="0">
            <x v="0"/>
          </reference>
          <reference field="0" count="1" selected="0">
            <x v="2"/>
          </reference>
        </references>
      </pivotArea>
    </chartFormat>
    <chartFormat chart="0" format="4" series="1">
      <pivotArea type="data" outline="0" fieldPosition="0">
        <references count="2">
          <reference field="4294967294" count="1" selected="0">
            <x v="0"/>
          </reference>
          <reference field="0" count="1" selected="0">
            <x v="3"/>
          </reference>
        </references>
      </pivotArea>
    </chartFormat>
    <chartFormat chart="0" format="5" series="1">
      <pivotArea type="data" outline="0" fieldPosition="0">
        <references count="2">
          <reference field="4294967294" count="1" selected="0">
            <x v="0"/>
          </reference>
          <reference field="0" count="1" selected="0">
            <x v="4"/>
          </reference>
        </references>
      </pivotArea>
    </chartFormat>
    <chartFormat chart="0" format="6" series="1">
      <pivotArea type="data" outline="0" fieldPosition="0">
        <references count="2">
          <reference field="4294967294" count="1" selected="0">
            <x v="0"/>
          </reference>
          <reference field="0" count="1" selected="0">
            <x v="5"/>
          </reference>
        </references>
      </pivotArea>
    </chartFormat>
    <chartFormat chart="0" format="7" series="1">
      <pivotArea type="data" outline="0" fieldPosition="0">
        <references count="2">
          <reference field="4294967294" count="1" selected="0">
            <x v="0"/>
          </reference>
          <reference field="0" count="1" selected="0">
            <x v="6"/>
          </reference>
        </references>
      </pivotArea>
    </chartFormat>
    <chartFormat chart="0" format="8" series="1">
      <pivotArea type="data" outline="0" fieldPosition="0">
        <references count="2">
          <reference field="4294967294" count="1" selected="0">
            <x v="0"/>
          </reference>
          <reference field="0" count="1" selected="0">
            <x v="7"/>
          </reference>
        </references>
      </pivotArea>
    </chartFormat>
    <chartFormat chart="0" format="9" series="1">
      <pivotArea type="data" outline="0" fieldPosition="0">
        <references count="2">
          <reference field="4294967294" count="1" selected="0">
            <x v="0"/>
          </reference>
          <reference field="0" count="1" selected="0">
            <x v="8"/>
          </reference>
        </references>
      </pivotArea>
    </chartFormat>
    <chartFormat chart="0" format="10" series="1">
      <pivotArea type="data" outline="0" fieldPosition="0">
        <references count="2">
          <reference field="4294967294" count="1" selected="0">
            <x v="0"/>
          </reference>
          <reference field="0" count="1" selected="0">
            <x v="9"/>
          </reference>
        </references>
      </pivotArea>
    </chartFormat>
    <chartFormat chart="0" format="11" series="1">
      <pivotArea type="data" outline="0" fieldPosition="0">
        <references count="2">
          <reference field="4294967294" count="1" selected="0">
            <x v="0"/>
          </reference>
          <reference field="0" count="1" selected="0">
            <x v="10"/>
          </reference>
        </references>
      </pivotArea>
    </chartFormat>
    <chartFormat chart="0" format="12" series="1">
      <pivotArea type="data" outline="0" fieldPosition="0">
        <references count="2">
          <reference field="4294967294" count="1" selected="0">
            <x v="0"/>
          </reference>
          <reference field="0" count="1" selected="0">
            <x v="11"/>
          </reference>
        </references>
      </pivotArea>
    </chartFormat>
    <chartFormat chart="0" format="13" series="1">
      <pivotArea type="data" outline="0" fieldPosition="0">
        <references count="2">
          <reference field="4294967294" count="1" selected="0">
            <x v="0"/>
          </reference>
          <reference field="0" count="1" selected="0">
            <x v="12"/>
          </reference>
        </references>
      </pivotArea>
    </chartFormat>
    <chartFormat chart="0" format="14" series="1">
      <pivotArea type="data" outline="0" fieldPosition="0">
        <references count="2">
          <reference field="4294967294" count="1" selected="0">
            <x v="0"/>
          </reference>
          <reference field="0" count="1" selected="0">
            <x v="13"/>
          </reference>
        </references>
      </pivotArea>
    </chartFormat>
    <chartFormat chart="0" format="15" series="1">
      <pivotArea type="data" outline="0" fieldPosition="0">
        <references count="2">
          <reference field="4294967294" count="1" selected="0">
            <x v="0"/>
          </reference>
          <reference field="0" count="1" selected="0">
            <x v="14"/>
          </reference>
        </references>
      </pivotArea>
    </chartFormat>
    <chartFormat chart="0" format="16" series="1">
      <pivotArea type="data" outline="0" fieldPosition="0">
        <references count="2">
          <reference field="4294967294" count="1" selected="0">
            <x v="0"/>
          </reference>
          <reference field="0" count="1" selected="0">
            <x v="15"/>
          </reference>
        </references>
      </pivotArea>
    </chartFormat>
    <chartFormat chart="0" format="17" series="1">
      <pivotArea type="data" outline="0" fieldPosition="0">
        <references count="2">
          <reference field="4294967294" count="1" selected="0">
            <x v="0"/>
          </reference>
          <reference field="0" count="1" selected="0">
            <x v="16"/>
          </reference>
        </references>
      </pivotArea>
    </chartFormat>
    <chartFormat chart="0" format="18" series="1">
      <pivotArea type="data" outline="0" fieldPosition="0">
        <references count="2">
          <reference field="4294967294" count="1" selected="0">
            <x v="0"/>
          </reference>
          <reference field="0" count="1" selected="0">
            <x v="17"/>
          </reference>
        </references>
      </pivotArea>
    </chartFormat>
    <chartFormat chart="0" format="19" series="1">
      <pivotArea type="data" outline="0" fieldPosition="0">
        <references count="2">
          <reference field="4294967294" count="1" selected="0">
            <x v="0"/>
          </reference>
          <reference field="0" count="1" selected="0">
            <x v="18"/>
          </reference>
        </references>
      </pivotArea>
    </chartFormat>
    <chartFormat chart="0" format="20" series="1">
      <pivotArea type="data" outline="0" fieldPosition="0">
        <references count="2">
          <reference field="4294967294" count="1" selected="0">
            <x v="0"/>
          </reference>
          <reference field="0" count="1" selected="0">
            <x v="19"/>
          </reference>
        </references>
      </pivotArea>
    </chartFormat>
    <chartFormat chart="0" format="21" series="1">
      <pivotArea type="data" outline="0" fieldPosition="0">
        <references count="2">
          <reference field="4294967294" count="1" selected="0">
            <x v="0"/>
          </reference>
          <reference field="0" count="1" selected="0">
            <x v="20"/>
          </reference>
        </references>
      </pivotArea>
    </chartFormat>
    <chartFormat chart="0" format="22" series="1">
      <pivotArea type="data" outline="0" fieldPosition="0">
        <references count="2">
          <reference field="4294967294" count="1" selected="0">
            <x v="0"/>
          </reference>
          <reference field="0" count="1" selected="0">
            <x v="21"/>
          </reference>
        </references>
      </pivotArea>
    </chartFormat>
    <chartFormat chart="0" format="23" series="1">
      <pivotArea type="data" outline="0" fieldPosition="0">
        <references count="2">
          <reference field="4294967294" count="1" selected="0">
            <x v="0"/>
          </reference>
          <reference field="0" count="1" selected="0">
            <x v="22"/>
          </reference>
        </references>
      </pivotArea>
    </chartFormat>
    <chartFormat chart="0" format="24" series="1">
      <pivotArea type="data" outline="0" fieldPosition="0">
        <references count="2">
          <reference field="4294967294" count="1" selected="0">
            <x v="0"/>
          </reference>
          <reference field="0" count="1" selected="0">
            <x v="23"/>
          </reference>
        </references>
      </pivotArea>
    </chartFormat>
    <chartFormat chart="0" format="25" series="1">
      <pivotArea type="data" outline="0" fieldPosition="0">
        <references count="2">
          <reference field="4294967294" count="1" selected="0">
            <x v="0"/>
          </reference>
          <reference field="0" count="1" selected="0">
            <x v="24"/>
          </reference>
        </references>
      </pivotArea>
    </chartFormat>
    <chartFormat chart="0" format="26" series="1">
      <pivotArea type="data" outline="0" fieldPosition="0">
        <references count="2">
          <reference field="4294967294" count="1" selected="0">
            <x v="0"/>
          </reference>
          <reference field="0" count="1" selected="0">
            <x v="25"/>
          </reference>
        </references>
      </pivotArea>
    </chartFormat>
    <chartFormat chart="0" format="27" series="1">
      <pivotArea type="data" outline="0" fieldPosition="0">
        <references count="2">
          <reference field="4294967294" count="1" selected="0">
            <x v="0"/>
          </reference>
          <reference field="0" count="1" selected="0">
            <x v="26"/>
          </reference>
        </references>
      </pivotArea>
    </chartFormat>
    <chartFormat chart="0" format="28" series="1">
      <pivotArea type="data" outline="0" fieldPosition="0">
        <references count="2">
          <reference field="4294967294" count="1" selected="0">
            <x v="0"/>
          </reference>
          <reference field="0" count="1" selected="0">
            <x v="27"/>
          </reference>
        </references>
      </pivotArea>
    </chartFormat>
    <chartFormat chart="0" format="29" series="1">
      <pivotArea type="data" outline="0" fieldPosition="0">
        <references count="2">
          <reference field="4294967294" count="1" selected="0">
            <x v="0"/>
          </reference>
          <reference field="0" count="1" selected="0">
            <x v="28"/>
          </reference>
        </references>
      </pivotArea>
    </chartFormat>
    <chartFormat chart="0" format="30" series="1">
      <pivotArea type="data" outline="0" fieldPosition="0">
        <references count="2">
          <reference field="4294967294" count="1" selected="0">
            <x v="0"/>
          </reference>
          <reference field="0" count="1" selected="0">
            <x v="29"/>
          </reference>
        </references>
      </pivotArea>
    </chartFormat>
    <chartFormat chart="0" format="31" series="1">
      <pivotArea type="data" outline="0" fieldPosition="0">
        <references count="2">
          <reference field="4294967294" count="1" selected="0">
            <x v="0"/>
          </reference>
          <reference field="0" count="1" selected="0">
            <x v="30"/>
          </reference>
        </references>
      </pivotArea>
    </chartFormat>
    <chartFormat chart="0" format="32" series="1">
      <pivotArea type="data" outline="0" fieldPosition="0">
        <references count="2">
          <reference field="4294967294" count="1" selected="0">
            <x v="0"/>
          </reference>
          <reference field="0" count="1" selected="0">
            <x v="31"/>
          </reference>
        </references>
      </pivotArea>
    </chartFormat>
    <chartFormat chart="0" format="33" series="1">
      <pivotArea type="data" outline="0" fieldPosition="0">
        <references count="2">
          <reference field="4294967294" count="1" selected="0">
            <x v="0"/>
          </reference>
          <reference field="0" count="1" selected="0">
            <x v="32"/>
          </reference>
        </references>
      </pivotArea>
    </chartFormat>
    <chartFormat chart="0" format="34" series="1">
      <pivotArea type="data" outline="0" fieldPosition="0">
        <references count="2">
          <reference field="4294967294" count="1" selected="0">
            <x v="0"/>
          </reference>
          <reference field="0" count="1" selected="0">
            <x v="33"/>
          </reference>
        </references>
      </pivotArea>
    </chartFormat>
    <chartFormat chart="0" format="35" series="1">
      <pivotArea type="data" outline="0" fieldPosition="0">
        <references count="2">
          <reference field="4294967294" count="1" selected="0">
            <x v="0"/>
          </reference>
          <reference field="0" count="1" selected="0">
            <x v="34"/>
          </reference>
        </references>
      </pivotArea>
    </chartFormat>
    <chartFormat chart="0" format="36" series="1">
      <pivotArea type="data" outline="0" fieldPosition="0">
        <references count="2">
          <reference field="4294967294" count="1" selected="0">
            <x v="0"/>
          </reference>
          <reference field="0" count="1" selected="0">
            <x v="35"/>
          </reference>
        </references>
      </pivotArea>
    </chartFormat>
    <chartFormat chart="0" format="37" series="1">
      <pivotArea type="data" outline="0" fieldPosition="0">
        <references count="2">
          <reference field="4294967294" count="1" selected="0">
            <x v="0"/>
          </reference>
          <reference field="0" count="1" selected="0">
            <x v="36"/>
          </reference>
        </references>
      </pivotArea>
    </chartFormat>
    <chartFormat chart="0" format="38" series="1">
      <pivotArea type="data" outline="0" fieldPosition="0">
        <references count="2">
          <reference field="4294967294" count="1" selected="0">
            <x v="0"/>
          </reference>
          <reference field="0" count="1" selected="0">
            <x v="37"/>
          </reference>
        </references>
      </pivotArea>
    </chartFormat>
    <chartFormat chart="0" format="39" series="1">
      <pivotArea type="data" outline="0" fieldPosition="0">
        <references count="2">
          <reference field="4294967294" count="1" selected="0">
            <x v="0"/>
          </reference>
          <reference field="0" count="1" selected="0">
            <x v="38"/>
          </reference>
        </references>
      </pivotArea>
    </chartFormat>
    <chartFormat chart="0" format="40" series="1">
      <pivotArea type="data" outline="0" fieldPosition="0">
        <references count="2">
          <reference field="4294967294" count="1" selected="0">
            <x v="0"/>
          </reference>
          <reference field="0" count="1" selected="0">
            <x v="39"/>
          </reference>
        </references>
      </pivotArea>
    </chartFormat>
    <chartFormat chart="0" format="41" series="1">
      <pivotArea type="data" outline="0" fieldPosition="0">
        <references count="2">
          <reference field="4294967294" count="1" selected="0">
            <x v="0"/>
          </reference>
          <reference field="0" count="1" selected="0">
            <x v="40"/>
          </reference>
        </references>
      </pivotArea>
    </chartFormat>
    <chartFormat chart="0" format="42" series="1">
      <pivotArea type="data" outline="0" fieldPosition="0">
        <references count="2">
          <reference field="4294967294" count="1" selected="0">
            <x v="0"/>
          </reference>
          <reference field="0" count="1" selected="0">
            <x v="41"/>
          </reference>
        </references>
      </pivotArea>
    </chartFormat>
    <chartFormat chart="0" format="43" series="1">
      <pivotArea type="data" outline="0" fieldPosition="0">
        <references count="2">
          <reference field="4294967294" count="1" selected="0">
            <x v="0"/>
          </reference>
          <reference field="0" count="1" selected="0">
            <x v="42"/>
          </reference>
        </references>
      </pivotArea>
    </chartFormat>
    <chartFormat chart="0" format="44" series="1">
      <pivotArea type="data" outline="0" fieldPosition="0">
        <references count="2">
          <reference field="4294967294" count="1" selected="0">
            <x v="0"/>
          </reference>
          <reference field="0" count="1" selected="0">
            <x v="43"/>
          </reference>
        </references>
      </pivotArea>
    </chartFormat>
    <chartFormat chart="0" format="45" series="1">
      <pivotArea type="data" outline="0" fieldPosition="0">
        <references count="2">
          <reference field="4294967294" count="1" selected="0">
            <x v="0"/>
          </reference>
          <reference field="0" count="1" selected="0">
            <x v="44"/>
          </reference>
        </references>
      </pivotArea>
    </chartFormat>
    <chartFormat chart="0" format="46" series="1">
      <pivotArea type="data" outline="0" fieldPosition="0">
        <references count="2">
          <reference field="4294967294" count="1" selected="0">
            <x v="0"/>
          </reference>
          <reference field="0" count="1" selected="0">
            <x v="45"/>
          </reference>
        </references>
      </pivotArea>
    </chartFormat>
    <chartFormat chart="0" format="47" series="1">
      <pivotArea type="data" outline="0" fieldPosition="0">
        <references count="2">
          <reference field="4294967294" count="1" selected="0">
            <x v="0"/>
          </reference>
          <reference field="0" count="1" selected="0">
            <x v="46"/>
          </reference>
        </references>
      </pivotArea>
    </chartFormat>
    <chartFormat chart="0" format="48" series="1">
      <pivotArea type="data" outline="0" fieldPosition="0">
        <references count="2">
          <reference field="4294967294" count="1" selected="0">
            <x v="0"/>
          </reference>
          <reference field="0" count="1" selected="0">
            <x v="47"/>
          </reference>
        </references>
      </pivotArea>
    </chartFormat>
    <chartFormat chart="0" format="49" series="1">
      <pivotArea type="data" outline="0" fieldPosition="0">
        <references count="2">
          <reference field="4294967294" count="1" selected="0">
            <x v="0"/>
          </reference>
          <reference field="0" count="1" selected="0">
            <x v="48"/>
          </reference>
        </references>
      </pivotArea>
    </chartFormat>
    <chartFormat chart="0" format="50" series="1">
      <pivotArea type="data" outline="0" fieldPosition="0">
        <references count="2">
          <reference field="4294967294" count="1" selected="0">
            <x v="0"/>
          </reference>
          <reference field="0" count="1" selected="0">
            <x v="49"/>
          </reference>
        </references>
      </pivotArea>
    </chartFormat>
    <chartFormat chart="0" format="51" series="1">
      <pivotArea type="data" outline="0" fieldPosition="0">
        <references count="2">
          <reference field="4294967294" count="1" selected="0">
            <x v="0"/>
          </reference>
          <reference field="0" count="1" selected="0">
            <x v="50"/>
          </reference>
        </references>
      </pivotArea>
    </chartFormat>
    <chartFormat chart="0" format="52" series="1">
      <pivotArea type="data" outline="0" fieldPosition="0">
        <references count="2">
          <reference field="4294967294" count="1" selected="0">
            <x v="0"/>
          </reference>
          <reference field="0" count="1" selected="0">
            <x v="51"/>
          </reference>
        </references>
      </pivotArea>
    </chartFormat>
    <chartFormat chart="0" format="53" series="1">
      <pivotArea type="data" outline="0" fieldPosition="0">
        <references count="2">
          <reference field="4294967294" count="1" selected="0">
            <x v="0"/>
          </reference>
          <reference field="0" count="1" selected="0">
            <x v="52"/>
          </reference>
        </references>
      </pivotArea>
    </chartFormat>
    <chartFormat chart="0" format="54" series="1">
      <pivotArea type="data" outline="0" fieldPosition="0">
        <references count="2">
          <reference field="4294967294" count="1" selected="0">
            <x v="0"/>
          </reference>
          <reference field="0" count="1" selected="0">
            <x v="53"/>
          </reference>
        </references>
      </pivotArea>
    </chartFormat>
    <chartFormat chart="0" format="55" series="1">
      <pivotArea type="data" outline="0" fieldPosition="0">
        <references count="2">
          <reference field="4294967294" count="1" selected="0">
            <x v="0"/>
          </reference>
          <reference field="0" count="1" selected="0">
            <x v="54"/>
          </reference>
        </references>
      </pivotArea>
    </chartFormat>
    <chartFormat chart="0" format="56" series="1">
      <pivotArea type="data" outline="0" fieldPosition="0">
        <references count="2">
          <reference field="4294967294" count="1" selected="0">
            <x v="0"/>
          </reference>
          <reference field="0" count="1" selected="0">
            <x v="55"/>
          </reference>
        </references>
      </pivotArea>
    </chartFormat>
    <chartFormat chart="0" format="57" series="1">
      <pivotArea type="data" outline="0" fieldPosition="0">
        <references count="2">
          <reference field="4294967294" count="1" selected="0">
            <x v="0"/>
          </reference>
          <reference field="0" count="1" selected="0">
            <x v="56"/>
          </reference>
        </references>
      </pivotArea>
    </chartFormat>
    <chartFormat chart="0" format="58" series="1">
      <pivotArea type="data" outline="0" fieldPosition="0">
        <references count="2">
          <reference field="4294967294" count="1" selected="0">
            <x v="0"/>
          </reference>
          <reference field="0" count="1" selected="0">
            <x v="57"/>
          </reference>
        </references>
      </pivotArea>
    </chartFormat>
    <chartFormat chart="0" format="59" series="1">
      <pivotArea type="data" outline="0" fieldPosition="0">
        <references count="2">
          <reference field="4294967294" count="1" selected="0">
            <x v="0"/>
          </reference>
          <reference field="0" count="1" selected="0">
            <x v="58"/>
          </reference>
        </references>
      </pivotArea>
    </chartFormat>
    <chartFormat chart="0" format="60" series="1">
      <pivotArea type="data" outline="0" fieldPosition="0">
        <references count="2">
          <reference field="4294967294" count="1" selected="0">
            <x v="0"/>
          </reference>
          <reference field="0" count="1" selected="0">
            <x v="59"/>
          </reference>
        </references>
      </pivotArea>
    </chartFormat>
    <chartFormat chart="0" format="61" series="1">
      <pivotArea type="data" outline="0" fieldPosition="0">
        <references count="2">
          <reference field="4294967294" count="1" selected="0">
            <x v="0"/>
          </reference>
          <reference field="0" count="1" selected="0">
            <x v="60"/>
          </reference>
        </references>
      </pivotArea>
    </chartFormat>
    <chartFormat chart="0" format="62" series="1">
      <pivotArea type="data" outline="0" fieldPosition="0">
        <references count="2">
          <reference field="4294967294" count="1" selected="0">
            <x v="0"/>
          </reference>
          <reference field="0" count="1" selected="0">
            <x v="61"/>
          </reference>
        </references>
      </pivotArea>
    </chartFormat>
    <chartFormat chart="0" format="63" series="1">
      <pivotArea type="data" outline="0" fieldPosition="0">
        <references count="2">
          <reference field="4294967294" count="1" selected="0">
            <x v="0"/>
          </reference>
          <reference field="0" count="1" selected="0">
            <x v="62"/>
          </reference>
        </references>
      </pivotArea>
    </chartFormat>
    <chartFormat chart="0" format="64" series="1">
      <pivotArea type="data" outline="0" fieldPosition="0">
        <references count="2">
          <reference field="4294967294" count="1" selected="0">
            <x v="0"/>
          </reference>
          <reference field="0" count="1" selected="0">
            <x v="63"/>
          </reference>
        </references>
      </pivotArea>
    </chartFormat>
    <chartFormat chart="0" format="65" series="1">
      <pivotArea type="data" outline="0" fieldPosition="0">
        <references count="2">
          <reference field="4294967294" count="1" selected="0">
            <x v="0"/>
          </reference>
          <reference field="0" count="1" selected="0">
            <x v="64"/>
          </reference>
        </references>
      </pivotArea>
    </chartFormat>
    <chartFormat chart="0" format="66" series="1">
      <pivotArea type="data" outline="0" fieldPosition="0">
        <references count="2">
          <reference field="4294967294" count="1" selected="0">
            <x v="0"/>
          </reference>
          <reference field="0" count="1" selected="0">
            <x v="65"/>
          </reference>
        </references>
      </pivotArea>
    </chartFormat>
    <chartFormat chart="0" format="67" series="1">
      <pivotArea type="data" outline="0" fieldPosition="0">
        <references count="2">
          <reference field="4294967294" count="1" selected="0">
            <x v="0"/>
          </reference>
          <reference field="0" count="1" selected="0">
            <x v="66"/>
          </reference>
        </references>
      </pivotArea>
    </chartFormat>
    <chartFormat chart="0" format="68" series="1">
      <pivotArea type="data" outline="0" fieldPosition="0">
        <references count="2">
          <reference field="4294967294" count="1" selected="0">
            <x v="0"/>
          </reference>
          <reference field="0" count="1" selected="0">
            <x v="67"/>
          </reference>
        </references>
      </pivotArea>
    </chartFormat>
    <chartFormat chart="0" format="69" series="1">
      <pivotArea type="data" outline="0" fieldPosition="0">
        <references count="2">
          <reference field="4294967294" count="1" selected="0">
            <x v="0"/>
          </reference>
          <reference field="0" count="1" selected="0">
            <x v="68"/>
          </reference>
        </references>
      </pivotArea>
    </chartFormat>
    <chartFormat chart="0" format="70" series="1">
      <pivotArea type="data" outline="0" fieldPosition="0">
        <references count="2">
          <reference field="4294967294" count="1" selected="0">
            <x v="0"/>
          </reference>
          <reference field="0" count="1" selected="0">
            <x v="69"/>
          </reference>
        </references>
      </pivotArea>
    </chartFormat>
    <chartFormat chart="0" format="71" series="1">
      <pivotArea type="data" outline="0" fieldPosition="0">
        <references count="2">
          <reference field="4294967294" count="1" selected="0">
            <x v="0"/>
          </reference>
          <reference field="0" count="1" selected="0">
            <x v="70"/>
          </reference>
        </references>
      </pivotArea>
    </chartFormat>
    <chartFormat chart="0" format="72" series="1">
      <pivotArea type="data" outline="0" fieldPosition="0">
        <references count="2">
          <reference field="4294967294" count="1" selected="0">
            <x v="0"/>
          </reference>
          <reference field="0" count="1" selected="0">
            <x v="71"/>
          </reference>
        </references>
      </pivotArea>
    </chartFormat>
    <chartFormat chart="0" format="73" series="1">
      <pivotArea type="data" outline="0" fieldPosition="0">
        <references count="2">
          <reference field="4294967294" count="1" selected="0">
            <x v="0"/>
          </reference>
          <reference field="0" count="1" selected="0">
            <x v="72"/>
          </reference>
        </references>
      </pivotArea>
    </chartFormat>
    <chartFormat chart="0" format="74" series="1">
      <pivotArea type="data" outline="0" fieldPosition="0">
        <references count="2">
          <reference field="4294967294" count="1" selected="0">
            <x v="0"/>
          </reference>
          <reference field="0" count="1" selected="0">
            <x v="73"/>
          </reference>
        </references>
      </pivotArea>
    </chartFormat>
    <chartFormat chart="0" format="75" series="1">
      <pivotArea type="data" outline="0" fieldPosition="0">
        <references count="2">
          <reference field="4294967294" count="1" selected="0">
            <x v="0"/>
          </reference>
          <reference field="0" count="1" selected="0">
            <x v="74"/>
          </reference>
        </references>
      </pivotArea>
    </chartFormat>
    <chartFormat chart="0" format="76" series="1">
      <pivotArea type="data" outline="0" fieldPosition="0">
        <references count="2">
          <reference field="4294967294" count="1" selected="0">
            <x v="0"/>
          </reference>
          <reference field="0" count="1" selected="0">
            <x v="75"/>
          </reference>
        </references>
      </pivotArea>
    </chartFormat>
    <chartFormat chart="0" format="77" series="1">
      <pivotArea type="data" outline="0" fieldPosition="0">
        <references count="2">
          <reference field="4294967294" count="1" selected="0">
            <x v="0"/>
          </reference>
          <reference field="0" count="1" selected="0">
            <x v="76"/>
          </reference>
        </references>
      </pivotArea>
    </chartFormat>
    <chartFormat chart="0" format="78" series="1">
      <pivotArea type="data" outline="0" fieldPosition="0">
        <references count="2">
          <reference field="4294967294" count="1" selected="0">
            <x v="0"/>
          </reference>
          <reference field="0" count="1" selected="0">
            <x v="77"/>
          </reference>
        </references>
      </pivotArea>
    </chartFormat>
    <chartFormat chart="0" format="79" series="1">
      <pivotArea type="data" outline="0" fieldPosition="0">
        <references count="2">
          <reference field="4294967294" count="1" selected="0">
            <x v="0"/>
          </reference>
          <reference field="0" count="1" selected="0">
            <x v="78"/>
          </reference>
        </references>
      </pivotArea>
    </chartFormat>
    <chartFormat chart="0" format="80" series="1">
      <pivotArea type="data" outline="0" fieldPosition="0">
        <references count="2">
          <reference field="4294967294" count="1" selected="0">
            <x v="0"/>
          </reference>
          <reference field="0" count="1" selected="0">
            <x v="79"/>
          </reference>
        </references>
      </pivotArea>
    </chartFormat>
    <chartFormat chart="0" format="81" series="1">
      <pivotArea type="data" outline="0" fieldPosition="0">
        <references count="2">
          <reference field="4294967294" count="1" selected="0">
            <x v="0"/>
          </reference>
          <reference field="0" count="1" selected="0">
            <x v="80"/>
          </reference>
        </references>
      </pivotArea>
    </chartFormat>
    <chartFormat chart="0" format="82" series="1">
      <pivotArea type="data" outline="0" fieldPosition="0">
        <references count="2">
          <reference field="4294967294" count="1" selected="0">
            <x v="0"/>
          </reference>
          <reference field="0" count="1" selected="0">
            <x v="81"/>
          </reference>
        </references>
      </pivotArea>
    </chartFormat>
    <chartFormat chart="0" format="83" series="1">
      <pivotArea type="data" outline="0" fieldPosition="0">
        <references count="2">
          <reference field="4294967294" count="1" selected="0">
            <x v="0"/>
          </reference>
          <reference field="0" count="1" selected="0">
            <x v="82"/>
          </reference>
        </references>
      </pivotArea>
    </chartFormat>
    <chartFormat chart="0" format="84" series="1">
      <pivotArea type="data" outline="0" fieldPosition="0">
        <references count="2">
          <reference field="4294967294" count="1" selected="0">
            <x v="0"/>
          </reference>
          <reference field="0" count="1" selected="0">
            <x v="83"/>
          </reference>
        </references>
      </pivotArea>
    </chartFormat>
    <chartFormat chart="0" format="85" series="1">
      <pivotArea type="data" outline="0" fieldPosition="0">
        <references count="2">
          <reference field="4294967294" count="1" selected="0">
            <x v="0"/>
          </reference>
          <reference field="0" count="1" selected="0">
            <x v="84"/>
          </reference>
        </references>
      </pivotArea>
    </chartFormat>
    <chartFormat chart="0" format="86" series="1">
      <pivotArea type="data" outline="0" fieldPosition="0">
        <references count="2">
          <reference field="4294967294" count="1" selected="0">
            <x v="0"/>
          </reference>
          <reference field="0" count="1" selected="0">
            <x v="85"/>
          </reference>
        </references>
      </pivotArea>
    </chartFormat>
    <chartFormat chart="0" format="87" series="1">
      <pivotArea type="data" outline="0" fieldPosition="0">
        <references count="2">
          <reference field="4294967294" count="1" selected="0">
            <x v="0"/>
          </reference>
          <reference field="0" count="1" selected="0">
            <x v="86"/>
          </reference>
        </references>
      </pivotArea>
    </chartFormat>
    <chartFormat chart="0" format="88" series="1">
      <pivotArea type="data" outline="0" fieldPosition="0">
        <references count="2">
          <reference field="4294967294" count="1" selected="0">
            <x v="0"/>
          </reference>
          <reference field="0" count="1" selected="0">
            <x v="87"/>
          </reference>
        </references>
      </pivotArea>
    </chartFormat>
    <chartFormat chart="0" format="89" series="1">
      <pivotArea type="data" outline="0" fieldPosition="0">
        <references count="2">
          <reference field="4294967294" count="1" selected="0">
            <x v="0"/>
          </reference>
          <reference field="0" count="1" selected="0">
            <x v="88"/>
          </reference>
        </references>
      </pivotArea>
    </chartFormat>
    <chartFormat chart="0" format="90" series="1">
      <pivotArea type="data" outline="0" fieldPosition="0">
        <references count="2">
          <reference field="4294967294" count="1" selected="0">
            <x v="0"/>
          </reference>
          <reference field="0" count="1" selected="0">
            <x v="89"/>
          </reference>
        </references>
      </pivotArea>
    </chartFormat>
    <chartFormat chart="0" format="91" series="1">
      <pivotArea type="data" outline="0" fieldPosition="0">
        <references count="2">
          <reference field="4294967294" count="1" selected="0">
            <x v="0"/>
          </reference>
          <reference field="0" count="1" selected="0">
            <x v="90"/>
          </reference>
        </references>
      </pivotArea>
    </chartFormat>
    <chartFormat chart="0" format="92" series="1">
      <pivotArea type="data" outline="0" fieldPosition="0">
        <references count="2">
          <reference field="4294967294" count="1" selected="0">
            <x v="0"/>
          </reference>
          <reference field="0" count="1" selected="0">
            <x v="91"/>
          </reference>
        </references>
      </pivotArea>
    </chartFormat>
    <chartFormat chart="0" format="93" series="1">
      <pivotArea type="data" outline="0" fieldPosition="0">
        <references count="2">
          <reference field="4294967294" count="1" selected="0">
            <x v="0"/>
          </reference>
          <reference field="0" count="1" selected="0">
            <x v="92"/>
          </reference>
        </references>
      </pivotArea>
    </chartFormat>
    <chartFormat chart="0" format="94" series="1">
      <pivotArea type="data" outline="0" fieldPosition="0">
        <references count="2">
          <reference field="4294967294" count="1" selected="0">
            <x v="0"/>
          </reference>
          <reference field="0" count="1" selected="0">
            <x v="93"/>
          </reference>
        </references>
      </pivotArea>
    </chartFormat>
    <chartFormat chart="0" format="95" series="1">
      <pivotArea type="data" outline="0" fieldPosition="0">
        <references count="2">
          <reference field="4294967294" count="1" selected="0">
            <x v="0"/>
          </reference>
          <reference field="0" count="1" selected="0">
            <x v="94"/>
          </reference>
        </references>
      </pivotArea>
    </chartFormat>
    <chartFormat chart="0" format="96" series="1">
      <pivotArea type="data" outline="0" fieldPosition="0">
        <references count="2">
          <reference field="4294967294" count="1" selected="0">
            <x v="0"/>
          </reference>
          <reference field="0" count="1" selected="0">
            <x v="95"/>
          </reference>
        </references>
      </pivotArea>
    </chartFormat>
    <chartFormat chart="0" format="97" series="1">
      <pivotArea type="data" outline="0" fieldPosition="0">
        <references count="2">
          <reference field="4294967294" count="1" selected="0">
            <x v="0"/>
          </reference>
          <reference field="0" count="1" selected="0">
            <x v="96"/>
          </reference>
        </references>
      </pivotArea>
    </chartFormat>
    <chartFormat chart="0" format="98" series="1">
      <pivotArea type="data" outline="0" fieldPosition="0">
        <references count="2">
          <reference field="4294967294" count="1" selected="0">
            <x v="0"/>
          </reference>
          <reference field="0" count="1" selected="0">
            <x v="97"/>
          </reference>
        </references>
      </pivotArea>
    </chartFormat>
    <chartFormat chart="0" format="99" series="1">
      <pivotArea type="data" outline="0" fieldPosition="0">
        <references count="2">
          <reference field="4294967294" count="1" selected="0">
            <x v="0"/>
          </reference>
          <reference field="0" count="1" selected="0">
            <x v="98"/>
          </reference>
        </references>
      </pivotArea>
    </chartFormat>
    <chartFormat chart="0" format="100" series="1">
      <pivotArea type="data" outline="0" fieldPosition="0">
        <references count="2">
          <reference field="4294967294" count="1" selected="0">
            <x v="0"/>
          </reference>
          <reference field="0" count="1" selected="0">
            <x v="99"/>
          </reference>
        </references>
      </pivotArea>
    </chartFormat>
    <chartFormat chart="0" format="101" series="1">
      <pivotArea type="data" outline="0" fieldPosition="0">
        <references count="2">
          <reference field="4294967294" count="1" selected="0">
            <x v="0"/>
          </reference>
          <reference field="0" count="1" selected="0">
            <x v="100"/>
          </reference>
        </references>
      </pivotArea>
    </chartFormat>
    <chartFormat chart="0" format="102" series="1">
      <pivotArea type="data" outline="0" fieldPosition="0">
        <references count="2">
          <reference field="4294967294" count="1" selected="0">
            <x v="0"/>
          </reference>
          <reference field="0" count="1" selected="0">
            <x v="101"/>
          </reference>
        </references>
      </pivotArea>
    </chartFormat>
    <chartFormat chart="0" format="103" series="1">
      <pivotArea type="data" outline="0" fieldPosition="0">
        <references count="2">
          <reference field="4294967294" count="1" selected="0">
            <x v="0"/>
          </reference>
          <reference field="0" count="1" selected="0">
            <x v="102"/>
          </reference>
        </references>
      </pivotArea>
    </chartFormat>
    <chartFormat chart="0" format="104" series="1">
      <pivotArea type="data" outline="0" fieldPosition="0">
        <references count="2">
          <reference field="4294967294" count="1" selected="0">
            <x v="0"/>
          </reference>
          <reference field="0" count="1" selected="0">
            <x v="103"/>
          </reference>
        </references>
      </pivotArea>
    </chartFormat>
    <chartFormat chart="0" format="105" series="1">
      <pivotArea type="data" outline="0" fieldPosition="0">
        <references count="2">
          <reference field="4294967294" count="1" selected="0">
            <x v="0"/>
          </reference>
          <reference field="0" count="1" selected="0">
            <x v="104"/>
          </reference>
        </references>
      </pivotArea>
    </chartFormat>
    <chartFormat chart="0" format="106" series="1">
      <pivotArea type="data" outline="0" fieldPosition="0">
        <references count="2">
          <reference field="4294967294" count="1" selected="0">
            <x v="0"/>
          </reference>
          <reference field="0" count="1" selected="0">
            <x v="105"/>
          </reference>
        </references>
      </pivotArea>
    </chartFormat>
    <chartFormat chart="0" format="107" series="1">
      <pivotArea type="data" outline="0" fieldPosition="0">
        <references count="2">
          <reference field="4294967294" count="1" selected="0">
            <x v="0"/>
          </reference>
          <reference field="0" count="1" selected="0">
            <x v="106"/>
          </reference>
        </references>
      </pivotArea>
    </chartFormat>
    <chartFormat chart="0" format="108" series="1">
      <pivotArea type="data" outline="0" fieldPosition="0">
        <references count="2">
          <reference field="4294967294" count="1" selected="0">
            <x v="0"/>
          </reference>
          <reference field="0" count="1" selected="0">
            <x v="107"/>
          </reference>
        </references>
      </pivotArea>
    </chartFormat>
    <chartFormat chart="0" format="109" series="1">
      <pivotArea type="data" outline="0" fieldPosition="0">
        <references count="2">
          <reference field="4294967294" count="1" selected="0">
            <x v="0"/>
          </reference>
          <reference field="0" count="1" selected="0">
            <x v="108"/>
          </reference>
        </references>
      </pivotArea>
    </chartFormat>
    <chartFormat chart="0" format="110" series="1">
      <pivotArea type="data" outline="0" fieldPosition="0">
        <references count="2">
          <reference field="4294967294" count="1" selected="0">
            <x v="0"/>
          </reference>
          <reference field="0" count="1" selected="0">
            <x v="109"/>
          </reference>
        </references>
      </pivotArea>
    </chartFormat>
    <chartFormat chart="0" format="111" series="1">
      <pivotArea type="data" outline="0" fieldPosition="0">
        <references count="2">
          <reference field="4294967294" count="1" selected="0">
            <x v="0"/>
          </reference>
          <reference field="0" count="1" selected="0">
            <x v="110"/>
          </reference>
        </references>
      </pivotArea>
    </chartFormat>
    <chartFormat chart="0" format="112" series="1">
      <pivotArea type="data" outline="0" fieldPosition="0">
        <references count="2">
          <reference field="4294967294" count="1" selected="0">
            <x v="0"/>
          </reference>
          <reference field="0" count="1" selected="0">
            <x v="111"/>
          </reference>
        </references>
      </pivotArea>
    </chartFormat>
    <chartFormat chart="0" format="113" series="1">
      <pivotArea type="data" outline="0" fieldPosition="0">
        <references count="2">
          <reference field="4294967294" count="1" selected="0">
            <x v="0"/>
          </reference>
          <reference field="0" count="1" selected="0">
            <x v="112"/>
          </reference>
        </references>
      </pivotArea>
    </chartFormat>
    <chartFormat chart="0" format="114" series="1">
      <pivotArea type="data" outline="0" fieldPosition="0">
        <references count="2">
          <reference field="4294967294" count="1" selected="0">
            <x v="0"/>
          </reference>
          <reference field="0" count="1" selected="0">
            <x v="113"/>
          </reference>
        </references>
      </pivotArea>
    </chartFormat>
    <chartFormat chart="0" format="115" series="1">
      <pivotArea type="data" outline="0" fieldPosition="0">
        <references count="2">
          <reference field="4294967294" count="1" selected="0">
            <x v="0"/>
          </reference>
          <reference field="0" count="1" selected="0">
            <x v="114"/>
          </reference>
        </references>
      </pivotArea>
    </chartFormat>
    <chartFormat chart="0" format="116" series="1">
      <pivotArea type="data" outline="0" fieldPosition="0">
        <references count="2">
          <reference field="4294967294" count="1" selected="0">
            <x v="0"/>
          </reference>
          <reference field="0" count="1" selected="0">
            <x v="115"/>
          </reference>
        </references>
      </pivotArea>
    </chartFormat>
    <chartFormat chart="0" format="117" series="1">
      <pivotArea type="data" outline="0" fieldPosition="0">
        <references count="2">
          <reference field="4294967294" count="1" selected="0">
            <x v="0"/>
          </reference>
          <reference field="0" count="1" selected="0">
            <x v="116"/>
          </reference>
        </references>
      </pivotArea>
    </chartFormat>
    <chartFormat chart="0" format="118" series="1">
      <pivotArea type="data" outline="0" fieldPosition="0">
        <references count="2">
          <reference field="4294967294" count="1" selected="0">
            <x v="0"/>
          </reference>
          <reference field="0" count="1" selected="0">
            <x v="117"/>
          </reference>
        </references>
      </pivotArea>
    </chartFormat>
    <chartFormat chart="0" format="119" series="1">
      <pivotArea type="data" outline="0" fieldPosition="0">
        <references count="2">
          <reference field="4294967294" count="1" selected="0">
            <x v="0"/>
          </reference>
          <reference field="0" count="1" selected="0">
            <x v="118"/>
          </reference>
        </references>
      </pivotArea>
    </chartFormat>
    <chartFormat chart="0" format="120" series="1">
      <pivotArea type="data" outline="0" fieldPosition="0">
        <references count="2">
          <reference field="4294967294" count="1" selected="0">
            <x v="0"/>
          </reference>
          <reference field="0" count="1" selected="0">
            <x v="119"/>
          </reference>
        </references>
      </pivotArea>
    </chartFormat>
    <chartFormat chart="0" format="121" series="1">
      <pivotArea type="data" outline="0" fieldPosition="0">
        <references count="2">
          <reference field="4294967294" count="1" selected="0">
            <x v="0"/>
          </reference>
          <reference field="0" count="1" selected="0">
            <x v="120"/>
          </reference>
        </references>
      </pivotArea>
    </chartFormat>
    <chartFormat chart="0" format="122" series="1">
      <pivotArea type="data" outline="0" fieldPosition="0">
        <references count="2">
          <reference field="4294967294" count="1" selected="0">
            <x v="0"/>
          </reference>
          <reference field="0" count="1" selected="0">
            <x v="121"/>
          </reference>
        </references>
      </pivotArea>
    </chartFormat>
    <chartFormat chart="0" format="123" series="1">
      <pivotArea type="data" outline="0" fieldPosition="0">
        <references count="2">
          <reference field="4294967294" count="1" selected="0">
            <x v="0"/>
          </reference>
          <reference field="0" count="1" selected="0">
            <x v="122"/>
          </reference>
        </references>
      </pivotArea>
    </chartFormat>
    <chartFormat chart="0" format="124" series="1">
      <pivotArea type="data" outline="0" fieldPosition="0">
        <references count="2">
          <reference field="4294967294" count="1" selected="0">
            <x v="0"/>
          </reference>
          <reference field="0" count="1" selected="0">
            <x v="123"/>
          </reference>
        </references>
      </pivotArea>
    </chartFormat>
    <chartFormat chart="0" format="125" series="1">
      <pivotArea type="data" outline="0" fieldPosition="0">
        <references count="2">
          <reference field="4294967294" count="1" selected="0">
            <x v="0"/>
          </reference>
          <reference field="0" count="1" selected="0">
            <x v="124"/>
          </reference>
        </references>
      </pivotArea>
    </chartFormat>
    <chartFormat chart="0" format="126" series="1">
      <pivotArea type="data" outline="0" fieldPosition="0">
        <references count="2">
          <reference field="4294967294" count="1" selected="0">
            <x v="0"/>
          </reference>
          <reference field="0" count="1" selected="0">
            <x v="125"/>
          </reference>
        </references>
      </pivotArea>
    </chartFormat>
    <chartFormat chart="0" format="127" series="1">
      <pivotArea type="data" outline="0" fieldPosition="0">
        <references count="2">
          <reference field="4294967294" count="1" selected="0">
            <x v="0"/>
          </reference>
          <reference field="0" count="1" selected="0">
            <x v="126"/>
          </reference>
        </references>
      </pivotArea>
    </chartFormat>
    <chartFormat chart="0" format="128" series="1">
      <pivotArea type="data" outline="0" fieldPosition="0">
        <references count="2">
          <reference field="4294967294" count="1" selected="0">
            <x v="0"/>
          </reference>
          <reference field="0" count="1" selected="0">
            <x v="127"/>
          </reference>
        </references>
      </pivotArea>
    </chartFormat>
    <chartFormat chart="0" format="129" series="1">
      <pivotArea type="data" outline="0" fieldPosition="0">
        <references count="2">
          <reference field="4294967294" count="1" selected="0">
            <x v="0"/>
          </reference>
          <reference field="0" count="1" selected="0">
            <x v="128"/>
          </reference>
        </references>
      </pivotArea>
    </chartFormat>
    <chartFormat chart="0" format="130" series="1">
      <pivotArea type="data" outline="0" fieldPosition="0">
        <references count="2">
          <reference field="4294967294" count="1" selected="0">
            <x v="0"/>
          </reference>
          <reference field="0" count="1" selected="0">
            <x v="129"/>
          </reference>
        </references>
      </pivotArea>
    </chartFormat>
    <chartFormat chart="0" format="131" series="1">
      <pivotArea type="data" outline="0" fieldPosition="0">
        <references count="2">
          <reference field="4294967294" count="1" selected="0">
            <x v="0"/>
          </reference>
          <reference field="0" count="1" selected="0">
            <x v="130"/>
          </reference>
        </references>
      </pivotArea>
    </chartFormat>
    <chartFormat chart="0" format="132" series="1">
      <pivotArea type="data" outline="0" fieldPosition="0">
        <references count="2">
          <reference field="4294967294" count="1" selected="0">
            <x v="0"/>
          </reference>
          <reference field="0" count="1" selected="0">
            <x v="131"/>
          </reference>
        </references>
      </pivotArea>
    </chartFormat>
    <chartFormat chart="0" format="133" series="1">
      <pivotArea type="data" outline="0" fieldPosition="0">
        <references count="2">
          <reference field="4294967294" count="1" selected="0">
            <x v="0"/>
          </reference>
          <reference field="0" count="1" selected="0">
            <x v="132"/>
          </reference>
        </references>
      </pivotArea>
    </chartFormat>
    <chartFormat chart="0" format="134" series="1">
      <pivotArea type="data" outline="0" fieldPosition="0">
        <references count="2">
          <reference field="4294967294" count="1" selected="0">
            <x v="0"/>
          </reference>
          <reference field="0" count="1" selected="0">
            <x v="133"/>
          </reference>
        </references>
      </pivotArea>
    </chartFormat>
    <chartFormat chart="0" format="135" series="1">
      <pivotArea type="data" outline="0" fieldPosition="0">
        <references count="2">
          <reference field="4294967294" count="1" selected="0">
            <x v="0"/>
          </reference>
          <reference field="0" count="1" selected="0">
            <x v="134"/>
          </reference>
        </references>
      </pivotArea>
    </chartFormat>
    <chartFormat chart="0" format="136" series="1">
      <pivotArea type="data" outline="0" fieldPosition="0">
        <references count="2">
          <reference field="4294967294" count="1" selected="0">
            <x v="0"/>
          </reference>
          <reference field="0" count="1" selected="0">
            <x v="135"/>
          </reference>
        </references>
      </pivotArea>
    </chartFormat>
    <chartFormat chart="0" format="137" series="1">
      <pivotArea type="data" outline="0" fieldPosition="0">
        <references count="2">
          <reference field="4294967294" count="1" selected="0">
            <x v="0"/>
          </reference>
          <reference field="0" count="1" selected="0">
            <x v="136"/>
          </reference>
        </references>
      </pivotArea>
    </chartFormat>
    <chartFormat chart="0" format="138" series="1">
      <pivotArea type="data" outline="0" fieldPosition="0">
        <references count="2">
          <reference field="4294967294" count="1" selected="0">
            <x v="0"/>
          </reference>
          <reference field="0" count="1" selected="0">
            <x v="137"/>
          </reference>
        </references>
      </pivotArea>
    </chartFormat>
    <chartFormat chart="0" format="139" series="1">
      <pivotArea type="data" outline="0" fieldPosition="0">
        <references count="2">
          <reference field="4294967294" count="1" selected="0">
            <x v="0"/>
          </reference>
          <reference field="0" count="1" selected="0">
            <x v="138"/>
          </reference>
        </references>
      </pivotArea>
    </chartFormat>
    <chartFormat chart="0" format="140" series="1">
      <pivotArea type="data" outline="0" fieldPosition="0">
        <references count="2">
          <reference field="4294967294" count="1" selected="0">
            <x v="0"/>
          </reference>
          <reference field="0" count="1" selected="0">
            <x v="139"/>
          </reference>
        </references>
      </pivotArea>
    </chartFormat>
    <chartFormat chart="0" format="141" series="1">
      <pivotArea type="data" outline="0" fieldPosition="0">
        <references count="2">
          <reference field="4294967294" count="1" selected="0">
            <x v="0"/>
          </reference>
          <reference field="0" count="1" selected="0">
            <x v="140"/>
          </reference>
        </references>
      </pivotArea>
    </chartFormat>
    <chartFormat chart="0" format="142" series="1">
      <pivotArea type="data" outline="0" fieldPosition="0">
        <references count="2">
          <reference field="4294967294" count="1" selected="0">
            <x v="0"/>
          </reference>
          <reference field="0" count="1" selected="0">
            <x v="141"/>
          </reference>
        </references>
      </pivotArea>
    </chartFormat>
    <chartFormat chart="0" format="143" series="1">
      <pivotArea type="data" outline="0" fieldPosition="0">
        <references count="2">
          <reference field="4294967294" count="1" selected="0">
            <x v="0"/>
          </reference>
          <reference field="0" count="1" selected="0">
            <x v="142"/>
          </reference>
        </references>
      </pivotArea>
    </chartFormat>
    <chartFormat chart="0" format="144" series="1">
      <pivotArea type="data" outline="0" fieldPosition="0">
        <references count="2">
          <reference field="4294967294" count="1" selected="0">
            <x v="0"/>
          </reference>
          <reference field="0" count="1" selected="0">
            <x v="143"/>
          </reference>
        </references>
      </pivotArea>
    </chartFormat>
    <chartFormat chart="0" format="145" series="1">
      <pivotArea type="data" outline="0" fieldPosition="0">
        <references count="2">
          <reference field="4294967294" count="1" selected="0">
            <x v="0"/>
          </reference>
          <reference field="0" count="1" selected="0">
            <x v="144"/>
          </reference>
        </references>
      </pivotArea>
    </chartFormat>
    <chartFormat chart="0" format="146" series="1">
      <pivotArea type="data" outline="0" fieldPosition="0">
        <references count="2">
          <reference field="4294967294" count="1" selected="0">
            <x v="0"/>
          </reference>
          <reference field="0" count="1" selected="0">
            <x v="145"/>
          </reference>
        </references>
      </pivotArea>
    </chartFormat>
    <chartFormat chart="0" format="147" series="1">
      <pivotArea type="data" outline="0" fieldPosition="0">
        <references count="2">
          <reference field="4294967294" count="1" selected="0">
            <x v="0"/>
          </reference>
          <reference field="0" count="1" selected="0">
            <x v="146"/>
          </reference>
        </references>
      </pivotArea>
    </chartFormat>
    <chartFormat chart="0" format="148" series="1">
      <pivotArea type="data" outline="0" fieldPosition="0">
        <references count="2">
          <reference field="4294967294" count="1" selected="0">
            <x v="0"/>
          </reference>
          <reference field="0" count="1" selected="0">
            <x v="147"/>
          </reference>
        </references>
      </pivotArea>
    </chartFormat>
    <chartFormat chart="0" format="149" series="1">
      <pivotArea type="data" outline="0" fieldPosition="0">
        <references count="2">
          <reference field="4294967294" count="1" selected="0">
            <x v="0"/>
          </reference>
          <reference field="0" count="1" selected="0">
            <x v="148"/>
          </reference>
        </references>
      </pivotArea>
    </chartFormat>
    <chartFormat chart="0" format="150" series="1">
      <pivotArea type="data" outline="0" fieldPosition="0">
        <references count="2">
          <reference field="4294967294" count="1" selected="0">
            <x v="0"/>
          </reference>
          <reference field="0" count="1" selected="0">
            <x v="149"/>
          </reference>
        </references>
      </pivotArea>
    </chartFormat>
    <chartFormat chart="0" format="151" series="1">
      <pivotArea type="data" outline="0" fieldPosition="0">
        <references count="2">
          <reference field="4294967294" count="1" selected="0">
            <x v="0"/>
          </reference>
          <reference field="0" count="1" selected="0">
            <x v="150"/>
          </reference>
        </references>
      </pivotArea>
    </chartFormat>
    <chartFormat chart="0" format="152" series="1">
      <pivotArea type="data" outline="0" fieldPosition="0">
        <references count="2">
          <reference field="4294967294" count="1" selected="0">
            <x v="0"/>
          </reference>
          <reference field="0" count="1" selected="0">
            <x v="151"/>
          </reference>
        </references>
      </pivotArea>
    </chartFormat>
    <chartFormat chart="0" format="153" series="1">
      <pivotArea type="data" outline="0" fieldPosition="0">
        <references count="2">
          <reference field="4294967294" count="1" selected="0">
            <x v="0"/>
          </reference>
          <reference field="0" count="1" selected="0">
            <x v="152"/>
          </reference>
        </references>
      </pivotArea>
    </chartFormat>
    <chartFormat chart="0" format="154" series="1">
      <pivotArea type="data" outline="0" fieldPosition="0">
        <references count="2">
          <reference field="4294967294" count="1" selected="0">
            <x v="0"/>
          </reference>
          <reference field="0" count="1" selected="0">
            <x v="153"/>
          </reference>
        </references>
      </pivotArea>
    </chartFormat>
    <chartFormat chart="0" format="155" series="1">
      <pivotArea type="data" outline="0" fieldPosition="0">
        <references count="2">
          <reference field="4294967294" count="1" selected="0">
            <x v="0"/>
          </reference>
          <reference field="0" count="1" selected="0">
            <x v="154"/>
          </reference>
        </references>
      </pivotArea>
    </chartFormat>
    <chartFormat chart="0" format="156" series="1">
      <pivotArea type="data" outline="0" fieldPosition="0">
        <references count="2">
          <reference field="4294967294" count="1" selected="0">
            <x v="0"/>
          </reference>
          <reference field="0" count="1" selected="0">
            <x v="155"/>
          </reference>
        </references>
      </pivotArea>
    </chartFormat>
    <chartFormat chart="0" format="157" series="1">
      <pivotArea type="data" outline="0" fieldPosition="0">
        <references count="2">
          <reference field="4294967294" count="1" selected="0">
            <x v="0"/>
          </reference>
          <reference field="0" count="1" selected="0">
            <x v="156"/>
          </reference>
        </references>
      </pivotArea>
    </chartFormat>
    <chartFormat chart="0" format="158" series="1">
      <pivotArea type="data" outline="0" fieldPosition="0">
        <references count="2">
          <reference field="4294967294" count="1" selected="0">
            <x v="0"/>
          </reference>
          <reference field="0" count="1" selected="0">
            <x v="157"/>
          </reference>
        </references>
      </pivotArea>
    </chartFormat>
    <chartFormat chart="0" format="159" series="1">
      <pivotArea type="data" outline="0" fieldPosition="0">
        <references count="1">
          <reference field="4294967294" count="1" selected="0">
            <x v="0"/>
          </reference>
        </references>
      </pivotArea>
    </chartFormat>
    <chartFormat chart="1" format="16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C3E03F4-544C-4820-BD92-6719AB98CCF4}" name="Table7" displayName="Table7" ref="A1:AB134" totalsRowShown="0" headerRowDxfId="29" dataDxfId="0">
  <autoFilter ref="A1:AB134" xr:uid="{4C3E03F4-544C-4820-BD92-6719AB98CCF4}"/>
  <tableColumns count="28">
    <tableColumn id="28" xr3:uid="{FE5D4A6E-DB3F-498F-8C7C-6BBE66742FE1}" name="Screened by title and abstract" dataDxfId="28"/>
    <tableColumn id="27" xr3:uid="{9EE3EB51-9B4B-4849-9DDE-75A7C99AE683}" name="Reasons" dataDxfId="27"/>
    <tableColumn id="29" xr3:uid="{DCAD0278-FB8D-4516-BBBA-39C6151A5673}" name="Reason category" dataDxfId="26"/>
    <tableColumn id="2" xr3:uid="{9BDA78A6-8F99-4159-8CB8-F28460758AD0}" name="Source" dataDxfId="25"/>
    <tableColumn id="3" xr3:uid="{3E6F7F51-830F-4331-85CF-1B1AEA8A906B}" name="Title" dataDxfId="24"/>
    <tableColumn id="4" xr3:uid="{B8D92C81-70C2-4468-ADAB-EB5277273BD7}" name="Authors" dataDxfId="23"/>
    <tableColumn id="5" xr3:uid="{67DA01A7-1649-47F1-BA32-1A9B1620B476}" name="Year" dataDxfId="22"/>
    <tableColumn id="6" xr3:uid="{A38446D2-6657-4AE4-840E-FC29A6A2B841}" name="Source title" dataDxfId="21"/>
    <tableColumn id="7" xr3:uid="{66043764-A3C0-476E-8049-BACC91E0EFFB}" name="Volume" dataDxfId="20"/>
    <tableColumn id="8" xr3:uid="{660C985D-FFC4-4B72-8168-B4016A23C195}" name="Issue" dataDxfId="19"/>
    <tableColumn id="9" xr3:uid="{42BFC333-0E63-4A92-8373-C27EDB6F4BFE}" name="Art. No." dataDxfId="18"/>
    <tableColumn id="10" xr3:uid="{A3F5F535-9178-44AB-AED3-947AE855377B}" name="Page start" dataDxfId="17"/>
    <tableColumn id="11" xr3:uid="{7B386187-01AA-4E5C-96E5-FFA11E59BC23}" name="Page end" dataDxfId="16"/>
    <tableColumn id="12" xr3:uid="{662E81C2-C9CC-4959-B008-547F883EFC23}" name="Page count" dataDxfId="15"/>
    <tableColumn id="13" xr3:uid="{194FDA6E-79D5-4A91-847A-BAC4FF45B73C}" name="Cited by" dataDxfId="14"/>
    <tableColumn id="14" xr3:uid="{68B10135-DB9E-4837-8F4B-D1B2E3B6AC03}" name="DOI" dataDxfId="13"/>
    <tableColumn id="15" xr3:uid="{8CC0AB5F-F32F-4388-83CA-5A4E6AD12ED4}" name="Link" dataDxfId="12"/>
    <tableColumn id="16" xr3:uid="{4FFED188-5C33-4CE3-B21C-76915F3F2A73}" name="Affiliations" dataDxfId="11"/>
    <tableColumn id="17" xr3:uid="{1FF4EB28-854C-4788-8C4F-C9C90765EE9D}" name="Authors with affiliations" dataDxfId="10"/>
    <tableColumn id="18" xr3:uid="{A40ADA6C-026E-42A6-912D-2B47ECC58B07}" name="Abstract" dataDxfId="9"/>
    <tableColumn id="19" xr3:uid="{951E74A9-BC31-4DD5-9D91-5014B50604EC}" name="Author Keywords" dataDxfId="8"/>
    <tableColumn id="20" xr3:uid="{B57E5F6E-A589-43C3-AC3B-68D3C7F21E39}" name="Index Keywords" dataDxfId="7"/>
    <tableColumn id="21" xr3:uid="{C64316D6-3EA8-4035-8C58-A07F5B8D7CAA}" name="Correspondence Address" dataDxfId="6"/>
    <tableColumn id="22" xr3:uid="{00517D39-3FDA-4A4B-99C4-E2EC400C0449}" name="Publisher" dataDxfId="5"/>
    <tableColumn id="23" xr3:uid="{6B747679-AFC3-47F6-8229-DEA98E007160}" name="Language of Original Document" dataDxfId="4"/>
    <tableColumn id="24" xr3:uid="{649C4BB2-DDDD-4C32-9054-00AC5BDF7110}" name="Document Type" dataDxfId="3"/>
    <tableColumn id="25" xr3:uid="{42C605BA-951A-45F3-A6EA-1ECF7C87BA01}" name="Publication Stage" dataDxfId="2"/>
    <tableColumn id="26" xr3:uid="{82CE53D1-23A6-4EC7-BFB0-634C9521FC36}" name="Open Access" dataDxfId="1"/>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716" displayName="Table716" ref="A1:AQ82" totalsRowShown="0" dataDxfId="170">
  <sortState xmlns:xlrd2="http://schemas.microsoft.com/office/spreadsheetml/2017/richdata2" ref="A2:AQ82">
    <sortCondition sortBy="cellColor" ref="G1:G82" dxfId="169"/>
  </sortState>
  <tableColumns count="43">
    <tableColumn id="28" xr3:uid="{00000000-0010-0000-0000-00001C000000}" name="Screened by title and abstract" dataDxfId="168"/>
    <tableColumn id="27" xr3:uid="{00000000-0010-0000-0000-00001B000000}" name="Reasons" dataDxfId="167"/>
    <tableColumn id="29" xr3:uid="{00000000-0010-0000-0000-00001D000000}" name="Reason category" dataDxfId="166"/>
    <tableColumn id="33" xr3:uid="{00000000-0010-0000-0000-000021000000}" name="Retrieved?" dataDxfId="165"/>
    <tableColumn id="2" xr3:uid="{00000000-0010-0000-0000-000002000000}" name="Source" dataDxfId="164"/>
    <tableColumn id="1" xr3:uid="{00000000-0010-0000-0000-000001000000}" name="ID" dataDxfId="163"/>
    <tableColumn id="36" xr3:uid="{00000000-0010-0000-0000-000024000000}" name="Atlas ID" dataDxfId="162"/>
    <tableColumn id="3" xr3:uid="{00000000-0010-0000-0000-000003000000}" name="Title" dataDxfId="161"/>
    <tableColumn id="4" xr3:uid="{00000000-0010-0000-0000-000004000000}" name="Authors" dataDxfId="160"/>
    <tableColumn id="35" xr3:uid="{00000000-0010-0000-0000-000023000000}" name="Discuss complexity origins?" dataDxfId="159"/>
    <tableColumn id="38" xr3:uid="{00000000-0010-0000-0000-000026000000}" name="Discuss complexity classification?" dataDxfId="158"/>
    <tableColumn id="5" xr3:uid="{00000000-0010-0000-0000-000005000000}" name="Year" dataDxfId="157"/>
    <tableColumn id="6" xr3:uid="{00000000-0010-0000-0000-000006000000}" name="Source title" dataDxfId="156"/>
    <tableColumn id="7" xr3:uid="{00000000-0010-0000-0000-000007000000}" name="Volume" dataDxfId="155"/>
    <tableColumn id="8" xr3:uid="{00000000-0010-0000-0000-000008000000}" name="Issue" dataDxfId="154"/>
    <tableColumn id="9" xr3:uid="{00000000-0010-0000-0000-000009000000}" name="Art. No." dataDxfId="153"/>
    <tableColumn id="10" xr3:uid="{00000000-0010-0000-0000-00000A000000}" name="Page start" dataDxfId="152"/>
    <tableColumn id="11" xr3:uid="{00000000-0010-0000-0000-00000B000000}" name="Page end" dataDxfId="151"/>
    <tableColumn id="12" xr3:uid="{00000000-0010-0000-0000-00000C000000}" name="Page count" dataDxfId="150"/>
    <tableColumn id="13" xr3:uid="{00000000-0010-0000-0000-00000D000000}" name="Cited by" dataDxfId="149"/>
    <tableColumn id="14" xr3:uid="{00000000-0010-0000-0000-00000E000000}" name="DOI" dataDxfId="148"/>
    <tableColumn id="15" xr3:uid="{00000000-0010-0000-0000-00000F000000}" name="Link" dataDxfId="147"/>
    <tableColumn id="16" xr3:uid="{00000000-0010-0000-0000-000010000000}" name="Affiliations" dataDxfId="146"/>
    <tableColumn id="17" xr3:uid="{00000000-0010-0000-0000-000011000000}" name="Authors with affiliations" dataDxfId="145"/>
    <tableColumn id="18" xr3:uid="{00000000-0010-0000-0000-000012000000}" name="Abstract" dataDxfId="144"/>
    <tableColumn id="19" xr3:uid="{00000000-0010-0000-0000-000013000000}" name="Author Keywords" dataDxfId="143"/>
    <tableColumn id="20" xr3:uid="{00000000-0010-0000-0000-000014000000}" name="Index Keywords" dataDxfId="142"/>
    <tableColumn id="21" xr3:uid="{00000000-0010-0000-0000-000015000000}" name="Correspondence Address" dataDxfId="141"/>
    <tableColumn id="22" xr3:uid="{00000000-0010-0000-0000-000016000000}" name="Publisher" dataDxfId="140"/>
    <tableColumn id="23" xr3:uid="{00000000-0010-0000-0000-000017000000}" name="Language of Original Document" dataDxfId="139"/>
    <tableColumn id="24" xr3:uid="{00000000-0010-0000-0000-000018000000}" name="Document Type" dataDxfId="138"/>
    <tableColumn id="25" xr3:uid="{00000000-0010-0000-0000-000019000000}" name="Publication Stage" dataDxfId="137"/>
    <tableColumn id="41" xr3:uid="{00000000-0010-0000-0000-000029000000}" name="Open Access" dataDxfId="136"/>
    <tableColumn id="42" xr3:uid="{00000000-0010-0000-0000-00002A000000}" name="Objective of the paper" dataDxfId="135"/>
    <tableColumn id="46" xr3:uid="{00000000-0010-0000-0000-00002E000000}" name="Methods" dataDxfId="134"/>
    <tableColumn id="45" xr3:uid="{00000000-0010-0000-0000-00002D000000}" name="Own chosen classification for their paper" dataDxfId="133"/>
    <tableColumn id="44" xr3:uid="{00000000-0010-0000-0000-00002C000000}" name="Cited authors with respective complexity classifications" dataDxfId="132"/>
    <tableColumn id="43" xr3:uid="{00000000-0010-0000-0000-00002B000000}" name="Complexity causes gaps identified" dataDxfId="131"/>
    <tableColumn id="26" xr3:uid="{00000000-0010-0000-0000-00001A000000}" name="Other contributions / comments" dataDxfId="130"/>
    <tableColumn id="30" xr3:uid="{00000000-0010-0000-0000-00001E000000}" name="Column1" dataDxfId="129"/>
    <tableColumn id="31" xr3:uid="{00000000-0010-0000-0000-00001F000000}" name="Column2" dataDxfId="128"/>
    <tableColumn id="32" xr3:uid="{00000000-0010-0000-0000-000020000000}" name="Column3" dataDxfId="127"/>
    <tableColumn id="34" xr3:uid="{00000000-0010-0000-0000-000022000000}" name="Column4" dataDxfId="126"/>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7163" displayName="Table7163" ref="A1:AQ73" totalsRowShown="0" dataDxfId="125">
  <autoFilter ref="A1:AQ73" xr:uid="{00000000-0009-0000-0100-000002000000}"/>
  <sortState xmlns:xlrd2="http://schemas.microsoft.com/office/spreadsheetml/2017/richdata2" ref="A2:AQ73">
    <sortCondition descending="1" ref="T1:T73"/>
  </sortState>
  <tableColumns count="43">
    <tableColumn id="28" xr3:uid="{00000000-0010-0000-0100-00001C000000}" name="Screened by title and abstract" dataDxfId="124"/>
    <tableColumn id="27" xr3:uid="{00000000-0010-0000-0100-00001B000000}" name="Reasons" dataDxfId="123"/>
    <tableColumn id="29" xr3:uid="{00000000-0010-0000-0100-00001D000000}" name="Reason category" dataDxfId="122"/>
    <tableColumn id="33" xr3:uid="{00000000-0010-0000-0100-000021000000}" name="Retrieved?" dataDxfId="121"/>
    <tableColumn id="2" xr3:uid="{00000000-0010-0000-0100-000002000000}" name="Source" dataDxfId="120"/>
    <tableColumn id="1" xr3:uid="{00000000-0010-0000-0100-000001000000}" name="ID" dataDxfId="119"/>
    <tableColumn id="36" xr3:uid="{00000000-0010-0000-0100-000024000000}" name="Atlas ID" dataDxfId="118"/>
    <tableColumn id="3" xr3:uid="{00000000-0010-0000-0100-000003000000}" name="Title" dataDxfId="117"/>
    <tableColumn id="4" xr3:uid="{00000000-0010-0000-0100-000004000000}" name="Authors" dataDxfId="116"/>
    <tableColumn id="35" xr3:uid="{00000000-0010-0000-0100-000023000000}" name="Discuss complexity origins?" dataDxfId="115"/>
    <tableColumn id="38" xr3:uid="{00000000-0010-0000-0100-000026000000}" name="Discuss complexity classification?" dataDxfId="114"/>
    <tableColumn id="5" xr3:uid="{00000000-0010-0000-0100-000005000000}" name="Year" dataDxfId="113"/>
    <tableColumn id="6" xr3:uid="{00000000-0010-0000-0100-000006000000}" name="Source title" dataDxfId="112"/>
    <tableColumn id="7" xr3:uid="{00000000-0010-0000-0100-000007000000}" name="Volume" dataDxfId="111"/>
    <tableColumn id="8" xr3:uid="{00000000-0010-0000-0100-000008000000}" name="Issue" dataDxfId="110"/>
    <tableColumn id="9" xr3:uid="{00000000-0010-0000-0100-000009000000}" name="Art. No." dataDxfId="109"/>
    <tableColumn id="10" xr3:uid="{00000000-0010-0000-0100-00000A000000}" name="Page start" dataDxfId="108"/>
    <tableColumn id="11" xr3:uid="{00000000-0010-0000-0100-00000B000000}" name="Page end" dataDxfId="107"/>
    <tableColumn id="12" xr3:uid="{00000000-0010-0000-0100-00000C000000}" name="Page count" dataDxfId="106"/>
    <tableColumn id="13" xr3:uid="{00000000-0010-0000-0100-00000D000000}" name="Cited by" dataDxfId="105"/>
    <tableColumn id="14" xr3:uid="{00000000-0010-0000-0100-00000E000000}" name="DOI" dataDxfId="104"/>
    <tableColumn id="15" xr3:uid="{00000000-0010-0000-0100-00000F000000}" name="Link" dataDxfId="103"/>
    <tableColumn id="16" xr3:uid="{00000000-0010-0000-0100-000010000000}" name="Affiliations" dataDxfId="102"/>
    <tableColumn id="17" xr3:uid="{00000000-0010-0000-0100-000011000000}" name="Authors with affiliations" dataDxfId="101"/>
    <tableColumn id="18" xr3:uid="{00000000-0010-0000-0100-000012000000}" name="Abstract" dataDxfId="100"/>
    <tableColumn id="19" xr3:uid="{00000000-0010-0000-0100-000013000000}" name="Author Keywords" dataDxfId="99"/>
    <tableColumn id="20" xr3:uid="{00000000-0010-0000-0100-000014000000}" name="Index Keywords" dataDxfId="98"/>
    <tableColumn id="21" xr3:uid="{00000000-0010-0000-0100-000015000000}" name="Correspondence Address" dataDxfId="97"/>
    <tableColumn id="22" xr3:uid="{00000000-0010-0000-0100-000016000000}" name="Publisher" dataDxfId="96"/>
    <tableColumn id="23" xr3:uid="{00000000-0010-0000-0100-000017000000}" name="Language of Original Document" dataDxfId="95"/>
    <tableColumn id="24" xr3:uid="{00000000-0010-0000-0100-000018000000}" name="Document Type" dataDxfId="94"/>
    <tableColumn id="25" xr3:uid="{00000000-0010-0000-0100-000019000000}" name="Publication Stage" dataDxfId="93"/>
    <tableColumn id="41" xr3:uid="{00000000-0010-0000-0100-000029000000}" name="Open Access" dataDxfId="92"/>
    <tableColumn id="42" xr3:uid="{00000000-0010-0000-0100-00002A000000}" name="Objective of the paper" dataDxfId="91"/>
    <tableColumn id="46" xr3:uid="{00000000-0010-0000-0100-00002E000000}" name="Methods" dataDxfId="90"/>
    <tableColumn id="45" xr3:uid="{00000000-0010-0000-0100-00002D000000}" name="Own chosen classification for their paper" dataDxfId="89"/>
    <tableColumn id="44" xr3:uid="{00000000-0010-0000-0100-00002C000000}" name="Cited authors with respective complexity classifications" dataDxfId="88"/>
    <tableColumn id="43" xr3:uid="{00000000-0010-0000-0100-00002B000000}" name="Complexity causes gaps identified" dataDxfId="87"/>
    <tableColumn id="26" xr3:uid="{00000000-0010-0000-0100-00001A000000}" name="Other contributions / comments" dataDxfId="86"/>
    <tableColumn id="30" xr3:uid="{00000000-0010-0000-0100-00001E000000}" name="Column1" dataDxfId="85"/>
    <tableColumn id="31" xr3:uid="{00000000-0010-0000-0100-00001F000000}" name="Column2" dataDxfId="84"/>
    <tableColumn id="32" xr3:uid="{00000000-0010-0000-0100-000020000000}" name="Column3" dataDxfId="83"/>
    <tableColumn id="34" xr3:uid="{00000000-0010-0000-0100-000022000000}" name="Column4" dataDxfId="82"/>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link.springer.com/article/10.1186/s12913-020-05403-2" TargetMode="External"/><Relationship Id="rId2" Type="http://schemas.openxmlformats.org/officeDocument/2006/relationships/hyperlink" Target="http://link.springer.com/referenceworkentry/10.1007/978-3-642-20617-7_6670" TargetMode="External"/><Relationship Id="rId1" Type="http://schemas.openxmlformats.org/officeDocument/2006/relationships/hyperlink" Target="http://link.springer.com/chapter/10.1007/978-3-642-38709-8_36" TargetMode="External"/><Relationship Id="rId4"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doi.org/10.1002/inst.20002421" TargetMode="External"/><Relationship Id="rId5" Type="http://schemas.openxmlformats.org/officeDocument/2006/relationships/comments" Target="../comments1.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copus.com/inward/record.uri?eid=2-s2.0-85119438498&amp;doi=10.1007%2f978-3-030-90700-6_72&amp;partnerID=40&amp;md5=754cc07b9e4732c80adb3a013874248e" TargetMode="External"/><Relationship Id="rId1" Type="http://schemas.openxmlformats.org/officeDocument/2006/relationships/hyperlink" Target="https://www.scopus.com/inward/record.uri?eid=2-s2.0-85119047919&amp;doi=10.3390%2fcomputers10110149&amp;partnerID=40&amp;md5=9db9041b7c746dcbf3a9f41d07c6b373" TargetMode="External"/><Relationship Id="rId6" Type="http://schemas.openxmlformats.org/officeDocument/2006/relationships/comments" Target="../comments2.xml"/><Relationship Id="rId5" Type="http://schemas.openxmlformats.org/officeDocument/2006/relationships/table" Target="../tables/table3.xml"/><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711ED-C6E3-4821-A40C-DE59AC4B7995}">
  <dimension ref="A1:AB134"/>
  <sheetViews>
    <sheetView tabSelected="1" workbookViewId="0">
      <selection activeCell="A5" sqref="A5"/>
    </sheetView>
  </sheetViews>
  <sheetFormatPr defaultRowHeight="14.4" x14ac:dyDescent="0.3"/>
  <cols>
    <col min="1" max="17" width="25.77734375" style="1" customWidth="1"/>
    <col min="18" max="18" width="71.77734375" style="1" customWidth="1"/>
    <col min="19" max="19" width="93.5546875" style="1" customWidth="1"/>
    <col min="20" max="20" width="84.77734375" style="1" customWidth="1"/>
    <col min="21" max="28" width="25.77734375" style="1" customWidth="1"/>
  </cols>
  <sheetData>
    <row r="1" spans="1:28" ht="28.8" x14ac:dyDescent="0.3">
      <c r="A1" s="1" t="s">
        <v>0</v>
      </c>
      <c r="B1" s="1" t="s">
        <v>1</v>
      </c>
      <c r="C1" s="1" t="s">
        <v>2</v>
      </c>
      <c r="D1" s="1" t="s">
        <v>4</v>
      </c>
      <c r="E1" s="1" t="s">
        <v>5</v>
      </c>
      <c r="F1" s="1" t="s">
        <v>6</v>
      </c>
      <c r="G1" s="1" t="s">
        <v>7</v>
      </c>
      <c r="H1" s="1" t="s">
        <v>8</v>
      </c>
      <c r="I1" s="1" t="s">
        <v>9</v>
      </c>
      <c r="J1" s="1" t="s">
        <v>10</v>
      </c>
      <c r="K1" s="1" t="s">
        <v>11</v>
      </c>
      <c r="L1" s="1" t="s">
        <v>12</v>
      </c>
      <c r="M1" s="1" t="s">
        <v>13</v>
      </c>
      <c r="N1" s="1" t="s">
        <v>14</v>
      </c>
      <c r="O1" s="1" t="s">
        <v>15</v>
      </c>
      <c r="P1" s="1" t="s">
        <v>16</v>
      </c>
      <c r="Q1" s="1" t="s">
        <v>17</v>
      </c>
      <c r="R1" s="1" t="s">
        <v>18</v>
      </c>
      <c r="S1" s="1" t="s">
        <v>19</v>
      </c>
      <c r="T1" s="1" t="s">
        <v>20</v>
      </c>
      <c r="U1" s="1" t="s">
        <v>21</v>
      </c>
      <c r="V1" s="1" t="s">
        <v>22</v>
      </c>
      <c r="W1" s="1" t="s">
        <v>23</v>
      </c>
      <c r="X1" s="1" t="s">
        <v>24</v>
      </c>
      <c r="Y1" s="1" t="s">
        <v>25</v>
      </c>
      <c r="Z1" s="1" t="s">
        <v>26</v>
      </c>
      <c r="AA1" s="1" t="s">
        <v>27</v>
      </c>
      <c r="AB1" s="1" t="s">
        <v>28</v>
      </c>
    </row>
    <row r="2" spans="1:28" ht="172.8" x14ac:dyDescent="0.3">
      <c r="A2" s="1" t="s">
        <v>29</v>
      </c>
      <c r="B2" s="1" t="s">
        <v>103</v>
      </c>
      <c r="C2" s="1" t="s">
        <v>55</v>
      </c>
      <c r="D2" s="1" t="s">
        <v>104</v>
      </c>
      <c r="E2" s="1" t="s">
        <v>105</v>
      </c>
      <c r="F2" s="1" t="s">
        <v>106</v>
      </c>
      <c r="G2" s="1">
        <v>2012</v>
      </c>
      <c r="H2" s="1" t="s">
        <v>107</v>
      </c>
      <c r="I2" s="1" t="s">
        <v>108</v>
      </c>
      <c r="J2" s="1" t="s">
        <v>109</v>
      </c>
      <c r="L2" s="1">
        <v>793</v>
      </c>
      <c r="M2" s="1">
        <v>814</v>
      </c>
      <c r="N2" s="1" t="s">
        <v>36</v>
      </c>
      <c r="O2" s="1">
        <v>431</v>
      </c>
      <c r="P2" s="1" t="s">
        <v>110</v>
      </c>
      <c r="Q2" s="1" t="s">
        <v>111</v>
      </c>
      <c r="R2" s="1" t="s">
        <v>112</v>
      </c>
      <c r="S2" s="1" t="s">
        <v>113</v>
      </c>
      <c r="T2" s="1" t="s">
        <v>114</v>
      </c>
      <c r="U2" s="1" t="s">
        <v>115</v>
      </c>
      <c r="V2" s="1" t="s">
        <v>116</v>
      </c>
      <c r="W2" s="1" t="s">
        <v>117</v>
      </c>
      <c r="X2" s="1" t="s">
        <v>36</v>
      </c>
      <c r="Y2" s="1" t="s">
        <v>118</v>
      </c>
      <c r="Z2" s="1" t="s">
        <v>119</v>
      </c>
      <c r="AA2" s="1" t="s">
        <v>120</v>
      </c>
      <c r="AB2" s="1" t="s">
        <v>36</v>
      </c>
    </row>
    <row r="3" spans="1:28" ht="187.2" x14ac:dyDescent="0.3">
      <c r="A3" s="1" t="s">
        <v>29</v>
      </c>
      <c r="B3" s="1" t="s">
        <v>121</v>
      </c>
      <c r="C3" s="1" t="s">
        <v>55</v>
      </c>
      <c r="D3" s="1" t="s">
        <v>122</v>
      </c>
      <c r="E3" s="1" t="s">
        <v>123</v>
      </c>
      <c r="F3" s="1" t="s">
        <v>124</v>
      </c>
      <c r="G3" s="1">
        <v>2016</v>
      </c>
      <c r="H3" s="1" t="s">
        <v>125</v>
      </c>
      <c r="I3" s="1" t="s">
        <v>126</v>
      </c>
      <c r="J3" s="1" t="s">
        <v>127</v>
      </c>
      <c r="L3" s="1">
        <v>221</v>
      </c>
      <c r="M3" s="1">
        <v>235</v>
      </c>
      <c r="N3" s="1" t="s">
        <v>36</v>
      </c>
      <c r="O3" s="1">
        <v>21</v>
      </c>
      <c r="P3" s="1" t="s">
        <v>128</v>
      </c>
      <c r="Q3" s="1" t="s">
        <v>129</v>
      </c>
      <c r="R3" s="1" t="s">
        <v>130</v>
      </c>
      <c r="S3" s="1" t="s">
        <v>131</v>
      </c>
      <c r="T3" s="1" t="s">
        <v>132</v>
      </c>
      <c r="U3" s="1" t="s">
        <v>133</v>
      </c>
      <c r="V3" s="1" t="s">
        <v>134</v>
      </c>
      <c r="W3" s="1" t="s">
        <v>135</v>
      </c>
      <c r="X3" s="1" t="s">
        <v>136</v>
      </c>
      <c r="Y3" s="1" t="s">
        <v>118</v>
      </c>
      <c r="Z3" s="1" t="s">
        <v>119</v>
      </c>
      <c r="AA3" s="1" t="s">
        <v>120</v>
      </c>
      <c r="AB3" s="1" t="s">
        <v>137</v>
      </c>
    </row>
    <row r="4" spans="1:28" ht="244.8" x14ac:dyDescent="0.3">
      <c r="A4" s="1" t="s">
        <v>29</v>
      </c>
      <c r="B4" s="1" t="s">
        <v>138</v>
      </c>
      <c r="C4" s="1" t="s">
        <v>31</v>
      </c>
      <c r="D4" s="1" t="s">
        <v>104</v>
      </c>
      <c r="E4" s="1" t="s">
        <v>139</v>
      </c>
      <c r="F4" s="1" t="s">
        <v>140</v>
      </c>
      <c r="G4" s="1">
        <v>2021</v>
      </c>
      <c r="H4" s="1" t="s">
        <v>141</v>
      </c>
      <c r="I4" s="1" t="s">
        <v>142</v>
      </c>
      <c r="J4" s="1" t="s">
        <v>143</v>
      </c>
      <c r="K4" s="1">
        <v>149</v>
      </c>
      <c r="N4" s="1" t="s">
        <v>36</v>
      </c>
      <c r="P4" s="1" t="s">
        <v>144</v>
      </c>
      <c r="Q4" s="1" t="s">
        <v>145</v>
      </c>
      <c r="R4" s="1" t="s">
        <v>146</v>
      </c>
      <c r="S4" s="1" t="s">
        <v>147</v>
      </c>
      <c r="T4" s="1" t="s">
        <v>148</v>
      </c>
      <c r="U4" s="1" t="s">
        <v>149</v>
      </c>
      <c r="V4" s="1" t="s">
        <v>36</v>
      </c>
      <c r="W4" s="1" t="s">
        <v>150</v>
      </c>
      <c r="X4" s="1" t="s">
        <v>151</v>
      </c>
      <c r="Y4" s="1" t="s">
        <v>118</v>
      </c>
      <c r="Z4" s="1" t="s">
        <v>119</v>
      </c>
      <c r="AA4" s="1" t="s">
        <v>120</v>
      </c>
      <c r="AB4" s="1" t="s">
        <v>152</v>
      </c>
    </row>
    <row r="5" spans="1:28" ht="302.39999999999998" x14ac:dyDescent="0.3">
      <c r="A5" s="1" t="s">
        <v>29</v>
      </c>
      <c r="B5" s="1" t="s">
        <v>601</v>
      </c>
      <c r="C5" s="1" t="s">
        <v>338</v>
      </c>
      <c r="D5" s="1" t="s">
        <v>170</v>
      </c>
      <c r="E5" s="1" t="s">
        <v>602</v>
      </c>
      <c r="F5" s="1" t="s">
        <v>603</v>
      </c>
      <c r="G5" s="1">
        <v>2012</v>
      </c>
      <c r="H5" s="1" t="s">
        <v>604</v>
      </c>
      <c r="I5" s="1" t="s">
        <v>605</v>
      </c>
      <c r="J5" s="1" t="s">
        <v>229</v>
      </c>
      <c r="L5" s="1">
        <v>983</v>
      </c>
      <c r="M5" s="1">
        <v>995</v>
      </c>
      <c r="N5" s="1" t="s">
        <v>36</v>
      </c>
      <c r="O5" s="1">
        <v>46</v>
      </c>
      <c r="P5" s="1" t="s">
        <v>606</v>
      </c>
      <c r="Q5" s="1" t="s">
        <v>607</v>
      </c>
      <c r="R5" s="1" t="s">
        <v>608</v>
      </c>
      <c r="S5" s="1" t="s">
        <v>609</v>
      </c>
      <c r="T5" s="1" t="s">
        <v>610</v>
      </c>
      <c r="U5" s="1" t="s">
        <v>611</v>
      </c>
      <c r="V5" s="1" t="s">
        <v>612</v>
      </c>
      <c r="W5" s="1" t="s">
        <v>613</v>
      </c>
      <c r="X5" s="1" t="s">
        <v>36</v>
      </c>
      <c r="Y5" s="1" t="s">
        <v>118</v>
      </c>
      <c r="Z5" s="1" t="s">
        <v>182</v>
      </c>
      <c r="AA5" s="1" t="s">
        <v>120</v>
      </c>
      <c r="AB5" s="1" t="s">
        <v>36</v>
      </c>
    </row>
    <row r="6" spans="1:28" ht="230.4" x14ac:dyDescent="0.3">
      <c r="A6" s="1" t="s">
        <v>29</v>
      </c>
      <c r="B6" s="1" t="s">
        <v>153</v>
      </c>
      <c r="C6" s="1" t="s">
        <v>55</v>
      </c>
      <c r="D6" s="1" t="s">
        <v>154</v>
      </c>
      <c r="E6" s="1" t="s">
        <v>155</v>
      </c>
      <c r="F6" s="1" t="s">
        <v>156</v>
      </c>
      <c r="G6" s="1">
        <v>2018</v>
      </c>
      <c r="H6" s="1" t="s">
        <v>157</v>
      </c>
      <c r="I6" s="1" t="s">
        <v>158</v>
      </c>
      <c r="J6" s="1" t="s">
        <v>36</v>
      </c>
      <c r="L6" s="1">
        <v>478</v>
      </c>
      <c r="M6" s="1">
        <v>503</v>
      </c>
      <c r="N6" s="1" t="s">
        <v>36</v>
      </c>
      <c r="O6" s="1">
        <v>29</v>
      </c>
      <c r="P6" s="1" t="s">
        <v>159</v>
      </c>
      <c r="Q6" s="1" t="s">
        <v>160</v>
      </c>
      <c r="R6" s="1" t="s">
        <v>161</v>
      </c>
      <c r="S6" s="1" t="s">
        <v>162</v>
      </c>
      <c r="T6" s="1" t="s">
        <v>163</v>
      </c>
      <c r="U6" s="1" t="s">
        <v>164</v>
      </c>
      <c r="V6" s="1" t="s">
        <v>165</v>
      </c>
      <c r="W6" s="1" t="s">
        <v>166</v>
      </c>
      <c r="X6" s="1" t="s">
        <v>167</v>
      </c>
      <c r="Y6" s="1" t="s">
        <v>118</v>
      </c>
      <c r="Z6" s="1" t="s">
        <v>168</v>
      </c>
      <c r="AA6" s="1" t="s">
        <v>120</v>
      </c>
      <c r="AB6" s="1" t="s">
        <v>36</v>
      </c>
    </row>
    <row r="7" spans="1:28" ht="259.2" x14ac:dyDescent="0.3">
      <c r="A7" s="1" t="s">
        <v>29</v>
      </c>
      <c r="B7" s="1" t="s">
        <v>614</v>
      </c>
      <c r="C7" s="1" t="s">
        <v>55</v>
      </c>
      <c r="D7" s="1" t="s">
        <v>170</v>
      </c>
      <c r="E7" s="1" t="s">
        <v>615</v>
      </c>
      <c r="F7" s="1" t="s">
        <v>616</v>
      </c>
      <c r="G7" s="1">
        <v>2019</v>
      </c>
      <c r="H7" s="1" t="s">
        <v>617</v>
      </c>
      <c r="I7" s="1" t="s">
        <v>618</v>
      </c>
      <c r="J7" s="1" t="s">
        <v>36</v>
      </c>
      <c r="L7" s="1">
        <v>451</v>
      </c>
      <c r="M7" s="1">
        <v>456</v>
      </c>
      <c r="N7" s="1" t="s">
        <v>36</v>
      </c>
      <c r="O7" s="1">
        <v>10</v>
      </c>
      <c r="P7" s="1" t="s">
        <v>619</v>
      </c>
      <c r="Q7" s="1" t="s">
        <v>620</v>
      </c>
      <c r="R7" s="1" t="s">
        <v>621</v>
      </c>
      <c r="S7" s="1" t="s">
        <v>622</v>
      </c>
      <c r="T7" s="1" t="s">
        <v>623</v>
      </c>
      <c r="U7" s="1" t="s">
        <v>624</v>
      </c>
      <c r="V7" s="1" t="s">
        <v>625</v>
      </c>
      <c r="W7" s="1" t="s">
        <v>626</v>
      </c>
      <c r="X7" s="1" t="s">
        <v>627</v>
      </c>
      <c r="Y7" s="1" t="s">
        <v>118</v>
      </c>
      <c r="Z7" s="1" t="s">
        <v>182</v>
      </c>
      <c r="AA7" s="1" t="s">
        <v>120</v>
      </c>
      <c r="AB7" s="1" t="s">
        <v>152</v>
      </c>
    </row>
    <row r="8" spans="1:28" ht="259.2" x14ac:dyDescent="0.3">
      <c r="A8" s="1" t="s">
        <v>29</v>
      </c>
      <c r="B8" s="1" t="s">
        <v>628</v>
      </c>
      <c r="C8" s="1" t="s">
        <v>55</v>
      </c>
      <c r="D8" s="1" t="s">
        <v>170</v>
      </c>
      <c r="E8" s="1" t="s">
        <v>629</v>
      </c>
      <c r="F8" s="1" t="s">
        <v>630</v>
      </c>
      <c r="G8" s="1">
        <v>2020</v>
      </c>
      <c r="H8" s="1" t="s">
        <v>631</v>
      </c>
      <c r="I8" s="1" t="s">
        <v>632</v>
      </c>
      <c r="J8" s="1" t="s">
        <v>229</v>
      </c>
      <c r="L8" s="1">
        <v>1663</v>
      </c>
      <c r="M8" s="1">
        <v>1690</v>
      </c>
      <c r="N8" s="1" t="s">
        <v>36</v>
      </c>
      <c r="O8" s="1">
        <v>6</v>
      </c>
      <c r="P8" s="1" t="s">
        <v>633</v>
      </c>
      <c r="Q8" s="1" t="s">
        <v>634</v>
      </c>
      <c r="R8" s="1" t="s">
        <v>635</v>
      </c>
      <c r="S8" s="1" t="s">
        <v>636</v>
      </c>
      <c r="T8" s="1" t="s">
        <v>637</v>
      </c>
      <c r="U8" s="1" t="s">
        <v>638</v>
      </c>
      <c r="V8" s="1" t="s">
        <v>639</v>
      </c>
      <c r="W8" s="1" t="s">
        <v>640</v>
      </c>
      <c r="X8" s="1" t="s">
        <v>641</v>
      </c>
      <c r="Y8" s="1" t="s">
        <v>118</v>
      </c>
      <c r="Z8" s="1" t="s">
        <v>119</v>
      </c>
      <c r="AA8" s="1" t="s">
        <v>120</v>
      </c>
      <c r="AB8" s="1" t="s">
        <v>36</v>
      </c>
    </row>
    <row r="9" spans="1:28" ht="230.4" x14ac:dyDescent="0.3">
      <c r="A9" s="1" t="s">
        <v>29</v>
      </c>
      <c r="B9" s="1" t="s">
        <v>169</v>
      </c>
      <c r="C9" s="1" t="s">
        <v>68</v>
      </c>
      <c r="D9" s="1" t="s">
        <v>170</v>
      </c>
      <c r="E9" s="1" t="s">
        <v>171</v>
      </c>
      <c r="F9" s="1" t="s">
        <v>172</v>
      </c>
      <c r="G9" s="1">
        <v>2015</v>
      </c>
      <c r="H9" s="1" t="s">
        <v>173</v>
      </c>
      <c r="I9" s="1" t="s">
        <v>174</v>
      </c>
      <c r="J9" s="1" t="s">
        <v>127</v>
      </c>
      <c r="L9" s="1">
        <v>1210</v>
      </c>
      <c r="M9" s="1">
        <v>1215</v>
      </c>
      <c r="N9" s="1" t="s">
        <v>36</v>
      </c>
      <c r="O9" s="1">
        <v>6</v>
      </c>
      <c r="P9" s="1" t="s">
        <v>175</v>
      </c>
      <c r="Q9" s="1" t="s">
        <v>176</v>
      </c>
      <c r="R9" s="1" t="s">
        <v>177</v>
      </c>
      <c r="S9" s="1" t="s">
        <v>178</v>
      </c>
      <c r="T9" s="1" t="s">
        <v>179</v>
      </c>
      <c r="U9" s="1" t="s">
        <v>180</v>
      </c>
      <c r="V9" s="1" t="s">
        <v>181</v>
      </c>
      <c r="W9" s="1" t="s">
        <v>36</v>
      </c>
      <c r="X9" s="1" t="s">
        <v>36</v>
      </c>
      <c r="Y9" s="1" t="s">
        <v>118</v>
      </c>
      <c r="Z9" s="1" t="s">
        <v>182</v>
      </c>
      <c r="AA9" s="1" t="s">
        <v>120</v>
      </c>
      <c r="AB9" s="1" t="s">
        <v>183</v>
      </c>
    </row>
    <row r="10" spans="1:28" ht="216" x14ac:dyDescent="0.3">
      <c r="A10" s="1" t="s">
        <v>29</v>
      </c>
      <c r="B10" s="1" t="s">
        <v>184</v>
      </c>
      <c r="C10" s="1" t="s">
        <v>55</v>
      </c>
      <c r="D10" s="1" t="s">
        <v>185</v>
      </c>
      <c r="E10" s="1" t="s">
        <v>186</v>
      </c>
      <c r="F10" s="1" t="s">
        <v>187</v>
      </c>
      <c r="G10" s="1">
        <v>2020</v>
      </c>
      <c r="H10" s="1" t="s">
        <v>188</v>
      </c>
      <c r="I10" s="1" t="s">
        <v>189</v>
      </c>
      <c r="J10" s="1" t="s">
        <v>190</v>
      </c>
      <c r="L10" s="1">
        <v>579</v>
      </c>
      <c r="M10" s="1">
        <v>596</v>
      </c>
      <c r="N10" s="1" t="s">
        <v>36</v>
      </c>
      <c r="O10" s="1">
        <v>5</v>
      </c>
      <c r="P10" s="1" t="s">
        <v>191</v>
      </c>
      <c r="Q10" s="1" t="s">
        <v>192</v>
      </c>
      <c r="R10" s="1" t="s">
        <v>193</v>
      </c>
      <c r="S10" s="1" t="s">
        <v>194</v>
      </c>
      <c r="T10" s="1" t="s">
        <v>195</v>
      </c>
      <c r="U10" s="1" t="s">
        <v>196</v>
      </c>
      <c r="V10" s="1" t="s">
        <v>197</v>
      </c>
      <c r="W10" s="1" t="s">
        <v>198</v>
      </c>
      <c r="X10" s="1" t="s">
        <v>199</v>
      </c>
      <c r="Y10" s="1" t="s">
        <v>118</v>
      </c>
      <c r="Z10" s="1" t="s">
        <v>119</v>
      </c>
      <c r="AA10" s="1" t="s">
        <v>120</v>
      </c>
      <c r="AB10" s="1" t="s">
        <v>200</v>
      </c>
    </row>
    <row r="11" spans="1:28" ht="216" x14ac:dyDescent="0.3">
      <c r="A11" s="1" t="s">
        <v>1341</v>
      </c>
      <c r="B11" s="1" t="s">
        <v>1342</v>
      </c>
      <c r="C11" s="1" t="s">
        <v>1343</v>
      </c>
      <c r="D11" s="1" t="s">
        <v>170</v>
      </c>
      <c r="E11" s="1" t="s">
        <v>1344</v>
      </c>
      <c r="F11" s="1" t="s">
        <v>1345</v>
      </c>
      <c r="G11" s="1">
        <v>2015</v>
      </c>
      <c r="H11" s="1" t="s">
        <v>1346</v>
      </c>
      <c r="I11" s="1" t="s">
        <v>36</v>
      </c>
      <c r="J11" s="1" t="s">
        <v>36</v>
      </c>
      <c r="K11" s="1">
        <v>7116803</v>
      </c>
      <c r="L11" s="1">
        <v>516</v>
      </c>
      <c r="M11" s="1">
        <v>520</v>
      </c>
      <c r="N11" s="1" t="s">
        <v>36</v>
      </c>
      <c r="O11" s="1">
        <v>5</v>
      </c>
      <c r="P11" s="1" t="s">
        <v>1347</v>
      </c>
      <c r="Q11" s="1" t="s">
        <v>1348</v>
      </c>
      <c r="R11" s="1" t="s">
        <v>1349</v>
      </c>
      <c r="S11" s="1" t="s">
        <v>1350</v>
      </c>
      <c r="T11" s="1" t="s">
        <v>1351</v>
      </c>
      <c r="U11" s="1" t="s">
        <v>1352</v>
      </c>
      <c r="V11" s="1" t="s">
        <v>1353</v>
      </c>
      <c r="W11" s="1" t="s">
        <v>36</v>
      </c>
      <c r="X11" s="1" t="s">
        <v>264</v>
      </c>
      <c r="Y11" s="1" t="s">
        <v>118</v>
      </c>
      <c r="Z11" s="1" t="s">
        <v>182</v>
      </c>
      <c r="AA11" s="1" t="s">
        <v>120</v>
      </c>
      <c r="AB11" s="1" t="s">
        <v>36</v>
      </c>
    </row>
    <row r="12" spans="1:28" ht="158.4" x14ac:dyDescent="0.3">
      <c r="A12" s="1" t="s">
        <v>29</v>
      </c>
      <c r="B12" s="1" t="s">
        <v>201</v>
      </c>
      <c r="C12" s="1" t="s">
        <v>93</v>
      </c>
      <c r="D12" s="1" t="s">
        <v>185</v>
      </c>
      <c r="E12" s="1" t="s">
        <v>202</v>
      </c>
      <c r="F12" s="1" t="s">
        <v>203</v>
      </c>
      <c r="G12" s="1">
        <v>2013</v>
      </c>
      <c r="H12" s="1" t="s">
        <v>204</v>
      </c>
      <c r="I12" s="1" t="s">
        <v>205</v>
      </c>
      <c r="J12" s="1" t="s">
        <v>36</v>
      </c>
      <c r="L12" s="1">
        <v>492</v>
      </c>
      <c r="M12" s="1">
        <v>505</v>
      </c>
      <c r="N12" s="1" t="s">
        <v>36</v>
      </c>
      <c r="O12" s="1">
        <v>4</v>
      </c>
      <c r="P12" s="1" t="s">
        <v>36</v>
      </c>
      <c r="Q12" s="1" t="s">
        <v>206</v>
      </c>
      <c r="R12" s="1" t="s">
        <v>207</v>
      </c>
      <c r="S12" s="1" t="s">
        <v>208</v>
      </c>
      <c r="T12" s="1" t="s">
        <v>209</v>
      </c>
      <c r="U12" s="1" t="s">
        <v>36</v>
      </c>
      <c r="V12" s="1" t="s">
        <v>210</v>
      </c>
      <c r="W12" s="1" t="s">
        <v>36</v>
      </c>
      <c r="X12" s="1" t="s">
        <v>211</v>
      </c>
      <c r="Y12" s="1" t="s">
        <v>118</v>
      </c>
      <c r="Z12" s="1" t="s">
        <v>182</v>
      </c>
      <c r="AA12" s="1" t="s">
        <v>120</v>
      </c>
      <c r="AB12" s="1" t="s">
        <v>36</v>
      </c>
    </row>
    <row r="13" spans="1:28" ht="172.8" x14ac:dyDescent="0.3">
      <c r="A13" s="1" t="s">
        <v>29</v>
      </c>
      <c r="B13" s="1" t="s">
        <v>212</v>
      </c>
      <c r="C13" s="1" t="s">
        <v>55</v>
      </c>
      <c r="D13" s="1" t="s">
        <v>170</v>
      </c>
      <c r="E13" s="1" t="s">
        <v>213</v>
      </c>
      <c r="F13" s="1" t="s">
        <v>214</v>
      </c>
      <c r="G13" s="1">
        <v>2012</v>
      </c>
      <c r="H13" s="1" t="s">
        <v>215</v>
      </c>
      <c r="I13" s="1" t="s">
        <v>216</v>
      </c>
      <c r="J13" s="1" t="s">
        <v>217</v>
      </c>
      <c r="L13" s="1">
        <v>344</v>
      </c>
      <c r="M13" s="1">
        <v>355</v>
      </c>
      <c r="N13" s="1" t="s">
        <v>36</v>
      </c>
      <c r="O13" s="1">
        <v>4</v>
      </c>
      <c r="P13" s="1" t="s">
        <v>218</v>
      </c>
      <c r="Q13" s="1" t="s">
        <v>219</v>
      </c>
      <c r="R13" s="1" t="s">
        <v>220</v>
      </c>
      <c r="S13" s="1" t="s">
        <v>221</v>
      </c>
      <c r="T13" s="1" t="s">
        <v>222</v>
      </c>
      <c r="U13" s="1" t="s">
        <v>223</v>
      </c>
      <c r="V13" s="1" t="s">
        <v>224</v>
      </c>
      <c r="W13" s="1" t="s">
        <v>225</v>
      </c>
      <c r="X13" s="1" t="s">
        <v>167</v>
      </c>
      <c r="Y13" s="1" t="s">
        <v>118</v>
      </c>
      <c r="Z13" s="1" t="s">
        <v>182</v>
      </c>
      <c r="AA13" s="1" t="s">
        <v>120</v>
      </c>
      <c r="AB13" s="1" t="s">
        <v>36</v>
      </c>
    </row>
    <row r="14" spans="1:28" ht="273.60000000000002" x14ac:dyDescent="0.3">
      <c r="A14" s="1" t="s">
        <v>29</v>
      </c>
      <c r="B14" s="1" t="s">
        <v>226</v>
      </c>
      <c r="C14" s="1" t="s">
        <v>93</v>
      </c>
      <c r="D14" s="1" t="s">
        <v>185</v>
      </c>
      <c r="E14" s="1" t="s">
        <v>227</v>
      </c>
      <c r="F14" s="1" t="s">
        <v>228</v>
      </c>
      <c r="G14" s="1">
        <v>2020</v>
      </c>
      <c r="H14" s="1" t="s">
        <v>188</v>
      </c>
      <c r="I14" s="1" t="s">
        <v>189</v>
      </c>
      <c r="J14" s="1" t="s">
        <v>229</v>
      </c>
      <c r="L14" s="1">
        <v>707</v>
      </c>
      <c r="M14" s="1">
        <v>723</v>
      </c>
      <c r="N14" s="1" t="s">
        <v>36</v>
      </c>
      <c r="O14" s="1">
        <v>2</v>
      </c>
      <c r="P14" s="1" t="s">
        <v>230</v>
      </c>
      <c r="Q14" s="1" t="s">
        <v>231</v>
      </c>
      <c r="R14" s="1" t="s">
        <v>232</v>
      </c>
      <c r="S14" s="1" t="s">
        <v>233</v>
      </c>
      <c r="T14" s="1" t="s">
        <v>234</v>
      </c>
      <c r="U14" s="1" t="s">
        <v>235</v>
      </c>
      <c r="V14" s="1" t="s">
        <v>236</v>
      </c>
      <c r="W14" s="1" t="s">
        <v>198</v>
      </c>
      <c r="X14" s="1" t="s">
        <v>237</v>
      </c>
      <c r="Y14" s="1" t="s">
        <v>118</v>
      </c>
      <c r="Z14" s="1" t="s">
        <v>119</v>
      </c>
      <c r="AA14" s="1" t="s">
        <v>120</v>
      </c>
      <c r="AB14" s="1" t="s">
        <v>200</v>
      </c>
    </row>
    <row r="15" spans="1:28" ht="288" x14ac:dyDescent="0.3">
      <c r="A15" s="1" t="s">
        <v>29</v>
      </c>
      <c r="B15" s="1" t="s">
        <v>238</v>
      </c>
      <c r="C15" s="1" t="s">
        <v>93</v>
      </c>
      <c r="D15" s="1" t="s">
        <v>170</v>
      </c>
      <c r="E15" s="1" t="s">
        <v>239</v>
      </c>
      <c r="F15" s="1" t="s">
        <v>240</v>
      </c>
      <c r="G15" s="1">
        <v>2019</v>
      </c>
      <c r="H15" s="1" t="s">
        <v>241</v>
      </c>
      <c r="I15" s="1" t="s">
        <v>142</v>
      </c>
      <c r="J15" s="1" t="s">
        <v>36</v>
      </c>
      <c r="L15" s="1">
        <v>301</v>
      </c>
      <c r="M15" s="1">
        <v>310</v>
      </c>
      <c r="N15" s="1" t="s">
        <v>36</v>
      </c>
      <c r="O15" s="1">
        <v>1</v>
      </c>
      <c r="P15" s="1" t="s">
        <v>242</v>
      </c>
      <c r="Q15" s="1" t="s">
        <v>243</v>
      </c>
      <c r="R15" s="1" t="s">
        <v>244</v>
      </c>
      <c r="S15" s="1" t="s">
        <v>245</v>
      </c>
      <c r="T15" s="1" t="s">
        <v>246</v>
      </c>
      <c r="U15" s="1" t="s">
        <v>247</v>
      </c>
      <c r="V15" s="1" t="s">
        <v>248</v>
      </c>
      <c r="W15" s="1" t="s">
        <v>249</v>
      </c>
      <c r="X15" s="1" t="s">
        <v>250</v>
      </c>
      <c r="Y15" s="1" t="s">
        <v>118</v>
      </c>
      <c r="Z15" s="1" t="s">
        <v>182</v>
      </c>
      <c r="AA15" s="1" t="s">
        <v>120</v>
      </c>
      <c r="AB15" s="1" t="s">
        <v>200</v>
      </c>
    </row>
    <row r="16" spans="1:28" ht="201.6" x14ac:dyDescent="0.3">
      <c r="A16" s="1" t="s">
        <v>29</v>
      </c>
      <c r="B16" s="1" t="s">
        <v>642</v>
      </c>
      <c r="C16" s="1" t="s">
        <v>55</v>
      </c>
      <c r="D16" s="1" t="s">
        <v>170</v>
      </c>
      <c r="E16" s="1" t="s">
        <v>643</v>
      </c>
      <c r="F16" s="1" t="s">
        <v>644</v>
      </c>
      <c r="G16" s="1">
        <v>2022</v>
      </c>
      <c r="H16" s="1" t="s">
        <v>645</v>
      </c>
      <c r="I16" s="1" t="s">
        <v>36</v>
      </c>
      <c r="J16" s="1" t="s">
        <v>36</v>
      </c>
      <c r="L16" s="1">
        <v>636</v>
      </c>
      <c r="M16" s="1">
        <v>644</v>
      </c>
      <c r="N16" s="1" t="s">
        <v>36</v>
      </c>
      <c r="P16" s="1" t="s">
        <v>646</v>
      </c>
      <c r="Q16" s="1" t="s">
        <v>647</v>
      </c>
      <c r="R16" s="1" t="s">
        <v>648</v>
      </c>
      <c r="S16" s="1" t="s">
        <v>649</v>
      </c>
      <c r="T16" s="1" t="s">
        <v>650</v>
      </c>
      <c r="U16" s="1" t="s">
        <v>651</v>
      </c>
      <c r="V16" s="1" t="s">
        <v>652</v>
      </c>
      <c r="W16" s="1" t="s">
        <v>653</v>
      </c>
      <c r="X16" s="1" t="s">
        <v>654</v>
      </c>
      <c r="Y16" s="1" t="s">
        <v>118</v>
      </c>
      <c r="Z16" s="1" t="s">
        <v>182</v>
      </c>
      <c r="AA16" s="1" t="s">
        <v>120</v>
      </c>
      <c r="AB16" s="1" t="s">
        <v>36</v>
      </c>
    </row>
    <row r="17" spans="1:28" ht="201.6" x14ac:dyDescent="0.3">
      <c r="A17" s="1" t="s">
        <v>29</v>
      </c>
      <c r="B17" s="1" t="s">
        <v>251</v>
      </c>
      <c r="C17" s="1" t="s">
        <v>68</v>
      </c>
      <c r="D17" s="1" t="s">
        <v>170</v>
      </c>
      <c r="E17" s="23" t="s">
        <v>252</v>
      </c>
      <c r="F17" s="1" t="s">
        <v>253</v>
      </c>
      <c r="G17" s="1">
        <v>2015</v>
      </c>
      <c r="H17" s="1" t="s">
        <v>254</v>
      </c>
      <c r="I17" s="1" t="s">
        <v>255</v>
      </c>
      <c r="J17" s="1" t="s">
        <v>36</v>
      </c>
      <c r="K17" s="1">
        <v>7133549</v>
      </c>
      <c r="L17" s="1">
        <v>326</v>
      </c>
      <c r="M17" s="1">
        <v>331</v>
      </c>
      <c r="N17" s="1" t="s">
        <v>36</v>
      </c>
      <c r="P17" s="1" t="s">
        <v>256</v>
      </c>
      <c r="Q17" s="1" t="s">
        <v>257</v>
      </c>
      <c r="R17" s="1" t="s">
        <v>258</v>
      </c>
      <c r="S17" s="1" t="s">
        <v>259</v>
      </c>
      <c r="T17" s="1" t="s">
        <v>260</v>
      </c>
      <c r="U17" s="1" t="s">
        <v>261</v>
      </c>
      <c r="V17" s="1" t="s">
        <v>262</v>
      </c>
      <c r="W17" s="1" t="s">
        <v>263</v>
      </c>
      <c r="X17" s="1" t="s">
        <v>264</v>
      </c>
      <c r="Y17" s="1" t="s">
        <v>118</v>
      </c>
      <c r="Z17" s="1" t="s">
        <v>182</v>
      </c>
      <c r="AA17" s="1" t="s">
        <v>120</v>
      </c>
      <c r="AB17" s="1" t="s">
        <v>36</v>
      </c>
    </row>
    <row r="18" spans="1:28" ht="43.2" x14ac:dyDescent="0.3">
      <c r="A18" s="1" t="s">
        <v>1341</v>
      </c>
      <c r="B18" s="1" t="s">
        <v>1354</v>
      </c>
      <c r="C18" s="1" t="s">
        <v>1355</v>
      </c>
      <c r="D18" s="1" t="s">
        <v>32</v>
      </c>
      <c r="E18" s="1" t="s">
        <v>1356</v>
      </c>
      <c r="F18" s="1" t="s">
        <v>1357</v>
      </c>
      <c r="G18" s="1">
        <v>2014</v>
      </c>
      <c r="H18" s="1" t="s">
        <v>1358</v>
      </c>
      <c r="J18" s="1" t="s">
        <v>36</v>
      </c>
      <c r="P18" s="1" t="s">
        <v>1359</v>
      </c>
      <c r="Q18" s="24" t="s">
        <v>1360</v>
      </c>
      <c r="T18" s="1" t="s">
        <v>1361</v>
      </c>
      <c r="Z18" s="1" t="s">
        <v>511</v>
      </c>
    </row>
    <row r="19" spans="1:28" ht="158.4" x14ac:dyDescent="0.3">
      <c r="A19" s="1" t="s">
        <v>1341</v>
      </c>
      <c r="B19" s="2" t="s">
        <v>1362</v>
      </c>
      <c r="C19" s="2" t="s">
        <v>1343</v>
      </c>
      <c r="D19" s="1" t="s">
        <v>32</v>
      </c>
      <c r="E19" s="1" t="s">
        <v>1363</v>
      </c>
      <c r="F19" s="1" t="s">
        <v>1364</v>
      </c>
      <c r="G19" s="1">
        <v>2013</v>
      </c>
      <c r="H19" s="1" t="s">
        <v>1365</v>
      </c>
      <c r="J19" s="1" t="s">
        <v>36</v>
      </c>
      <c r="P19" s="1" t="s">
        <v>1366</v>
      </c>
      <c r="Q19" s="24" t="s">
        <v>1367</v>
      </c>
      <c r="T19" s="1" t="s">
        <v>1368</v>
      </c>
      <c r="Z19" s="1" t="s">
        <v>272</v>
      </c>
    </row>
    <row r="20" spans="1:28" ht="115.2" x14ac:dyDescent="0.3">
      <c r="A20" s="1" t="s">
        <v>1341</v>
      </c>
      <c r="B20" s="1" t="s">
        <v>1369</v>
      </c>
      <c r="C20" s="1" t="s">
        <v>1343</v>
      </c>
      <c r="D20" s="1" t="s">
        <v>32</v>
      </c>
      <c r="E20" s="1" t="s">
        <v>1370</v>
      </c>
      <c r="F20" s="1" t="s">
        <v>1371</v>
      </c>
      <c r="G20" s="1">
        <v>2021</v>
      </c>
      <c r="H20" s="1" t="s">
        <v>1372</v>
      </c>
      <c r="J20" s="1" t="s">
        <v>36</v>
      </c>
      <c r="O20" s="1">
        <v>1</v>
      </c>
      <c r="P20" s="1" t="s">
        <v>1373</v>
      </c>
      <c r="Q20" s="1" t="s">
        <v>1374</v>
      </c>
      <c r="T20" s="1" t="s">
        <v>1375</v>
      </c>
      <c r="Z20" s="1" t="s">
        <v>272</v>
      </c>
    </row>
    <row r="21" spans="1:28" ht="129.6" x14ac:dyDescent="0.3">
      <c r="A21" s="1" t="s">
        <v>1341</v>
      </c>
      <c r="B21" s="1" t="s">
        <v>1376</v>
      </c>
      <c r="C21" s="1" t="s">
        <v>1343</v>
      </c>
      <c r="D21" s="1" t="s">
        <v>32</v>
      </c>
      <c r="E21" s="1" t="s">
        <v>1377</v>
      </c>
      <c r="F21" s="1" t="s">
        <v>1378</v>
      </c>
      <c r="G21" s="1">
        <v>2019</v>
      </c>
      <c r="H21" s="1" t="s">
        <v>1379</v>
      </c>
      <c r="J21" s="1" t="s">
        <v>36</v>
      </c>
      <c r="O21" s="1">
        <v>5</v>
      </c>
      <c r="P21" s="1" t="s">
        <v>1380</v>
      </c>
      <c r="Q21" s="1" t="s">
        <v>1381</v>
      </c>
      <c r="T21" s="1" t="s">
        <v>1382</v>
      </c>
      <c r="Z21" s="1" t="s">
        <v>272</v>
      </c>
    </row>
    <row r="22" spans="1:28" ht="57.6" x14ac:dyDescent="0.3">
      <c r="A22" s="1" t="s">
        <v>29</v>
      </c>
      <c r="B22" s="1" t="s">
        <v>265</v>
      </c>
      <c r="C22" s="1" t="s">
        <v>68</v>
      </c>
      <c r="D22" s="1" t="s">
        <v>32</v>
      </c>
      <c r="E22" s="1" t="s">
        <v>266</v>
      </c>
      <c r="F22" s="1" t="s">
        <v>267</v>
      </c>
      <c r="G22" s="1">
        <v>2012</v>
      </c>
      <c r="H22" s="1" t="s">
        <v>268</v>
      </c>
      <c r="J22" s="1" t="s">
        <v>36</v>
      </c>
      <c r="O22" s="1">
        <v>3</v>
      </c>
      <c r="P22" s="1" t="s">
        <v>269</v>
      </c>
      <c r="Q22" s="1" t="s">
        <v>270</v>
      </c>
      <c r="T22" s="1" t="s">
        <v>271</v>
      </c>
      <c r="Z22" s="1" t="s">
        <v>272</v>
      </c>
    </row>
    <row r="23" spans="1:28" ht="158.4" x14ac:dyDescent="0.3">
      <c r="A23" s="1" t="s">
        <v>29</v>
      </c>
      <c r="B23" s="1" t="s">
        <v>273</v>
      </c>
      <c r="C23" s="1" t="s">
        <v>55</v>
      </c>
      <c r="D23" s="1" t="s">
        <v>32</v>
      </c>
      <c r="E23" s="1" t="s">
        <v>274</v>
      </c>
      <c r="F23" s="1" t="s">
        <v>275</v>
      </c>
      <c r="G23" s="1">
        <v>2015</v>
      </c>
      <c r="H23" s="1" t="s">
        <v>276</v>
      </c>
      <c r="J23" s="1" t="s">
        <v>36</v>
      </c>
      <c r="O23" s="1">
        <v>3</v>
      </c>
      <c r="P23" s="1" t="s">
        <v>277</v>
      </c>
      <c r="Q23" s="1" t="s">
        <v>278</v>
      </c>
      <c r="T23" s="1" t="s">
        <v>279</v>
      </c>
      <c r="Z23" s="1" t="s">
        <v>272</v>
      </c>
    </row>
    <row r="24" spans="1:28" ht="129.6" x14ac:dyDescent="0.3">
      <c r="A24" s="1" t="s">
        <v>29</v>
      </c>
      <c r="B24" s="1" t="s">
        <v>280</v>
      </c>
      <c r="C24" s="1" t="s">
        <v>93</v>
      </c>
      <c r="D24" s="1" t="s">
        <v>32</v>
      </c>
      <c r="E24" s="1" t="s">
        <v>281</v>
      </c>
      <c r="F24" s="1" t="s">
        <v>282</v>
      </c>
      <c r="G24" s="1">
        <v>2019</v>
      </c>
      <c r="H24" s="1" t="s">
        <v>283</v>
      </c>
      <c r="J24" s="1" t="s">
        <v>36</v>
      </c>
      <c r="O24" s="1">
        <v>0</v>
      </c>
      <c r="P24" s="1" t="s">
        <v>284</v>
      </c>
      <c r="Q24" s="1" t="s">
        <v>285</v>
      </c>
      <c r="T24" s="1" t="s">
        <v>286</v>
      </c>
      <c r="Z24" s="1" t="s">
        <v>272</v>
      </c>
    </row>
    <row r="25" spans="1:28" ht="100.8" x14ac:dyDescent="0.3">
      <c r="A25" s="1" t="s">
        <v>29</v>
      </c>
      <c r="B25" s="2" t="s">
        <v>287</v>
      </c>
      <c r="C25" s="2" t="s">
        <v>55</v>
      </c>
      <c r="D25" s="1" t="s">
        <v>32</v>
      </c>
      <c r="E25" s="1" t="s">
        <v>288</v>
      </c>
      <c r="F25" s="1" t="s">
        <v>289</v>
      </c>
      <c r="G25" s="1">
        <v>2020</v>
      </c>
      <c r="H25" s="1" t="s">
        <v>290</v>
      </c>
      <c r="J25" s="1" t="s">
        <v>36</v>
      </c>
      <c r="O25" s="1">
        <v>0</v>
      </c>
      <c r="P25" s="1" t="s">
        <v>291</v>
      </c>
      <c r="Q25" s="1" t="s">
        <v>292</v>
      </c>
      <c r="T25" s="1" t="s">
        <v>293</v>
      </c>
      <c r="Z25" s="1" t="s">
        <v>272</v>
      </c>
    </row>
    <row r="26" spans="1:28" ht="201.6" x14ac:dyDescent="0.3">
      <c r="A26" s="1" t="s">
        <v>1341</v>
      </c>
      <c r="B26" s="1" t="s">
        <v>1383</v>
      </c>
      <c r="C26" s="1" t="s">
        <v>1384</v>
      </c>
      <c r="D26" s="1" t="s">
        <v>32</v>
      </c>
      <c r="E26" s="1" t="s">
        <v>1385</v>
      </c>
      <c r="F26" s="1" t="s">
        <v>1386</v>
      </c>
      <c r="G26" s="1">
        <v>2021</v>
      </c>
      <c r="H26" s="1" t="s">
        <v>1387</v>
      </c>
      <c r="J26" s="1" t="s">
        <v>36</v>
      </c>
      <c r="O26" s="1">
        <v>0</v>
      </c>
      <c r="P26" s="1" t="s">
        <v>1388</v>
      </c>
      <c r="Q26" s="1" t="s">
        <v>1389</v>
      </c>
      <c r="T26" s="1" t="s">
        <v>1390</v>
      </c>
      <c r="Z26" s="1" t="s">
        <v>272</v>
      </c>
    </row>
    <row r="27" spans="1:28" ht="187.2" x14ac:dyDescent="0.3">
      <c r="A27" s="1" t="s">
        <v>29</v>
      </c>
      <c r="B27" s="1" t="s">
        <v>294</v>
      </c>
      <c r="C27" s="1" t="s">
        <v>93</v>
      </c>
      <c r="D27" s="1" t="s">
        <v>32</v>
      </c>
      <c r="E27" s="1" t="s">
        <v>295</v>
      </c>
      <c r="F27" s="1" t="s">
        <v>296</v>
      </c>
      <c r="G27" s="1">
        <v>2021</v>
      </c>
      <c r="H27" s="1" t="s">
        <v>297</v>
      </c>
      <c r="J27" s="1" t="s">
        <v>36</v>
      </c>
      <c r="O27" s="1">
        <v>1</v>
      </c>
      <c r="P27" s="1" t="s">
        <v>298</v>
      </c>
      <c r="Q27" s="1" t="s">
        <v>299</v>
      </c>
      <c r="T27" s="1" t="s">
        <v>300</v>
      </c>
      <c r="Z27" s="1" t="s">
        <v>272</v>
      </c>
    </row>
    <row r="28" spans="1:28" ht="144" x14ac:dyDescent="0.3">
      <c r="A28" s="1" t="s">
        <v>29</v>
      </c>
      <c r="B28" s="1" t="s">
        <v>301</v>
      </c>
      <c r="C28" s="1" t="s">
        <v>93</v>
      </c>
      <c r="D28" s="1" t="s">
        <v>32</v>
      </c>
      <c r="E28" s="1" t="s">
        <v>302</v>
      </c>
      <c r="F28" s="1" t="s">
        <v>303</v>
      </c>
      <c r="G28" s="1">
        <v>2012</v>
      </c>
      <c r="H28" s="1" t="s">
        <v>304</v>
      </c>
      <c r="J28" s="1" t="s">
        <v>36</v>
      </c>
      <c r="O28" s="1">
        <v>1</v>
      </c>
      <c r="P28" s="1" t="s">
        <v>305</v>
      </c>
      <c r="Q28" s="1" t="s">
        <v>306</v>
      </c>
      <c r="T28" s="1" t="s">
        <v>307</v>
      </c>
      <c r="Z28" s="1" t="s">
        <v>272</v>
      </c>
    </row>
    <row r="29" spans="1:28" ht="172.8" x14ac:dyDescent="0.3">
      <c r="A29" s="1" t="s">
        <v>29</v>
      </c>
      <c r="B29" s="1" t="s">
        <v>308</v>
      </c>
      <c r="C29" s="1" t="s">
        <v>55</v>
      </c>
      <c r="D29" s="1" t="s">
        <v>32</v>
      </c>
      <c r="E29" s="1" t="s">
        <v>309</v>
      </c>
      <c r="F29" s="1" t="s">
        <v>310</v>
      </c>
      <c r="G29" s="1">
        <v>2019</v>
      </c>
      <c r="H29" s="1" t="s">
        <v>311</v>
      </c>
      <c r="J29" s="1" t="s">
        <v>36</v>
      </c>
      <c r="O29" s="1">
        <v>0</v>
      </c>
      <c r="P29" s="1" t="s">
        <v>312</v>
      </c>
      <c r="Q29" s="1" t="s">
        <v>313</v>
      </c>
      <c r="T29" s="1" t="s">
        <v>314</v>
      </c>
      <c r="Z29" s="1" t="s">
        <v>272</v>
      </c>
    </row>
    <row r="30" spans="1:28" ht="86.4" x14ac:dyDescent="0.3">
      <c r="A30" s="1" t="s">
        <v>1341</v>
      </c>
      <c r="B30" s="1" t="s">
        <v>1391</v>
      </c>
      <c r="C30" s="1" t="s">
        <v>1392</v>
      </c>
      <c r="D30" s="1" t="s">
        <v>32</v>
      </c>
      <c r="E30" s="1" t="s">
        <v>1393</v>
      </c>
      <c r="F30" s="1" t="s">
        <v>1394</v>
      </c>
      <c r="G30" s="1">
        <v>2017</v>
      </c>
      <c r="H30" s="1" t="s">
        <v>268</v>
      </c>
      <c r="J30" s="1" t="s">
        <v>36</v>
      </c>
      <c r="O30" s="1">
        <v>3</v>
      </c>
      <c r="P30" s="1" t="s">
        <v>1395</v>
      </c>
      <c r="Q30" s="1" t="s">
        <v>1396</v>
      </c>
      <c r="T30" s="1" t="s">
        <v>1397</v>
      </c>
      <c r="Z30" s="1" t="s">
        <v>272</v>
      </c>
    </row>
    <row r="31" spans="1:28" ht="158.4" x14ac:dyDescent="0.3">
      <c r="A31" s="1" t="s">
        <v>1341</v>
      </c>
      <c r="B31" s="1" t="s">
        <v>1398</v>
      </c>
      <c r="C31" s="1" t="s">
        <v>1392</v>
      </c>
      <c r="D31" s="1" t="s">
        <v>32</v>
      </c>
      <c r="E31" s="1" t="s">
        <v>1399</v>
      </c>
      <c r="F31" s="1" t="s">
        <v>1400</v>
      </c>
      <c r="G31" s="1">
        <v>2013</v>
      </c>
      <c r="H31" s="1" t="s">
        <v>1401</v>
      </c>
      <c r="J31" s="1" t="s">
        <v>36</v>
      </c>
      <c r="O31" s="1">
        <v>21</v>
      </c>
      <c r="P31" s="1" t="s">
        <v>1402</v>
      </c>
      <c r="Q31" s="1" t="s">
        <v>1403</v>
      </c>
      <c r="T31" s="1" t="s">
        <v>1404</v>
      </c>
      <c r="Z31" s="1" t="s">
        <v>272</v>
      </c>
    </row>
    <row r="32" spans="1:28" ht="129.6" x14ac:dyDescent="0.3">
      <c r="A32" s="1" t="s">
        <v>29</v>
      </c>
      <c r="B32" s="1" t="s">
        <v>315</v>
      </c>
      <c r="C32" s="1" t="s">
        <v>31</v>
      </c>
      <c r="D32" s="1" t="s">
        <v>32</v>
      </c>
      <c r="E32" s="1" t="s">
        <v>316</v>
      </c>
      <c r="F32" s="1" t="s">
        <v>317</v>
      </c>
      <c r="G32" s="1">
        <v>2014</v>
      </c>
      <c r="H32" s="1" t="s">
        <v>318</v>
      </c>
      <c r="J32" s="1" t="s">
        <v>36</v>
      </c>
      <c r="O32" s="1">
        <v>2</v>
      </c>
      <c r="P32" s="1" t="s">
        <v>319</v>
      </c>
      <c r="Q32" s="1" t="s">
        <v>320</v>
      </c>
      <c r="T32" s="1" t="s">
        <v>321</v>
      </c>
      <c r="Z32" s="1" t="s">
        <v>272</v>
      </c>
    </row>
    <row r="33" spans="1:26" ht="129.6" x14ac:dyDescent="0.3">
      <c r="A33" s="1" t="s">
        <v>29</v>
      </c>
      <c r="B33" s="1" t="s">
        <v>322</v>
      </c>
      <c r="C33" s="1" t="s">
        <v>55</v>
      </c>
      <c r="D33" s="1" t="s">
        <v>32</v>
      </c>
      <c r="E33" s="1" t="s">
        <v>323</v>
      </c>
      <c r="F33" s="1" t="s">
        <v>324</v>
      </c>
      <c r="G33" s="1">
        <v>2017</v>
      </c>
      <c r="H33" s="1" t="s">
        <v>325</v>
      </c>
      <c r="I33" s="1">
        <v>93</v>
      </c>
      <c r="J33" s="1" t="s">
        <v>326</v>
      </c>
      <c r="O33" s="1">
        <v>5</v>
      </c>
      <c r="P33" s="1" t="s">
        <v>327</v>
      </c>
      <c r="Q33" s="1" t="s">
        <v>328</v>
      </c>
      <c r="T33" s="1" t="s">
        <v>329</v>
      </c>
      <c r="Z33" s="1" t="s">
        <v>119</v>
      </c>
    </row>
    <row r="34" spans="1:26" ht="316.8" x14ac:dyDescent="0.3">
      <c r="A34" s="1" t="s">
        <v>29</v>
      </c>
      <c r="B34" s="1" t="s">
        <v>330</v>
      </c>
      <c r="C34" s="1" t="s">
        <v>42</v>
      </c>
      <c r="D34" s="1" t="s">
        <v>32</v>
      </c>
      <c r="E34" s="1" t="s">
        <v>331</v>
      </c>
      <c r="F34" s="1" t="s">
        <v>332</v>
      </c>
      <c r="G34" s="1">
        <v>2014</v>
      </c>
      <c r="H34" s="1" t="s">
        <v>333</v>
      </c>
      <c r="I34" s="1">
        <v>23</v>
      </c>
      <c r="J34" s="1" t="s">
        <v>109</v>
      </c>
      <c r="O34" s="1">
        <v>5</v>
      </c>
      <c r="P34" s="1" t="s">
        <v>334</v>
      </c>
      <c r="Q34" s="1" t="s">
        <v>335</v>
      </c>
      <c r="T34" s="1" t="s">
        <v>336</v>
      </c>
      <c r="Z34" s="1" t="s">
        <v>119</v>
      </c>
    </row>
    <row r="35" spans="1:26" ht="158.4" x14ac:dyDescent="0.3">
      <c r="A35" s="1" t="s">
        <v>29</v>
      </c>
      <c r="B35" s="1" t="s">
        <v>30</v>
      </c>
      <c r="C35" s="1" t="s">
        <v>31</v>
      </c>
      <c r="D35" s="1" t="s">
        <v>32</v>
      </c>
      <c r="E35" s="1" t="s">
        <v>33</v>
      </c>
      <c r="F35" s="1" t="s">
        <v>34</v>
      </c>
      <c r="G35" s="1">
        <v>2017</v>
      </c>
      <c r="H35" s="1" t="s">
        <v>35</v>
      </c>
      <c r="J35" s="1" t="s">
        <v>36</v>
      </c>
      <c r="O35" s="1">
        <v>0</v>
      </c>
      <c r="P35" s="1" t="s">
        <v>37</v>
      </c>
      <c r="Q35" s="1" t="s">
        <v>38</v>
      </c>
      <c r="T35" s="1" t="s">
        <v>39</v>
      </c>
      <c r="Z35" s="1" t="s">
        <v>40</v>
      </c>
    </row>
    <row r="36" spans="1:26" ht="244.8" x14ac:dyDescent="0.3">
      <c r="A36" s="1" t="s">
        <v>1341</v>
      </c>
      <c r="B36" s="1" t="s">
        <v>1405</v>
      </c>
      <c r="C36" s="1" t="s">
        <v>1392</v>
      </c>
      <c r="D36" s="1" t="s">
        <v>32</v>
      </c>
      <c r="E36" s="1" t="s">
        <v>1406</v>
      </c>
      <c r="F36" s="1" t="s">
        <v>1407</v>
      </c>
      <c r="G36" s="1">
        <v>2016</v>
      </c>
      <c r="H36" s="1" t="s">
        <v>1408</v>
      </c>
      <c r="J36" s="1" t="s">
        <v>36</v>
      </c>
      <c r="O36" s="1">
        <v>2</v>
      </c>
      <c r="P36" s="1" t="s">
        <v>1409</v>
      </c>
      <c r="Q36" s="1" t="s">
        <v>1410</v>
      </c>
      <c r="T36" s="1" t="s">
        <v>1411</v>
      </c>
      <c r="Z36" s="1" t="s">
        <v>40</v>
      </c>
    </row>
    <row r="37" spans="1:26" ht="144" x14ac:dyDescent="0.3">
      <c r="A37" s="1" t="s">
        <v>1341</v>
      </c>
      <c r="B37" s="1" t="s">
        <v>1412</v>
      </c>
      <c r="C37" s="1" t="s">
        <v>1392</v>
      </c>
      <c r="D37" s="1" t="s">
        <v>32</v>
      </c>
      <c r="E37" s="1" t="s">
        <v>1413</v>
      </c>
      <c r="F37" s="1" t="s">
        <v>1414</v>
      </c>
      <c r="G37" s="1">
        <v>2019</v>
      </c>
      <c r="H37" s="1" t="s">
        <v>1415</v>
      </c>
      <c r="J37" s="1" t="s">
        <v>36</v>
      </c>
      <c r="O37" s="1">
        <v>2</v>
      </c>
      <c r="P37" s="1" t="s">
        <v>1416</v>
      </c>
      <c r="Q37" s="1" t="s">
        <v>1417</v>
      </c>
      <c r="T37" s="1" t="s">
        <v>1418</v>
      </c>
      <c r="Z37" s="1" t="s">
        <v>40</v>
      </c>
    </row>
    <row r="38" spans="1:26" ht="144" x14ac:dyDescent="0.3">
      <c r="A38" s="1" t="s">
        <v>29</v>
      </c>
      <c r="B38" s="1" t="s">
        <v>81</v>
      </c>
      <c r="C38" s="1" t="s">
        <v>31</v>
      </c>
      <c r="D38" s="1" t="s">
        <v>32</v>
      </c>
      <c r="E38" s="1" t="s">
        <v>83</v>
      </c>
      <c r="F38" s="1" t="s">
        <v>34</v>
      </c>
      <c r="G38" s="1">
        <v>2017</v>
      </c>
      <c r="H38" s="1" t="s">
        <v>35</v>
      </c>
      <c r="J38" s="1" t="s">
        <v>36</v>
      </c>
      <c r="O38" s="1">
        <v>2</v>
      </c>
      <c r="P38" s="1" t="s">
        <v>84</v>
      </c>
      <c r="Q38" s="1" t="s">
        <v>85</v>
      </c>
      <c r="T38" s="1" t="s">
        <v>86</v>
      </c>
      <c r="Z38" s="1" t="s">
        <v>40</v>
      </c>
    </row>
    <row r="39" spans="1:26" ht="230.4" x14ac:dyDescent="0.3">
      <c r="A39" s="1" t="s">
        <v>29</v>
      </c>
      <c r="B39" s="1" t="s">
        <v>337</v>
      </c>
      <c r="C39" s="1" t="s">
        <v>338</v>
      </c>
      <c r="D39" s="1" t="s">
        <v>32</v>
      </c>
      <c r="E39" s="1" t="s">
        <v>339</v>
      </c>
      <c r="F39" s="1" t="s">
        <v>340</v>
      </c>
      <c r="G39" s="1">
        <v>2016</v>
      </c>
      <c r="H39" s="1" t="s">
        <v>341</v>
      </c>
      <c r="J39" s="1" t="s">
        <v>36</v>
      </c>
      <c r="O39" s="1">
        <v>0</v>
      </c>
      <c r="P39" s="1" t="s">
        <v>342</v>
      </c>
      <c r="Q39" s="1" t="s">
        <v>343</v>
      </c>
      <c r="T39" s="1" t="s">
        <v>344</v>
      </c>
      <c r="Z39" s="1" t="s">
        <v>40</v>
      </c>
    </row>
    <row r="40" spans="1:26" ht="172.8" x14ac:dyDescent="0.3">
      <c r="A40" s="1" t="s">
        <v>1341</v>
      </c>
      <c r="B40" s="1" t="s">
        <v>1419</v>
      </c>
      <c r="C40" s="1" t="s">
        <v>1343</v>
      </c>
      <c r="D40" s="1" t="s">
        <v>32</v>
      </c>
      <c r="E40" s="1" t="s">
        <v>1420</v>
      </c>
      <c r="F40" s="1" t="s">
        <v>1421</v>
      </c>
      <c r="G40" s="1">
        <v>2012</v>
      </c>
      <c r="H40" s="1" t="s">
        <v>396</v>
      </c>
      <c r="J40" s="1" t="s">
        <v>36</v>
      </c>
      <c r="O40" s="1">
        <v>0</v>
      </c>
      <c r="P40" s="1" t="s">
        <v>1422</v>
      </c>
      <c r="Q40" s="1" t="s">
        <v>1423</v>
      </c>
      <c r="T40" s="1" t="s">
        <v>1424</v>
      </c>
      <c r="Z40" s="1" t="s">
        <v>40</v>
      </c>
    </row>
    <row r="41" spans="1:26" ht="172.8" x14ac:dyDescent="0.3">
      <c r="A41" s="1" t="s">
        <v>29</v>
      </c>
      <c r="B41" s="1" t="s">
        <v>345</v>
      </c>
      <c r="C41" s="1" t="s">
        <v>68</v>
      </c>
      <c r="D41" s="1" t="s">
        <v>32</v>
      </c>
      <c r="E41" s="1" t="s">
        <v>346</v>
      </c>
      <c r="F41" s="1" t="s">
        <v>347</v>
      </c>
      <c r="G41" s="1">
        <v>2013</v>
      </c>
      <c r="H41" s="1" t="s">
        <v>348</v>
      </c>
      <c r="J41" s="1" t="s">
        <v>36</v>
      </c>
      <c r="O41" s="1">
        <v>1</v>
      </c>
      <c r="P41" s="1" t="s">
        <v>349</v>
      </c>
      <c r="Q41" s="1" t="s">
        <v>350</v>
      </c>
      <c r="T41" s="1" t="s">
        <v>351</v>
      </c>
      <c r="Z41" s="1" t="s">
        <v>40</v>
      </c>
    </row>
    <row r="42" spans="1:26" ht="409.6" x14ac:dyDescent="0.3">
      <c r="A42" s="1" t="s">
        <v>29</v>
      </c>
      <c r="B42" s="1" t="s">
        <v>41</v>
      </c>
      <c r="C42" s="1" t="s">
        <v>42</v>
      </c>
      <c r="D42" s="1" t="s">
        <v>32</v>
      </c>
      <c r="E42" s="1" t="s">
        <v>43</v>
      </c>
      <c r="F42" s="1" t="s">
        <v>44</v>
      </c>
      <c r="G42" s="1">
        <v>2016</v>
      </c>
      <c r="H42" s="1" t="s">
        <v>45</v>
      </c>
      <c r="J42" s="1" t="s">
        <v>36</v>
      </c>
      <c r="O42" s="1">
        <v>0</v>
      </c>
      <c r="P42" s="1" t="s">
        <v>46</v>
      </c>
      <c r="Q42" s="1" t="s">
        <v>47</v>
      </c>
      <c r="T42" s="1" t="s">
        <v>48</v>
      </c>
      <c r="Z42" s="1" t="s">
        <v>40</v>
      </c>
    </row>
    <row r="43" spans="1:26" ht="302.39999999999998" x14ac:dyDescent="0.3">
      <c r="A43" s="1" t="s">
        <v>29</v>
      </c>
      <c r="B43" s="1" t="s">
        <v>352</v>
      </c>
      <c r="C43" s="1" t="s">
        <v>93</v>
      </c>
      <c r="D43" s="1" t="s">
        <v>32</v>
      </c>
      <c r="E43" s="1" t="s">
        <v>353</v>
      </c>
      <c r="F43" s="1" t="s">
        <v>354</v>
      </c>
      <c r="G43" s="1">
        <v>2019</v>
      </c>
      <c r="H43" s="1" t="s">
        <v>355</v>
      </c>
      <c r="I43" s="1">
        <v>60</v>
      </c>
      <c r="J43" s="1" t="s">
        <v>205</v>
      </c>
      <c r="P43" s="1" t="s">
        <v>356</v>
      </c>
      <c r="Q43" s="1" t="s">
        <v>357</v>
      </c>
      <c r="T43" s="1" t="s">
        <v>358</v>
      </c>
      <c r="Z43" s="1" t="s">
        <v>119</v>
      </c>
    </row>
    <row r="44" spans="1:26" ht="72" x14ac:dyDescent="0.3">
      <c r="A44" s="1" t="s">
        <v>1341</v>
      </c>
      <c r="B44" s="1" t="s">
        <v>1425</v>
      </c>
      <c r="C44" s="1" t="s">
        <v>1426</v>
      </c>
      <c r="D44" s="1" t="s">
        <v>32</v>
      </c>
      <c r="E44" s="1" t="s">
        <v>1427</v>
      </c>
      <c r="F44" s="1" t="s">
        <v>1428</v>
      </c>
      <c r="G44" s="1">
        <v>2014</v>
      </c>
      <c r="H44" s="1" t="s">
        <v>1429</v>
      </c>
      <c r="J44" s="1" t="s">
        <v>36</v>
      </c>
      <c r="O44" s="1">
        <v>1</v>
      </c>
      <c r="P44" s="1" t="s">
        <v>1430</v>
      </c>
      <c r="Q44" s="1" t="s">
        <v>1431</v>
      </c>
      <c r="T44" s="1" t="s">
        <v>1432</v>
      </c>
      <c r="Z44" s="1" t="s">
        <v>40</v>
      </c>
    </row>
    <row r="45" spans="1:26" ht="201.6" x14ac:dyDescent="0.3">
      <c r="A45" s="1" t="s">
        <v>29</v>
      </c>
      <c r="B45" s="1" t="s">
        <v>359</v>
      </c>
      <c r="C45" s="1" t="s">
        <v>31</v>
      </c>
      <c r="D45" s="1" t="s">
        <v>32</v>
      </c>
      <c r="E45" s="1" t="s">
        <v>360</v>
      </c>
      <c r="F45" s="1" t="s">
        <v>361</v>
      </c>
      <c r="G45" s="1">
        <v>2021</v>
      </c>
      <c r="H45" s="1" t="s">
        <v>362</v>
      </c>
      <c r="J45" s="1" t="s">
        <v>36</v>
      </c>
      <c r="O45" s="1">
        <v>0</v>
      </c>
      <c r="P45" s="1" t="s">
        <v>363</v>
      </c>
      <c r="Q45" s="1" t="s">
        <v>364</v>
      </c>
      <c r="T45" s="1" t="s">
        <v>365</v>
      </c>
      <c r="Z45" s="1" t="s">
        <v>40</v>
      </c>
    </row>
    <row r="46" spans="1:26" ht="158.4" x14ac:dyDescent="0.3">
      <c r="A46" s="1" t="s">
        <v>29</v>
      </c>
      <c r="B46" s="1" t="s">
        <v>87</v>
      </c>
      <c r="C46" s="1" t="s">
        <v>31</v>
      </c>
      <c r="D46" s="1" t="s">
        <v>32</v>
      </c>
      <c r="E46" s="1" t="s">
        <v>88</v>
      </c>
      <c r="F46" s="1" t="s">
        <v>34</v>
      </c>
      <c r="G46" s="1">
        <v>2017</v>
      </c>
      <c r="H46" s="1" t="s">
        <v>35</v>
      </c>
      <c r="J46" s="1" t="s">
        <v>36</v>
      </c>
      <c r="O46" s="1">
        <v>0</v>
      </c>
      <c r="P46" s="1" t="s">
        <v>89</v>
      </c>
      <c r="Q46" s="1" t="s">
        <v>90</v>
      </c>
      <c r="T46" s="1" t="s">
        <v>91</v>
      </c>
      <c r="Z46" s="1" t="s">
        <v>40</v>
      </c>
    </row>
    <row r="47" spans="1:26" ht="115.2" x14ac:dyDescent="0.3">
      <c r="A47" s="1" t="s">
        <v>29</v>
      </c>
      <c r="B47" s="1" t="s">
        <v>49</v>
      </c>
      <c r="C47" s="1" t="s">
        <v>42</v>
      </c>
      <c r="D47" s="1" t="s">
        <v>32</v>
      </c>
      <c r="E47" s="1" t="s">
        <v>50</v>
      </c>
      <c r="F47" s="1" t="s">
        <v>34</v>
      </c>
      <c r="G47" s="1">
        <v>2017</v>
      </c>
      <c r="H47" s="1" t="s">
        <v>35</v>
      </c>
      <c r="J47" s="1" t="s">
        <v>36</v>
      </c>
      <c r="O47" s="1">
        <v>0</v>
      </c>
      <c r="P47" s="1" t="s">
        <v>51</v>
      </c>
      <c r="Q47" s="1" t="s">
        <v>52</v>
      </c>
      <c r="T47" s="1" t="s">
        <v>53</v>
      </c>
      <c r="Z47" s="1" t="s">
        <v>40</v>
      </c>
    </row>
    <row r="48" spans="1:26" ht="172.8" x14ac:dyDescent="0.3">
      <c r="A48" s="1" t="s">
        <v>29</v>
      </c>
      <c r="B48" s="1" t="s">
        <v>366</v>
      </c>
      <c r="C48" s="1" t="s">
        <v>338</v>
      </c>
      <c r="D48" s="1" t="s">
        <v>32</v>
      </c>
      <c r="E48" s="1" t="s">
        <v>367</v>
      </c>
      <c r="F48" s="1" t="s">
        <v>368</v>
      </c>
      <c r="G48" s="1">
        <v>2019</v>
      </c>
      <c r="H48" s="1" t="s">
        <v>369</v>
      </c>
      <c r="J48" s="1" t="s">
        <v>36</v>
      </c>
      <c r="O48" s="1">
        <v>2</v>
      </c>
      <c r="P48" s="1" t="s">
        <v>370</v>
      </c>
      <c r="Q48" s="1" t="s">
        <v>371</v>
      </c>
      <c r="T48" s="1" t="s">
        <v>372</v>
      </c>
      <c r="Z48" s="1" t="s">
        <v>40</v>
      </c>
    </row>
    <row r="49" spans="1:26" ht="216" x14ac:dyDescent="0.3">
      <c r="A49" s="1" t="s">
        <v>29</v>
      </c>
      <c r="B49" s="1" t="s">
        <v>373</v>
      </c>
      <c r="C49" s="1" t="s">
        <v>338</v>
      </c>
      <c r="D49" s="1" t="s">
        <v>32</v>
      </c>
      <c r="E49" s="1" t="s">
        <v>374</v>
      </c>
      <c r="F49" s="1" t="s">
        <v>375</v>
      </c>
      <c r="G49" s="1">
        <v>2021</v>
      </c>
      <c r="H49" s="1" t="s">
        <v>376</v>
      </c>
      <c r="J49" s="1" t="s">
        <v>36</v>
      </c>
      <c r="O49" s="1">
        <v>3</v>
      </c>
      <c r="P49" s="1" t="s">
        <v>377</v>
      </c>
      <c r="Q49" s="1" t="s">
        <v>378</v>
      </c>
      <c r="T49" s="1" t="s">
        <v>379</v>
      </c>
      <c r="Z49" s="1" t="s">
        <v>40</v>
      </c>
    </row>
    <row r="50" spans="1:26" ht="144" x14ac:dyDescent="0.3">
      <c r="A50" s="1" t="s">
        <v>29</v>
      </c>
      <c r="B50" s="1" t="s">
        <v>92</v>
      </c>
      <c r="C50" s="1" t="s">
        <v>93</v>
      </c>
      <c r="D50" s="1" t="s">
        <v>32</v>
      </c>
      <c r="E50" s="1" t="s">
        <v>94</v>
      </c>
      <c r="F50" s="1" t="s">
        <v>44</v>
      </c>
      <c r="G50" s="1">
        <v>2016</v>
      </c>
      <c r="H50" s="1" t="s">
        <v>45</v>
      </c>
      <c r="J50" s="1" t="s">
        <v>36</v>
      </c>
      <c r="O50" s="1">
        <v>0</v>
      </c>
      <c r="P50" s="1" t="s">
        <v>95</v>
      </c>
      <c r="Q50" s="1" t="s">
        <v>96</v>
      </c>
      <c r="T50" s="1" t="s">
        <v>97</v>
      </c>
      <c r="Z50" s="1" t="s">
        <v>40</v>
      </c>
    </row>
    <row r="51" spans="1:26" ht="409.6" x14ac:dyDescent="0.3">
      <c r="A51" s="1" t="s">
        <v>1341</v>
      </c>
      <c r="B51" s="1" t="s">
        <v>1433</v>
      </c>
      <c r="C51" s="1" t="s">
        <v>1434</v>
      </c>
      <c r="D51" s="1" t="s">
        <v>32</v>
      </c>
      <c r="E51" s="1" t="s">
        <v>1435</v>
      </c>
      <c r="F51" s="1" t="s">
        <v>1436</v>
      </c>
      <c r="G51" s="1">
        <v>2019</v>
      </c>
      <c r="H51" s="1" t="s">
        <v>1437</v>
      </c>
      <c r="J51" s="1" t="s">
        <v>36</v>
      </c>
      <c r="O51" s="1">
        <v>1</v>
      </c>
      <c r="P51" s="1" t="s">
        <v>1438</v>
      </c>
      <c r="Q51" s="1" t="s">
        <v>1439</v>
      </c>
      <c r="T51" s="1" t="s">
        <v>1440</v>
      </c>
      <c r="Z51" s="1" t="s">
        <v>40</v>
      </c>
    </row>
    <row r="52" spans="1:26" ht="172.8" x14ac:dyDescent="0.3">
      <c r="A52" s="1" t="s">
        <v>29</v>
      </c>
      <c r="B52" s="1" t="s">
        <v>1441</v>
      </c>
      <c r="C52" s="1" t="s">
        <v>93</v>
      </c>
      <c r="D52" s="1" t="s">
        <v>32</v>
      </c>
      <c r="E52" s="1" t="s">
        <v>656</v>
      </c>
      <c r="F52" s="1" t="s">
        <v>657</v>
      </c>
      <c r="G52" s="1">
        <v>2018</v>
      </c>
      <c r="H52" s="1" t="s">
        <v>658</v>
      </c>
      <c r="I52" s="1">
        <v>29</v>
      </c>
      <c r="J52" s="1" t="s">
        <v>109</v>
      </c>
      <c r="O52" s="1">
        <v>12</v>
      </c>
      <c r="P52" s="1" t="s">
        <v>659</v>
      </c>
      <c r="Q52" s="1" t="s">
        <v>660</v>
      </c>
      <c r="T52" s="1" t="s">
        <v>661</v>
      </c>
      <c r="Z52" s="1" t="s">
        <v>119</v>
      </c>
    </row>
    <row r="53" spans="1:26" ht="144" x14ac:dyDescent="0.3">
      <c r="A53" s="1" t="s">
        <v>29</v>
      </c>
      <c r="B53" s="1" t="s">
        <v>380</v>
      </c>
      <c r="C53" s="1" t="s">
        <v>93</v>
      </c>
      <c r="D53" s="1" t="s">
        <v>32</v>
      </c>
      <c r="E53" s="1" t="s">
        <v>381</v>
      </c>
      <c r="F53" s="1" t="s">
        <v>382</v>
      </c>
      <c r="G53" s="1">
        <v>2018</v>
      </c>
      <c r="H53" s="1" t="s">
        <v>325</v>
      </c>
      <c r="I53" s="1">
        <v>95</v>
      </c>
      <c r="J53" s="1" t="s">
        <v>326</v>
      </c>
      <c r="O53" s="1">
        <v>10</v>
      </c>
      <c r="P53" s="1" t="s">
        <v>383</v>
      </c>
      <c r="Q53" s="1" t="s">
        <v>384</v>
      </c>
      <c r="T53" s="1" t="s">
        <v>385</v>
      </c>
      <c r="Z53" s="1" t="s">
        <v>119</v>
      </c>
    </row>
    <row r="54" spans="1:26" ht="201.6" x14ac:dyDescent="0.3">
      <c r="A54" s="1" t="s">
        <v>29</v>
      </c>
      <c r="B54" s="1" t="s">
        <v>386</v>
      </c>
      <c r="C54" s="1" t="s">
        <v>68</v>
      </c>
      <c r="D54" s="1" t="s">
        <v>32</v>
      </c>
      <c r="E54" s="1" t="s">
        <v>387</v>
      </c>
      <c r="F54" s="1" t="s">
        <v>388</v>
      </c>
      <c r="G54" s="1">
        <v>2021</v>
      </c>
      <c r="H54" s="1" t="s">
        <v>389</v>
      </c>
      <c r="J54" s="1" t="s">
        <v>36</v>
      </c>
      <c r="O54" s="1">
        <v>0</v>
      </c>
      <c r="P54" s="1" t="s">
        <v>390</v>
      </c>
      <c r="Q54" s="1" t="s">
        <v>391</v>
      </c>
      <c r="T54" s="1" t="s">
        <v>392</v>
      </c>
      <c r="Z54" s="1" t="s">
        <v>40</v>
      </c>
    </row>
    <row r="55" spans="1:26" ht="288" x14ac:dyDescent="0.3">
      <c r="A55" s="1" t="s">
        <v>29</v>
      </c>
      <c r="B55" s="1" t="s">
        <v>393</v>
      </c>
      <c r="C55" s="1" t="s">
        <v>42</v>
      </c>
      <c r="D55" s="1" t="s">
        <v>32</v>
      </c>
      <c r="E55" s="1" t="s">
        <v>394</v>
      </c>
      <c r="F55" s="1" t="s">
        <v>395</v>
      </c>
      <c r="G55" s="1">
        <v>2012</v>
      </c>
      <c r="H55" s="1" t="s">
        <v>396</v>
      </c>
      <c r="J55" s="1" t="s">
        <v>36</v>
      </c>
      <c r="O55" s="1">
        <v>1</v>
      </c>
      <c r="P55" s="1" t="s">
        <v>397</v>
      </c>
      <c r="Q55" s="1" t="s">
        <v>398</v>
      </c>
      <c r="T55" s="1" t="s">
        <v>399</v>
      </c>
      <c r="Z55" s="1" t="s">
        <v>40</v>
      </c>
    </row>
    <row r="56" spans="1:26" ht="409.6" x14ac:dyDescent="0.3">
      <c r="A56" s="1" t="s">
        <v>1341</v>
      </c>
      <c r="B56" s="1" t="s">
        <v>1442</v>
      </c>
      <c r="C56" s="1" t="s">
        <v>1434</v>
      </c>
      <c r="D56" s="1" t="s">
        <v>32</v>
      </c>
      <c r="E56" s="1" t="s">
        <v>1443</v>
      </c>
      <c r="F56" s="1" t="s">
        <v>1436</v>
      </c>
      <c r="G56" s="1">
        <v>2018</v>
      </c>
      <c r="H56" s="1" t="s">
        <v>1444</v>
      </c>
      <c r="J56" s="1" t="s">
        <v>36</v>
      </c>
      <c r="O56" s="1">
        <v>2</v>
      </c>
      <c r="P56" s="1" t="s">
        <v>1445</v>
      </c>
      <c r="Q56" s="1" t="s">
        <v>1446</v>
      </c>
      <c r="T56" s="1" t="s">
        <v>1447</v>
      </c>
      <c r="Z56" s="1" t="s">
        <v>40</v>
      </c>
    </row>
    <row r="57" spans="1:26" ht="144" x14ac:dyDescent="0.3">
      <c r="A57" s="1" t="s">
        <v>29</v>
      </c>
      <c r="B57" s="1" t="s">
        <v>98</v>
      </c>
      <c r="C57" s="1" t="s">
        <v>93</v>
      </c>
      <c r="D57" s="1" t="s">
        <v>32</v>
      </c>
      <c r="E57" s="1" t="s">
        <v>99</v>
      </c>
      <c r="F57" s="1" t="s">
        <v>34</v>
      </c>
      <c r="G57" s="1">
        <v>2017</v>
      </c>
      <c r="H57" s="1" t="s">
        <v>35</v>
      </c>
      <c r="J57" s="1" t="s">
        <v>36</v>
      </c>
      <c r="O57" s="1">
        <v>0</v>
      </c>
      <c r="P57" s="1" t="s">
        <v>100</v>
      </c>
      <c r="Q57" s="1" t="s">
        <v>101</v>
      </c>
      <c r="T57" s="1" t="s">
        <v>102</v>
      </c>
      <c r="Z57" s="1" t="s">
        <v>40</v>
      </c>
    </row>
    <row r="58" spans="1:26" ht="187.2" x14ac:dyDescent="0.3">
      <c r="A58" s="1" t="s">
        <v>1341</v>
      </c>
      <c r="B58" s="1" t="s">
        <v>1442</v>
      </c>
      <c r="C58" s="1" t="s">
        <v>1434</v>
      </c>
      <c r="D58" s="1" t="s">
        <v>32</v>
      </c>
      <c r="E58" s="1" t="s">
        <v>1448</v>
      </c>
      <c r="F58" s="1" t="s">
        <v>1449</v>
      </c>
      <c r="G58" s="1">
        <v>2012</v>
      </c>
      <c r="H58" s="1" t="s">
        <v>1450</v>
      </c>
      <c r="J58" s="1" t="s">
        <v>36</v>
      </c>
      <c r="O58" s="1">
        <v>32</v>
      </c>
      <c r="P58" s="1" t="s">
        <v>1451</v>
      </c>
      <c r="Q58" s="1" t="s">
        <v>1452</v>
      </c>
      <c r="T58" s="1" t="s">
        <v>1453</v>
      </c>
      <c r="Z58" s="1" t="s">
        <v>40</v>
      </c>
    </row>
    <row r="59" spans="1:26" ht="144" x14ac:dyDescent="0.3">
      <c r="A59" s="1" t="s">
        <v>29</v>
      </c>
      <c r="B59" s="1" t="s">
        <v>662</v>
      </c>
      <c r="C59" s="1" t="s">
        <v>93</v>
      </c>
      <c r="D59" s="1" t="s">
        <v>32</v>
      </c>
      <c r="E59" s="1" t="s">
        <v>663</v>
      </c>
      <c r="F59" s="1" t="s">
        <v>664</v>
      </c>
      <c r="G59" s="1">
        <v>2015</v>
      </c>
      <c r="H59" s="1" t="s">
        <v>333</v>
      </c>
      <c r="I59" s="1">
        <v>24</v>
      </c>
      <c r="J59" s="1" t="s">
        <v>411</v>
      </c>
      <c r="O59" s="1">
        <v>7</v>
      </c>
      <c r="P59" s="1" t="s">
        <v>665</v>
      </c>
      <c r="Q59" s="1" t="s">
        <v>666</v>
      </c>
      <c r="T59" s="1" t="s">
        <v>667</v>
      </c>
      <c r="Z59" s="1" t="s">
        <v>119</v>
      </c>
    </row>
    <row r="60" spans="1:26" ht="187.2" x14ac:dyDescent="0.3">
      <c r="A60" s="1" t="s">
        <v>1341</v>
      </c>
      <c r="B60" s="1" t="s">
        <v>1454</v>
      </c>
      <c r="C60" s="1" t="s">
        <v>1455</v>
      </c>
      <c r="D60" s="1" t="s">
        <v>32</v>
      </c>
      <c r="E60" s="1" t="s">
        <v>1456</v>
      </c>
      <c r="F60" s="1" t="s">
        <v>1457</v>
      </c>
      <c r="G60" s="1">
        <v>2021</v>
      </c>
      <c r="H60" s="1" t="s">
        <v>1458</v>
      </c>
      <c r="I60" s="1">
        <v>56</v>
      </c>
      <c r="J60" s="1" t="s">
        <v>127</v>
      </c>
      <c r="O60" s="1">
        <v>1</v>
      </c>
      <c r="P60" s="1" t="s">
        <v>1459</v>
      </c>
      <c r="Q60" s="1" t="s">
        <v>1460</v>
      </c>
      <c r="T60" s="1" t="s">
        <v>1461</v>
      </c>
      <c r="Z60" s="1" t="s">
        <v>119</v>
      </c>
    </row>
    <row r="61" spans="1:26" ht="230.4" x14ac:dyDescent="0.3">
      <c r="A61" s="1" t="s">
        <v>400</v>
      </c>
      <c r="B61" s="1" t="s">
        <v>401</v>
      </c>
      <c r="C61" s="1" t="s">
        <v>55</v>
      </c>
      <c r="D61" s="1" t="s">
        <v>32</v>
      </c>
      <c r="E61" s="1" t="s">
        <v>402</v>
      </c>
      <c r="F61" s="1" t="s">
        <v>403</v>
      </c>
      <c r="G61" s="1">
        <v>2019</v>
      </c>
      <c r="H61" s="1" t="s">
        <v>125</v>
      </c>
      <c r="I61" s="1">
        <v>30</v>
      </c>
      <c r="J61" s="1" t="s">
        <v>127</v>
      </c>
      <c r="O61" s="1">
        <v>9</v>
      </c>
      <c r="P61" s="1" t="s">
        <v>404</v>
      </c>
      <c r="Q61" s="1" t="s">
        <v>405</v>
      </c>
      <c r="T61" s="1" t="s">
        <v>406</v>
      </c>
      <c r="Z61" s="1" t="s">
        <v>119</v>
      </c>
    </row>
    <row r="62" spans="1:26" ht="288" x14ac:dyDescent="0.3">
      <c r="A62" s="1" t="s">
        <v>29</v>
      </c>
      <c r="B62" s="1" t="s">
        <v>407</v>
      </c>
      <c r="C62" s="1" t="s">
        <v>93</v>
      </c>
      <c r="D62" s="1" t="s">
        <v>32</v>
      </c>
      <c r="E62" s="1" t="s">
        <v>408</v>
      </c>
      <c r="F62" s="1" t="s">
        <v>409</v>
      </c>
      <c r="G62" s="1">
        <v>2013</v>
      </c>
      <c r="H62" s="1" t="s">
        <v>410</v>
      </c>
      <c r="I62" s="1">
        <v>19</v>
      </c>
      <c r="J62" s="1" t="s">
        <v>411</v>
      </c>
      <c r="O62" s="1">
        <v>12</v>
      </c>
      <c r="P62" s="1" t="s">
        <v>412</v>
      </c>
      <c r="Q62" s="1" t="s">
        <v>413</v>
      </c>
      <c r="T62" s="1" t="s">
        <v>414</v>
      </c>
      <c r="Z62" s="1" t="s">
        <v>119</v>
      </c>
    </row>
    <row r="63" spans="1:26" ht="129.6" x14ac:dyDescent="0.3">
      <c r="A63" s="1" t="s">
        <v>29</v>
      </c>
      <c r="B63" s="1" t="s">
        <v>415</v>
      </c>
      <c r="C63" s="1" t="s">
        <v>93</v>
      </c>
      <c r="D63" s="1" t="s">
        <v>32</v>
      </c>
      <c r="E63" s="1" t="s">
        <v>416</v>
      </c>
      <c r="F63" s="1" t="s">
        <v>417</v>
      </c>
      <c r="G63" s="1">
        <v>2022</v>
      </c>
      <c r="H63" s="1" t="s">
        <v>418</v>
      </c>
      <c r="I63" s="1">
        <v>21</v>
      </c>
      <c r="J63" s="1" t="s">
        <v>109</v>
      </c>
      <c r="O63" s="1">
        <v>0</v>
      </c>
      <c r="P63" s="1" t="s">
        <v>419</v>
      </c>
      <c r="Q63" s="1" t="s">
        <v>420</v>
      </c>
      <c r="T63" s="1" t="s">
        <v>421</v>
      </c>
      <c r="Z63" s="1" t="s">
        <v>119</v>
      </c>
    </row>
    <row r="64" spans="1:26" ht="288" x14ac:dyDescent="0.3">
      <c r="A64" s="1" t="s">
        <v>29</v>
      </c>
      <c r="B64" s="1" t="s">
        <v>422</v>
      </c>
      <c r="C64" s="1" t="s">
        <v>68</v>
      </c>
      <c r="D64" s="1" t="s">
        <v>32</v>
      </c>
      <c r="E64" s="1" t="s">
        <v>423</v>
      </c>
      <c r="F64" s="1" t="s">
        <v>424</v>
      </c>
      <c r="G64" s="1">
        <v>2019</v>
      </c>
      <c r="H64" s="1" t="s">
        <v>425</v>
      </c>
      <c r="I64" s="1">
        <v>13</v>
      </c>
      <c r="J64" s="1" t="s">
        <v>127</v>
      </c>
      <c r="O64" s="1">
        <v>13</v>
      </c>
      <c r="P64" s="1" t="s">
        <v>426</v>
      </c>
      <c r="Q64" s="1" t="s">
        <v>427</v>
      </c>
      <c r="T64" s="1" t="s">
        <v>428</v>
      </c>
      <c r="Z64" s="1" t="s">
        <v>119</v>
      </c>
    </row>
    <row r="65" spans="1:26" ht="158.4" x14ac:dyDescent="0.3">
      <c r="A65" s="1" t="s">
        <v>1341</v>
      </c>
      <c r="B65" s="1" t="s">
        <v>1462</v>
      </c>
      <c r="C65" s="1" t="s">
        <v>1392</v>
      </c>
      <c r="D65" s="1" t="s">
        <v>32</v>
      </c>
      <c r="E65" s="1" t="s">
        <v>1463</v>
      </c>
      <c r="F65" s="1" t="s">
        <v>1464</v>
      </c>
      <c r="G65" s="1">
        <v>2014</v>
      </c>
      <c r="H65" s="1" t="s">
        <v>325</v>
      </c>
      <c r="I65" s="1">
        <v>70</v>
      </c>
      <c r="J65" s="1" t="s">
        <v>432</v>
      </c>
      <c r="O65" s="1">
        <v>2</v>
      </c>
      <c r="P65" s="1" t="s">
        <v>1465</v>
      </c>
      <c r="Q65" s="1" t="s">
        <v>1466</v>
      </c>
      <c r="T65" s="1" t="s">
        <v>1467</v>
      </c>
      <c r="Z65" s="1" t="s">
        <v>119</v>
      </c>
    </row>
    <row r="66" spans="1:26" ht="201.6" x14ac:dyDescent="0.3">
      <c r="A66" s="1" t="s">
        <v>400</v>
      </c>
      <c r="B66" s="1" t="s">
        <v>429</v>
      </c>
      <c r="C66" s="1" t="s">
        <v>55</v>
      </c>
      <c r="D66" s="1" t="s">
        <v>32</v>
      </c>
      <c r="E66" s="1" t="s">
        <v>430</v>
      </c>
      <c r="F66" s="1" t="s">
        <v>431</v>
      </c>
      <c r="G66" s="1">
        <v>2017</v>
      </c>
      <c r="H66" s="1" t="s">
        <v>325</v>
      </c>
      <c r="I66" s="1">
        <v>88</v>
      </c>
      <c r="J66" s="1" t="s">
        <v>432</v>
      </c>
      <c r="O66" s="1">
        <v>17</v>
      </c>
      <c r="P66" s="1" t="s">
        <v>433</v>
      </c>
      <c r="Q66" s="1" t="s">
        <v>434</v>
      </c>
      <c r="T66" s="1" t="s">
        <v>435</v>
      </c>
      <c r="Z66" s="1" t="s">
        <v>119</v>
      </c>
    </row>
    <row r="67" spans="1:26" ht="259.2" x14ac:dyDescent="0.3">
      <c r="A67" s="1" t="s">
        <v>1341</v>
      </c>
      <c r="B67" s="1" t="s">
        <v>1468</v>
      </c>
      <c r="C67" s="1" t="s">
        <v>1469</v>
      </c>
      <c r="D67" s="1" t="s">
        <v>32</v>
      </c>
      <c r="E67" s="1" t="s">
        <v>1470</v>
      </c>
      <c r="F67" s="1" t="s">
        <v>1471</v>
      </c>
      <c r="G67" s="1">
        <v>2019</v>
      </c>
      <c r="H67" s="1" t="s">
        <v>1472</v>
      </c>
      <c r="I67" s="1">
        <v>21</v>
      </c>
      <c r="J67" s="1" t="s">
        <v>127</v>
      </c>
      <c r="O67" s="1">
        <v>20</v>
      </c>
      <c r="P67" s="1" t="s">
        <v>1473</v>
      </c>
      <c r="Q67" s="1" t="s">
        <v>1474</v>
      </c>
      <c r="T67" s="1" t="s">
        <v>1475</v>
      </c>
      <c r="Z67" s="1" t="s">
        <v>119</v>
      </c>
    </row>
    <row r="68" spans="1:26" ht="288" x14ac:dyDescent="0.3">
      <c r="A68" s="1" t="s">
        <v>29</v>
      </c>
      <c r="B68" s="1" t="s">
        <v>436</v>
      </c>
      <c r="C68" s="1" t="s">
        <v>93</v>
      </c>
      <c r="D68" s="1" t="s">
        <v>32</v>
      </c>
      <c r="E68" s="1" t="s">
        <v>437</v>
      </c>
      <c r="F68" s="1" t="s">
        <v>438</v>
      </c>
      <c r="G68" s="1">
        <v>2012</v>
      </c>
      <c r="H68" s="1" t="s">
        <v>325</v>
      </c>
      <c r="I68" s="1">
        <v>62</v>
      </c>
      <c r="J68" s="1" t="s">
        <v>432</v>
      </c>
      <c r="O68" s="1">
        <v>28</v>
      </c>
      <c r="P68" s="1" t="s">
        <v>439</v>
      </c>
      <c r="Q68" s="1" t="s">
        <v>440</v>
      </c>
      <c r="T68" s="1" t="s">
        <v>441</v>
      </c>
      <c r="Z68" s="1" t="s">
        <v>119</v>
      </c>
    </row>
    <row r="69" spans="1:26" ht="144" x14ac:dyDescent="0.3">
      <c r="A69" s="1" t="s">
        <v>1341</v>
      </c>
      <c r="B69" s="1" t="s">
        <v>1476</v>
      </c>
      <c r="C69" s="1" t="s">
        <v>1477</v>
      </c>
      <c r="D69" s="1" t="s">
        <v>32</v>
      </c>
      <c r="E69" s="1" t="s">
        <v>1478</v>
      </c>
      <c r="F69" s="1" t="s">
        <v>1479</v>
      </c>
      <c r="G69" s="1">
        <v>2016</v>
      </c>
      <c r="H69" s="1" t="s">
        <v>1480</v>
      </c>
      <c r="I69" s="1">
        <v>155</v>
      </c>
      <c r="J69" s="1" t="s">
        <v>1481</v>
      </c>
      <c r="O69" s="1">
        <v>33</v>
      </c>
      <c r="P69" s="1" t="s">
        <v>1482</v>
      </c>
      <c r="Q69" s="1" t="s">
        <v>1483</v>
      </c>
      <c r="T69" s="1" t="s">
        <v>1484</v>
      </c>
      <c r="Z69" s="1" t="s">
        <v>119</v>
      </c>
    </row>
    <row r="70" spans="1:26" ht="115.2" x14ac:dyDescent="0.3">
      <c r="A70" s="1" t="s">
        <v>1341</v>
      </c>
      <c r="B70" s="1" t="s">
        <v>1485</v>
      </c>
      <c r="C70" s="1" t="s">
        <v>1469</v>
      </c>
      <c r="D70" s="1" t="s">
        <v>32</v>
      </c>
      <c r="E70" s="1" t="s">
        <v>1486</v>
      </c>
      <c r="F70" s="1" t="s">
        <v>1487</v>
      </c>
      <c r="G70" s="1">
        <v>2014</v>
      </c>
      <c r="H70" s="1" t="s">
        <v>1488</v>
      </c>
      <c r="I70" s="1">
        <v>3</v>
      </c>
      <c r="J70" s="1" t="s">
        <v>127</v>
      </c>
      <c r="O70" s="1">
        <v>3</v>
      </c>
      <c r="P70" s="1" t="s">
        <v>1489</v>
      </c>
      <c r="Q70" s="1" t="s">
        <v>1490</v>
      </c>
      <c r="T70" s="1" t="s">
        <v>1491</v>
      </c>
      <c r="Z70" s="1" t="s">
        <v>119</v>
      </c>
    </row>
    <row r="71" spans="1:26" ht="72" x14ac:dyDescent="0.3">
      <c r="A71" s="1" t="s">
        <v>1341</v>
      </c>
      <c r="B71" s="1" t="s">
        <v>1492</v>
      </c>
      <c r="C71" s="1" t="s">
        <v>1343</v>
      </c>
      <c r="D71" s="1" t="s">
        <v>32</v>
      </c>
      <c r="E71" s="1" t="s">
        <v>1493</v>
      </c>
      <c r="F71" s="1" t="s">
        <v>1494</v>
      </c>
      <c r="G71" s="1">
        <v>2015</v>
      </c>
      <c r="H71" s="1" t="s">
        <v>1495</v>
      </c>
      <c r="I71" s="1">
        <v>76</v>
      </c>
      <c r="J71" s="1" t="s">
        <v>205</v>
      </c>
      <c r="O71" s="1">
        <v>0</v>
      </c>
      <c r="P71" s="1" t="s">
        <v>1496</v>
      </c>
      <c r="Q71" s="1" t="s">
        <v>1497</v>
      </c>
      <c r="T71" s="1" t="s">
        <v>1498</v>
      </c>
      <c r="Z71" s="1" t="s">
        <v>119</v>
      </c>
    </row>
    <row r="72" spans="1:26" ht="230.4" x14ac:dyDescent="0.3">
      <c r="A72" s="1" t="s">
        <v>1341</v>
      </c>
      <c r="B72" s="1" t="s">
        <v>1499</v>
      </c>
      <c r="C72" s="1" t="s">
        <v>1343</v>
      </c>
      <c r="D72" s="1" t="s">
        <v>32</v>
      </c>
      <c r="E72" s="1" t="s">
        <v>1500</v>
      </c>
      <c r="F72" s="1" t="s">
        <v>1501</v>
      </c>
      <c r="G72" s="1">
        <v>2013</v>
      </c>
      <c r="H72" s="1" t="s">
        <v>1502</v>
      </c>
      <c r="J72" s="1" t="s">
        <v>36</v>
      </c>
      <c r="O72" s="1">
        <v>3</v>
      </c>
      <c r="P72" s="1" t="s">
        <v>1503</v>
      </c>
      <c r="Q72" s="1" t="s">
        <v>1504</v>
      </c>
      <c r="T72" s="1" t="s">
        <v>1505</v>
      </c>
      <c r="Z72" s="1" t="s">
        <v>40</v>
      </c>
    </row>
    <row r="73" spans="1:26" ht="158.4" x14ac:dyDescent="0.3">
      <c r="A73" s="1" t="s">
        <v>29</v>
      </c>
      <c r="B73" s="1" t="s">
        <v>442</v>
      </c>
      <c r="C73" s="1" t="s">
        <v>55</v>
      </c>
      <c r="D73" s="1" t="s">
        <v>32</v>
      </c>
      <c r="E73" s="1" t="s">
        <v>443</v>
      </c>
      <c r="F73" s="1" t="s">
        <v>444</v>
      </c>
      <c r="G73" s="1">
        <v>2020</v>
      </c>
      <c r="H73" s="1" t="s">
        <v>445</v>
      </c>
      <c r="J73" s="1" t="s">
        <v>36</v>
      </c>
      <c r="O73" s="1">
        <v>3</v>
      </c>
      <c r="P73" s="1" t="s">
        <v>446</v>
      </c>
      <c r="Q73" s="1" t="s">
        <v>447</v>
      </c>
      <c r="T73" s="1" t="s">
        <v>448</v>
      </c>
      <c r="Z73" s="1" t="s">
        <v>40</v>
      </c>
    </row>
    <row r="74" spans="1:26" ht="201.6" x14ac:dyDescent="0.3">
      <c r="A74" s="1" t="s">
        <v>449</v>
      </c>
      <c r="B74" s="1" t="s">
        <v>450</v>
      </c>
      <c r="C74" s="1" t="s">
        <v>338</v>
      </c>
      <c r="D74" s="1" t="s">
        <v>32</v>
      </c>
      <c r="E74" s="1" t="s">
        <v>451</v>
      </c>
      <c r="F74" s="1" t="s">
        <v>452</v>
      </c>
      <c r="G74" s="1">
        <v>2016</v>
      </c>
      <c r="H74" s="1" t="s">
        <v>453</v>
      </c>
      <c r="J74" s="1" t="s">
        <v>36</v>
      </c>
      <c r="O74" s="1">
        <v>0</v>
      </c>
      <c r="P74" s="1" t="s">
        <v>454</v>
      </c>
      <c r="Q74" s="1" t="s">
        <v>455</v>
      </c>
      <c r="T74" s="1" t="s">
        <v>456</v>
      </c>
      <c r="Z74" s="1" t="s">
        <v>40</v>
      </c>
    </row>
    <row r="75" spans="1:26" ht="259.2" x14ac:dyDescent="0.3">
      <c r="A75" s="1" t="s">
        <v>1341</v>
      </c>
      <c r="B75" s="1" t="s">
        <v>1506</v>
      </c>
      <c r="C75" s="1" t="s">
        <v>1392</v>
      </c>
      <c r="D75" s="1" t="s">
        <v>32</v>
      </c>
      <c r="E75" s="1" t="s">
        <v>1507</v>
      </c>
      <c r="F75" s="1" t="s">
        <v>1508</v>
      </c>
      <c r="G75" s="1">
        <v>2013</v>
      </c>
      <c r="H75" s="1" t="s">
        <v>1509</v>
      </c>
      <c r="J75" s="1" t="s">
        <v>36</v>
      </c>
      <c r="O75" s="1">
        <v>5</v>
      </c>
      <c r="P75" s="1" t="s">
        <v>1510</v>
      </c>
      <c r="Q75" s="1" t="s">
        <v>1511</v>
      </c>
      <c r="T75" s="1" t="s">
        <v>1512</v>
      </c>
      <c r="Z75" s="1" t="s">
        <v>40</v>
      </c>
    </row>
    <row r="76" spans="1:26" ht="187.2" x14ac:dyDescent="0.3">
      <c r="A76" s="1" t="s">
        <v>29</v>
      </c>
      <c r="B76" s="1" t="s">
        <v>668</v>
      </c>
      <c r="C76" s="1" t="s">
        <v>42</v>
      </c>
      <c r="D76" s="1" t="s">
        <v>32</v>
      </c>
      <c r="E76" s="1" t="s">
        <v>669</v>
      </c>
      <c r="F76" s="1" t="s">
        <v>670</v>
      </c>
      <c r="G76" s="1">
        <v>2013</v>
      </c>
      <c r="H76" s="1" t="s">
        <v>671</v>
      </c>
      <c r="J76" s="1" t="s">
        <v>36</v>
      </c>
      <c r="O76" s="1">
        <v>0</v>
      </c>
      <c r="P76" s="1" t="s">
        <v>672</v>
      </c>
      <c r="Q76" s="1" t="s">
        <v>673</v>
      </c>
      <c r="T76" s="1" t="s">
        <v>674</v>
      </c>
      <c r="Z76" s="1" t="s">
        <v>40</v>
      </c>
    </row>
    <row r="77" spans="1:26" ht="115.2" x14ac:dyDescent="0.3">
      <c r="A77" s="1" t="s">
        <v>29</v>
      </c>
      <c r="B77" s="1" t="s">
        <v>457</v>
      </c>
      <c r="C77" s="1" t="s">
        <v>42</v>
      </c>
      <c r="D77" s="1" t="s">
        <v>32</v>
      </c>
      <c r="E77" s="1" t="s">
        <v>458</v>
      </c>
      <c r="F77" s="1" t="s">
        <v>459</v>
      </c>
      <c r="G77" s="1">
        <v>2013</v>
      </c>
      <c r="H77" s="1" t="s">
        <v>460</v>
      </c>
      <c r="J77" s="1" t="s">
        <v>36</v>
      </c>
      <c r="O77" s="1">
        <v>1</v>
      </c>
      <c r="P77" s="1" t="s">
        <v>461</v>
      </c>
      <c r="Q77" s="1" t="s">
        <v>462</v>
      </c>
      <c r="T77" s="1" t="s">
        <v>463</v>
      </c>
      <c r="Z77" s="1" t="s">
        <v>40</v>
      </c>
    </row>
    <row r="78" spans="1:26" ht="129.6" x14ac:dyDescent="0.3">
      <c r="A78" s="1" t="s">
        <v>1341</v>
      </c>
      <c r="B78" s="1" t="s">
        <v>1513</v>
      </c>
      <c r="C78" s="1" t="s">
        <v>1392</v>
      </c>
      <c r="D78" s="1" t="s">
        <v>32</v>
      </c>
      <c r="E78" s="1" t="s">
        <v>1514</v>
      </c>
      <c r="F78" s="1" t="s">
        <v>1515</v>
      </c>
      <c r="G78" s="1">
        <v>2021</v>
      </c>
      <c r="H78" s="1" t="s">
        <v>507</v>
      </c>
      <c r="J78" s="1" t="s">
        <v>36</v>
      </c>
      <c r="O78" s="1">
        <v>0</v>
      </c>
      <c r="P78" s="1" t="s">
        <v>1516</v>
      </c>
      <c r="Q78" s="1" t="s">
        <v>1517</v>
      </c>
      <c r="T78" s="1" t="s">
        <v>1518</v>
      </c>
      <c r="Z78" s="1" t="s">
        <v>511</v>
      </c>
    </row>
    <row r="79" spans="1:26" ht="259.2" x14ac:dyDescent="0.3">
      <c r="A79" s="1" t="s">
        <v>1341</v>
      </c>
      <c r="B79" s="1" t="s">
        <v>1513</v>
      </c>
      <c r="C79" s="1" t="s">
        <v>1392</v>
      </c>
      <c r="D79" s="1" t="s">
        <v>32</v>
      </c>
      <c r="E79" s="1" t="s">
        <v>1519</v>
      </c>
      <c r="F79" s="1" t="s">
        <v>1520</v>
      </c>
      <c r="G79" s="1">
        <v>2015</v>
      </c>
      <c r="H79" s="1" t="s">
        <v>1521</v>
      </c>
      <c r="I79" s="1">
        <v>16</v>
      </c>
      <c r="J79" s="1" t="s">
        <v>1522</v>
      </c>
      <c r="O79" s="1">
        <v>1</v>
      </c>
      <c r="P79" s="1" t="s">
        <v>1523</v>
      </c>
      <c r="Q79" s="1" t="s">
        <v>1524</v>
      </c>
      <c r="T79" s="1" t="s">
        <v>1525</v>
      </c>
      <c r="Z79" s="1" t="s">
        <v>119</v>
      </c>
    </row>
    <row r="80" spans="1:26" ht="172.8" x14ac:dyDescent="0.3">
      <c r="A80" s="1" t="s">
        <v>29</v>
      </c>
      <c r="B80" s="1" t="s">
        <v>464</v>
      </c>
      <c r="C80" s="1" t="s">
        <v>31</v>
      </c>
      <c r="D80" s="1" t="s">
        <v>32</v>
      </c>
      <c r="E80" s="1" t="s">
        <v>465</v>
      </c>
      <c r="F80" s="1" t="s">
        <v>466</v>
      </c>
      <c r="G80" s="1">
        <v>2018</v>
      </c>
      <c r="H80" s="1" t="s">
        <v>125</v>
      </c>
      <c r="I80" s="1">
        <v>29</v>
      </c>
      <c r="J80" s="1" t="s">
        <v>205</v>
      </c>
      <c r="O80" s="1">
        <v>26</v>
      </c>
      <c r="P80" s="1" t="s">
        <v>467</v>
      </c>
      <c r="Q80" s="1" t="s">
        <v>468</v>
      </c>
      <c r="T80" s="1" t="s">
        <v>469</v>
      </c>
      <c r="Z80" s="1" t="s">
        <v>119</v>
      </c>
    </row>
    <row r="81" spans="1:26" ht="259.2" x14ac:dyDescent="0.3">
      <c r="A81" s="1" t="s">
        <v>1341</v>
      </c>
      <c r="B81" s="1" t="s">
        <v>1526</v>
      </c>
      <c r="C81" s="1" t="s">
        <v>1392</v>
      </c>
      <c r="D81" s="1" t="s">
        <v>32</v>
      </c>
      <c r="E81" s="1" t="s">
        <v>1527</v>
      </c>
      <c r="F81" s="1" t="s">
        <v>1528</v>
      </c>
      <c r="G81" s="1">
        <v>2012</v>
      </c>
      <c r="H81" s="1" t="s">
        <v>1529</v>
      </c>
      <c r="I81" s="1">
        <v>27</v>
      </c>
      <c r="J81" s="1" t="s">
        <v>127</v>
      </c>
      <c r="O81" s="1">
        <v>27</v>
      </c>
      <c r="P81" s="1" t="s">
        <v>1530</v>
      </c>
      <c r="Q81" s="1" t="s">
        <v>1531</v>
      </c>
      <c r="T81" s="1" t="s">
        <v>1532</v>
      </c>
      <c r="Z81" s="1" t="s">
        <v>119</v>
      </c>
    </row>
    <row r="82" spans="1:26" ht="43.2" x14ac:dyDescent="0.3">
      <c r="A82" s="1" t="s">
        <v>1341</v>
      </c>
      <c r="B82" s="1" t="s">
        <v>1533</v>
      </c>
      <c r="C82" s="1" t="s">
        <v>1469</v>
      </c>
      <c r="D82" s="1" t="s">
        <v>32</v>
      </c>
      <c r="E82" s="1" t="s">
        <v>1534</v>
      </c>
      <c r="F82" s="1" t="s">
        <v>1535</v>
      </c>
      <c r="G82" s="1">
        <v>2020</v>
      </c>
      <c r="H82" s="1" t="s">
        <v>1536</v>
      </c>
      <c r="I82" s="1">
        <v>20</v>
      </c>
      <c r="J82" s="1" t="s">
        <v>205</v>
      </c>
      <c r="O82" s="1">
        <v>6</v>
      </c>
      <c r="P82" s="1" t="s">
        <v>1537</v>
      </c>
      <c r="Q82" s="1" t="s">
        <v>1538</v>
      </c>
      <c r="T82" s="24" t="s">
        <v>1538</v>
      </c>
      <c r="Z82" s="1" t="s">
        <v>119</v>
      </c>
    </row>
    <row r="83" spans="1:26" ht="129.6" x14ac:dyDescent="0.3">
      <c r="A83" s="1" t="s">
        <v>1341</v>
      </c>
      <c r="B83" s="1" t="s">
        <v>1513</v>
      </c>
      <c r="C83" s="1" t="s">
        <v>1392</v>
      </c>
      <c r="D83" s="1" t="s">
        <v>32</v>
      </c>
      <c r="E83" s="1" t="s">
        <v>1539</v>
      </c>
      <c r="F83" s="1" t="s">
        <v>1540</v>
      </c>
      <c r="G83" s="1">
        <v>2013</v>
      </c>
      <c r="H83" s="1" t="s">
        <v>268</v>
      </c>
      <c r="I83" s="1" t="s">
        <v>36</v>
      </c>
      <c r="J83" s="1" t="s">
        <v>36</v>
      </c>
      <c r="O83" s="1">
        <v>2</v>
      </c>
      <c r="P83" s="1" t="s">
        <v>1541</v>
      </c>
      <c r="Q83" s="1" t="s">
        <v>1542</v>
      </c>
      <c r="T83" s="1" t="s">
        <v>1543</v>
      </c>
      <c r="Z83" s="1" t="s">
        <v>272</v>
      </c>
    </row>
    <row r="84" spans="1:26" ht="187.2" x14ac:dyDescent="0.3">
      <c r="A84" s="1" t="s">
        <v>29</v>
      </c>
      <c r="B84" s="1" t="s">
        <v>470</v>
      </c>
      <c r="C84" s="1" t="s">
        <v>93</v>
      </c>
      <c r="D84" s="1" t="s">
        <v>32</v>
      </c>
      <c r="E84" s="1" t="s">
        <v>471</v>
      </c>
      <c r="F84" s="1" t="s">
        <v>472</v>
      </c>
      <c r="G84" s="1">
        <v>2021</v>
      </c>
      <c r="H84" s="1" t="s">
        <v>473</v>
      </c>
      <c r="I84" s="1" t="s">
        <v>36</v>
      </c>
      <c r="J84" s="1" t="s">
        <v>36</v>
      </c>
      <c r="O84" s="1">
        <v>0</v>
      </c>
      <c r="P84" s="1" t="s">
        <v>474</v>
      </c>
      <c r="Q84" s="1" t="s">
        <v>475</v>
      </c>
      <c r="T84" s="1" t="s">
        <v>476</v>
      </c>
      <c r="Z84" s="1" t="s">
        <v>272</v>
      </c>
    </row>
    <row r="85" spans="1:26" ht="172.8" x14ac:dyDescent="0.3">
      <c r="A85" s="1" t="s">
        <v>1341</v>
      </c>
      <c r="B85" s="1" t="s">
        <v>1544</v>
      </c>
      <c r="C85" s="1" t="s">
        <v>1343</v>
      </c>
      <c r="D85" s="1" t="s">
        <v>32</v>
      </c>
      <c r="E85" s="1" t="s">
        <v>1545</v>
      </c>
      <c r="F85" s="1" t="s">
        <v>1546</v>
      </c>
      <c r="G85" s="1">
        <v>2014</v>
      </c>
      <c r="H85" s="1" t="s">
        <v>268</v>
      </c>
      <c r="I85" s="1" t="s">
        <v>36</v>
      </c>
      <c r="J85" s="1" t="s">
        <v>36</v>
      </c>
      <c r="O85" s="1">
        <v>2</v>
      </c>
      <c r="P85" s="1" t="s">
        <v>1547</v>
      </c>
      <c r="Q85" s="1" t="s">
        <v>1548</v>
      </c>
      <c r="T85" s="1" t="s">
        <v>1549</v>
      </c>
      <c r="Z85" s="1" t="s">
        <v>272</v>
      </c>
    </row>
    <row r="86" spans="1:26" ht="100.8" x14ac:dyDescent="0.3">
      <c r="A86" s="1" t="s">
        <v>29</v>
      </c>
      <c r="B86" s="1" t="s">
        <v>477</v>
      </c>
      <c r="C86" s="1" t="s">
        <v>55</v>
      </c>
      <c r="D86" s="1" t="s">
        <v>32</v>
      </c>
      <c r="E86" s="1" t="s">
        <v>478</v>
      </c>
      <c r="F86" s="1" t="s">
        <v>479</v>
      </c>
      <c r="G86" s="1">
        <v>2012</v>
      </c>
      <c r="H86" s="1" t="s">
        <v>480</v>
      </c>
      <c r="I86" s="1" t="s">
        <v>36</v>
      </c>
      <c r="J86" s="1" t="s">
        <v>36</v>
      </c>
      <c r="O86" s="1">
        <v>0</v>
      </c>
      <c r="P86" s="1" t="s">
        <v>481</v>
      </c>
      <c r="Q86" s="1" t="s">
        <v>482</v>
      </c>
      <c r="T86" s="1" t="s">
        <v>483</v>
      </c>
      <c r="Z86" s="1" t="s">
        <v>272</v>
      </c>
    </row>
    <row r="87" spans="1:26" ht="187.2" x14ac:dyDescent="0.3">
      <c r="A87" s="1" t="s">
        <v>1341</v>
      </c>
      <c r="B87" s="1" t="s">
        <v>1550</v>
      </c>
      <c r="C87" s="1" t="s">
        <v>1477</v>
      </c>
      <c r="D87" s="1" t="s">
        <v>32</v>
      </c>
      <c r="E87" s="1" t="s">
        <v>1551</v>
      </c>
      <c r="F87" s="1" t="s">
        <v>1552</v>
      </c>
      <c r="G87" s="1">
        <v>2014</v>
      </c>
      <c r="H87" s="1" t="s">
        <v>1553</v>
      </c>
      <c r="I87" s="1" t="s">
        <v>36</v>
      </c>
      <c r="J87" s="1" t="s">
        <v>36</v>
      </c>
      <c r="O87" s="1">
        <v>4</v>
      </c>
      <c r="P87" s="1" t="s">
        <v>1554</v>
      </c>
      <c r="Q87" s="1" t="s">
        <v>1555</v>
      </c>
      <c r="T87" s="1" t="s">
        <v>1556</v>
      </c>
      <c r="Z87" s="1" t="s">
        <v>272</v>
      </c>
    </row>
    <row r="88" spans="1:26" ht="172.8" x14ac:dyDescent="0.3">
      <c r="A88" s="1" t="s">
        <v>1341</v>
      </c>
      <c r="B88" s="1" t="s">
        <v>1557</v>
      </c>
      <c r="C88" s="1" t="s">
        <v>1343</v>
      </c>
      <c r="D88" s="1" t="s">
        <v>32</v>
      </c>
      <c r="E88" s="1" t="s">
        <v>1558</v>
      </c>
      <c r="F88" s="1" t="s">
        <v>1559</v>
      </c>
      <c r="G88" s="1">
        <v>2013</v>
      </c>
      <c r="H88" s="1" t="s">
        <v>268</v>
      </c>
      <c r="I88" s="1" t="s">
        <v>36</v>
      </c>
      <c r="J88" s="1" t="s">
        <v>36</v>
      </c>
      <c r="O88" s="1">
        <v>1</v>
      </c>
      <c r="P88" s="1" t="s">
        <v>1560</v>
      </c>
      <c r="Q88" s="1" t="s">
        <v>1561</v>
      </c>
      <c r="T88" s="1" t="s">
        <v>1562</v>
      </c>
      <c r="Z88" s="1" t="s">
        <v>272</v>
      </c>
    </row>
    <row r="89" spans="1:26" ht="129.6" x14ac:dyDescent="0.3">
      <c r="A89" s="1" t="s">
        <v>29</v>
      </c>
      <c r="B89" s="1" t="s">
        <v>54</v>
      </c>
      <c r="C89" s="1" t="s">
        <v>55</v>
      </c>
      <c r="D89" s="1" t="s">
        <v>32</v>
      </c>
      <c r="E89" s="1" t="s">
        <v>56</v>
      </c>
      <c r="F89" s="1" t="s">
        <v>57</v>
      </c>
      <c r="G89" s="1">
        <v>2013</v>
      </c>
      <c r="H89" s="1" t="s">
        <v>58</v>
      </c>
      <c r="I89" s="1" t="s">
        <v>36</v>
      </c>
      <c r="J89" s="1" t="s">
        <v>36</v>
      </c>
      <c r="O89" s="1">
        <v>0</v>
      </c>
      <c r="P89" s="1" t="s">
        <v>59</v>
      </c>
      <c r="Q89" s="1" t="s">
        <v>60</v>
      </c>
      <c r="T89" s="1" t="s">
        <v>61</v>
      </c>
      <c r="Z89" s="1" t="s">
        <v>40</v>
      </c>
    </row>
    <row r="90" spans="1:26" ht="129.6" x14ac:dyDescent="0.3">
      <c r="A90" s="1" t="s">
        <v>29</v>
      </c>
      <c r="B90" s="1" t="s">
        <v>62</v>
      </c>
      <c r="C90" s="1" t="s">
        <v>31</v>
      </c>
      <c r="D90" s="1" t="s">
        <v>32</v>
      </c>
      <c r="E90" s="1" t="s">
        <v>63</v>
      </c>
      <c r="F90" s="1" t="s">
        <v>57</v>
      </c>
      <c r="G90" s="1">
        <v>2013</v>
      </c>
      <c r="H90" s="1" t="s">
        <v>58</v>
      </c>
      <c r="I90" s="1" t="s">
        <v>36</v>
      </c>
      <c r="J90" s="1" t="s">
        <v>36</v>
      </c>
      <c r="O90" s="1">
        <v>0</v>
      </c>
      <c r="P90" s="1" t="s">
        <v>64</v>
      </c>
      <c r="Q90" s="1" t="s">
        <v>65</v>
      </c>
      <c r="T90" s="1" t="s">
        <v>66</v>
      </c>
      <c r="Z90" s="1" t="s">
        <v>40</v>
      </c>
    </row>
    <row r="91" spans="1:26" ht="57.6" x14ac:dyDescent="0.3">
      <c r="A91" s="1" t="s">
        <v>1341</v>
      </c>
      <c r="B91" s="1" t="s">
        <v>1563</v>
      </c>
      <c r="C91" s="1" t="s">
        <v>1392</v>
      </c>
      <c r="D91" s="1" t="s">
        <v>32</v>
      </c>
      <c r="E91" s="1" t="s">
        <v>1564</v>
      </c>
      <c r="F91" s="1" t="s">
        <v>506</v>
      </c>
      <c r="G91" s="1">
        <v>2020</v>
      </c>
      <c r="H91" s="1" t="s">
        <v>505</v>
      </c>
      <c r="I91" s="1" t="s">
        <v>36</v>
      </c>
      <c r="J91" s="1" t="s">
        <v>36</v>
      </c>
      <c r="O91" s="1">
        <v>0</v>
      </c>
      <c r="P91" s="1" t="s">
        <v>1565</v>
      </c>
      <c r="Q91" s="1" t="s">
        <v>1566</v>
      </c>
      <c r="T91" s="1" t="s">
        <v>1567</v>
      </c>
      <c r="Z91" s="1" t="s">
        <v>40</v>
      </c>
    </row>
    <row r="92" spans="1:26" ht="100.8" x14ac:dyDescent="0.3">
      <c r="A92" s="1" t="s">
        <v>29</v>
      </c>
      <c r="B92" s="1" t="s">
        <v>484</v>
      </c>
      <c r="C92" s="1" t="s">
        <v>42</v>
      </c>
      <c r="D92" s="1" t="s">
        <v>32</v>
      </c>
      <c r="E92" s="1" t="s">
        <v>485</v>
      </c>
      <c r="F92" s="1" t="s">
        <v>486</v>
      </c>
      <c r="G92" s="1">
        <v>2020</v>
      </c>
      <c r="H92" s="1" t="s">
        <v>487</v>
      </c>
      <c r="I92" s="1" t="s">
        <v>36</v>
      </c>
      <c r="J92" s="1" t="s">
        <v>36</v>
      </c>
      <c r="O92" s="1">
        <v>0</v>
      </c>
      <c r="P92" s="1" t="s">
        <v>488</v>
      </c>
      <c r="Q92" s="1" t="s">
        <v>489</v>
      </c>
      <c r="T92" s="1" t="s">
        <v>490</v>
      </c>
      <c r="Z92" s="1" t="s">
        <v>40</v>
      </c>
    </row>
    <row r="93" spans="1:26" ht="158.4" x14ac:dyDescent="0.3">
      <c r="A93" s="1" t="s">
        <v>1341</v>
      </c>
      <c r="B93" s="1" t="s">
        <v>1568</v>
      </c>
      <c r="C93" s="1" t="s">
        <v>1392</v>
      </c>
      <c r="D93" s="1" t="s">
        <v>32</v>
      </c>
      <c r="E93" s="1" t="s">
        <v>1569</v>
      </c>
      <c r="F93" s="1" t="s">
        <v>1570</v>
      </c>
      <c r="G93" s="1">
        <v>2013</v>
      </c>
      <c r="H93" s="1" t="s">
        <v>671</v>
      </c>
      <c r="I93" s="1" t="s">
        <v>36</v>
      </c>
      <c r="J93" s="1" t="s">
        <v>36</v>
      </c>
      <c r="O93" s="1">
        <v>4</v>
      </c>
      <c r="P93" s="1" t="s">
        <v>1571</v>
      </c>
      <c r="Q93" s="1" t="s">
        <v>1572</v>
      </c>
      <c r="T93" s="1" t="s">
        <v>1573</v>
      </c>
      <c r="Z93" s="1" t="s">
        <v>40</v>
      </c>
    </row>
    <row r="94" spans="1:26" ht="129.6" x14ac:dyDescent="0.3">
      <c r="A94" s="1" t="s">
        <v>1341</v>
      </c>
      <c r="B94" s="1" t="s">
        <v>1574</v>
      </c>
      <c r="C94" s="1" t="s">
        <v>1392</v>
      </c>
      <c r="D94" s="1" t="s">
        <v>32</v>
      </c>
      <c r="E94" s="1" t="s">
        <v>1575</v>
      </c>
      <c r="F94" s="1" t="s">
        <v>1576</v>
      </c>
      <c r="G94" s="1">
        <v>2013</v>
      </c>
      <c r="H94" s="1" t="s">
        <v>1577</v>
      </c>
      <c r="I94" s="1" t="s">
        <v>36</v>
      </c>
      <c r="J94" s="1" t="s">
        <v>36</v>
      </c>
      <c r="O94" s="1">
        <v>2</v>
      </c>
      <c r="P94" s="1" t="s">
        <v>1578</v>
      </c>
      <c r="Q94" s="1" t="s">
        <v>1579</v>
      </c>
      <c r="T94" s="1" t="s">
        <v>1580</v>
      </c>
      <c r="Z94" s="1" t="s">
        <v>40</v>
      </c>
    </row>
    <row r="95" spans="1:26" ht="115.2" x14ac:dyDescent="0.3">
      <c r="A95" s="1" t="s">
        <v>1341</v>
      </c>
      <c r="B95" s="1" t="s">
        <v>1581</v>
      </c>
      <c r="C95" s="1" t="s">
        <v>1469</v>
      </c>
      <c r="D95" s="1" t="s">
        <v>32</v>
      </c>
      <c r="E95" s="1" t="s">
        <v>1582</v>
      </c>
      <c r="F95" s="1" t="s">
        <v>1583</v>
      </c>
      <c r="G95" s="1">
        <v>2015</v>
      </c>
      <c r="H95" s="1" t="s">
        <v>1584</v>
      </c>
      <c r="I95" s="1">
        <v>4</v>
      </c>
      <c r="J95" s="1" t="s">
        <v>109</v>
      </c>
      <c r="O95" s="1">
        <v>11</v>
      </c>
      <c r="P95" s="1" t="s">
        <v>1585</v>
      </c>
      <c r="Q95" s="1" t="s">
        <v>1586</v>
      </c>
      <c r="T95" s="1" t="s">
        <v>1587</v>
      </c>
      <c r="Z95" s="1" t="s">
        <v>119</v>
      </c>
    </row>
    <row r="96" spans="1:26" ht="172.8" x14ac:dyDescent="0.3">
      <c r="A96" s="1" t="s">
        <v>29</v>
      </c>
      <c r="B96" s="1" t="s">
        <v>491</v>
      </c>
      <c r="C96" s="1" t="s">
        <v>42</v>
      </c>
      <c r="D96" s="1" t="s">
        <v>32</v>
      </c>
      <c r="E96" s="1" t="s">
        <v>492</v>
      </c>
      <c r="F96" s="1" t="s">
        <v>493</v>
      </c>
      <c r="G96" s="1">
        <v>2020</v>
      </c>
      <c r="H96" s="1" t="s">
        <v>494</v>
      </c>
      <c r="I96" s="1">
        <v>33</v>
      </c>
      <c r="J96" s="1" t="s">
        <v>229</v>
      </c>
      <c r="O96" s="1">
        <v>4</v>
      </c>
      <c r="P96" s="1" t="s">
        <v>495</v>
      </c>
      <c r="Q96" s="1" t="s">
        <v>496</v>
      </c>
      <c r="T96" s="1" t="s">
        <v>497</v>
      </c>
      <c r="Z96" s="1" t="s">
        <v>119</v>
      </c>
    </row>
    <row r="97" spans="1:26" ht="187.2" x14ac:dyDescent="0.3">
      <c r="A97" s="1" t="s">
        <v>29</v>
      </c>
      <c r="B97" s="1" t="s">
        <v>498</v>
      </c>
      <c r="C97" s="1" t="s">
        <v>93</v>
      </c>
      <c r="D97" s="1" t="s">
        <v>32</v>
      </c>
      <c r="E97" s="1" t="s">
        <v>499</v>
      </c>
      <c r="F97" s="1" t="s">
        <v>500</v>
      </c>
      <c r="G97" s="1">
        <v>2014</v>
      </c>
      <c r="H97" s="1" t="s">
        <v>125</v>
      </c>
      <c r="I97" s="1">
        <v>25</v>
      </c>
      <c r="J97" s="1" t="s">
        <v>109</v>
      </c>
      <c r="O97" s="1">
        <v>30</v>
      </c>
      <c r="P97" s="1" t="s">
        <v>501</v>
      </c>
      <c r="Q97" s="1" t="s">
        <v>502</v>
      </c>
      <c r="T97" s="1" t="s">
        <v>503</v>
      </c>
      <c r="Z97" s="1" t="s">
        <v>119</v>
      </c>
    </row>
    <row r="98" spans="1:26" ht="302.39999999999998" x14ac:dyDescent="0.3">
      <c r="A98" s="1" t="s">
        <v>1341</v>
      </c>
      <c r="B98" s="1" t="s">
        <v>1588</v>
      </c>
      <c r="C98" s="1" t="s">
        <v>1392</v>
      </c>
      <c r="D98" s="1" t="s">
        <v>32</v>
      </c>
      <c r="E98" s="1" t="s">
        <v>1589</v>
      </c>
      <c r="F98" s="1" t="s">
        <v>1081</v>
      </c>
      <c r="G98" s="1">
        <v>2022</v>
      </c>
      <c r="H98" s="1" t="s">
        <v>1590</v>
      </c>
      <c r="J98" s="1" t="s">
        <v>36</v>
      </c>
      <c r="O98" s="1">
        <v>0</v>
      </c>
      <c r="P98" s="1" t="s">
        <v>1591</v>
      </c>
      <c r="Q98" s="1" t="s">
        <v>1592</v>
      </c>
      <c r="T98" s="1" t="s">
        <v>1593</v>
      </c>
      <c r="Z98" s="1" t="s">
        <v>119</v>
      </c>
    </row>
    <row r="99" spans="1:26" ht="273.60000000000002" x14ac:dyDescent="0.3">
      <c r="A99" s="1" t="s">
        <v>1341</v>
      </c>
      <c r="B99" s="1" t="s">
        <v>1533</v>
      </c>
      <c r="C99" s="1" t="s">
        <v>1469</v>
      </c>
      <c r="D99" s="1" t="s">
        <v>32</v>
      </c>
      <c r="E99" s="1" t="s">
        <v>1594</v>
      </c>
      <c r="F99" s="1" t="s">
        <v>1595</v>
      </c>
      <c r="G99" s="1">
        <v>2014</v>
      </c>
      <c r="H99" s="1" t="s">
        <v>1472</v>
      </c>
      <c r="I99" s="1">
        <v>16</v>
      </c>
      <c r="J99" s="1" t="s">
        <v>205</v>
      </c>
      <c r="O99" s="1">
        <v>25</v>
      </c>
      <c r="P99" s="1" t="s">
        <v>1596</v>
      </c>
      <c r="Q99" s="1" t="s">
        <v>1597</v>
      </c>
      <c r="T99" s="1" t="s">
        <v>1598</v>
      </c>
      <c r="Z99" s="1" t="s">
        <v>119</v>
      </c>
    </row>
    <row r="100" spans="1:26" ht="409.6" x14ac:dyDescent="0.3">
      <c r="A100" s="1" t="s">
        <v>29</v>
      </c>
      <c r="B100" s="1" t="s">
        <v>504</v>
      </c>
      <c r="C100" s="1" t="s">
        <v>42</v>
      </c>
      <c r="D100" s="1" t="s">
        <v>32</v>
      </c>
      <c r="E100" s="1" t="s">
        <v>505</v>
      </c>
      <c r="F100" s="1" t="s">
        <v>506</v>
      </c>
      <c r="G100" s="1">
        <v>2021</v>
      </c>
      <c r="H100" s="1" t="s">
        <v>507</v>
      </c>
      <c r="I100" s="1" t="s">
        <v>36</v>
      </c>
      <c r="J100" s="1" t="s">
        <v>36</v>
      </c>
      <c r="O100" s="1">
        <v>0</v>
      </c>
      <c r="P100" s="1" t="s">
        <v>508</v>
      </c>
      <c r="Q100" s="1" t="s">
        <v>509</v>
      </c>
      <c r="T100" s="1" t="s">
        <v>510</v>
      </c>
      <c r="Z100" s="1" t="s">
        <v>511</v>
      </c>
    </row>
    <row r="101" spans="1:26" ht="100.8" x14ac:dyDescent="0.3">
      <c r="A101" s="1" t="s">
        <v>29</v>
      </c>
      <c r="B101" s="1" t="s">
        <v>512</v>
      </c>
      <c r="C101" s="1" t="s">
        <v>42</v>
      </c>
      <c r="D101" s="1" t="s">
        <v>32</v>
      </c>
      <c r="E101" s="1" t="s">
        <v>513</v>
      </c>
      <c r="F101" s="1" t="s">
        <v>514</v>
      </c>
      <c r="G101" s="1">
        <v>2021</v>
      </c>
      <c r="H101" s="1" t="s">
        <v>507</v>
      </c>
      <c r="I101" s="1" t="s">
        <v>36</v>
      </c>
      <c r="J101" s="1" t="s">
        <v>36</v>
      </c>
      <c r="O101" s="1">
        <v>0</v>
      </c>
      <c r="P101" s="1" t="s">
        <v>515</v>
      </c>
      <c r="Q101" s="1" t="s">
        <v>516</v>
      </c>
      <c r="T101" s="1" t="s">
        <v>517</v>
      </c>
      <c r="Z101" s="1" t="s">
        <v>511</v>
      </c>
    </row>
    <row r="102" spans="1:26" ht="129.6" x14ac:dyDescent="0.3">
      <c r="A102" s="1" t="s">
        <v>29</v>
      </c>
      <c r="B102" s="1" t="s">
        <v>518</v>
      </c>
      <c r="C102" s="1" t="s">
        <v>55</v>
      </c>
      <c r="D102" s="1" t="s">
        <v>69</v>
      </c>
      <c r="E102" s="1" t="s">
        <v>519</v>
      </c>
      <c r="F102" s="1" t="s">
        <v>520</v>
      </c>
      <c r="G102" s="1">
        <v>2014</v>
      </c>
      <c r="H102" s="1" t="s">
        <v>72</v>
      </c>
      <c r="I102" s="1">
        <v>23</v>
      </c>
      <c r="J102" s="1">
        <v>1</v>
      </c>
      <c r="L102" s="1">
        <v>1145</v>
      </c>
      <c r="M102" s="1">
        <v>1158</v>
      </c>
      <c r="O102" s="1">
        <v>9</v>
      </c>
      <c r="P102" s="1" t="s">
        <v>73</v>
      </c>
      <c r="Q102" s="1" t="s">
        <v>74</v>
      </c>
      <c r="T102" s="1" t="s">
        <v>521</v>
      </c>
      <c r="V102" s="1" t="s">
        <v>76</v>
      </c>
      <c r="Z102" s="1" t="s">
        <v>77</v>
      </c>
    </row>
    <row r="103" spans="1:26" ht="144" x14ac:dyDescent="0.3">
      <c r="A103" s="1" t="s">
        <v>29</v>
      </c>
      <c r="B103" s="1" t="s">
        <v>67</v>
      </c>
      <c r="C103" s="1" t="s">
        <v>68</v>
      </c>
      <c r="D103" s="1" t="s">
        <v>69</v>
      </c>
      <c r="E103" s="1" t="s">
        <v>70</v>
      </c>
      <c r="F103" s="1" t="s">
        <v>71</v>
      </c>
      <c r="G103" s="1">
        <v>2014</v>
      </c>
      <c r="H103" s="1" t="s">
        <v>72</v>
      </c>
      <c r="I103" s="1">
        <v>20</v>
      </c>
      <c r="J103" s="1">
        <v>1</v>
      </c>
      <c r="L103" s="1">
        <v>933</v>
      </c>
      <c r="M103" s="1">
        <v>945</v>
      </c>
      <c r="O103" s="1">
        <v>16</v>
      </c>
      <c r="P103" s="1" t="s">
        <v>73</v>
      </c>
      <c r="Q103" s="1" t="s">
        <v>74</v>
      </c>
      <c r="T103" s="1" t="s">
        <v>75</v>
      </c>
      <c r="V103" s="1" t="s">
        <v>76</v>
      </c>
      <c r="Z103" s="1" t="s">
        <v>77</v>
      </c>
    </row>
    <row r="104" spans="1:26" ht="144" x14ac:dyDescent="0.3">
      <c r="A104" s="1" t="s">
        <v>29</v>
      </c>
      <c r="B104" s="1" t="s">
        <v>78</v>
      </c>
      <c r="C104" s="1" t="s">
        <v>68</v>
      </c>
      <c r="D104" s="1" t="s">
        <v>69</v>
      </c>
      <c r="E104" s="1" t="s">
        <v>79</v>
      </c>
      <c r="F104" s="1" t="s">
        <v>71</v>
      </c>
      <c r="G104" s="1">
        <v>2014</v>
      </c>
      <c r="H104" s="1" t="s">
        <v>72</v>
      </c>
      <c r="I104" s="1">
        <v>21</v>
      </c>
      <c r="J104" s="1">
        <v>1</v>
      </c>
      <c r="L104" s="1">
        <v>673</v>
      </c>
      <c r="M104" s="1">
        <v>682</v>
      </c>
      <c r="O104" s="1">
        <v>2</v>
      </c>
      <c r="P104" s="1" t="s">
        <v>73</v>
      </c>
      <c r="Q104" s="1" t="s">
        <v>74</v>
      </c>
      <c r="T104" s="1" t="s">
        <v>80</v>
      </c>
      <c r="V104" s="1" t="s">
        <v>76</v>
      </c>
      <c r="Z104" s="1" t="s">
        <v>77</v>
      </c>
    </row>
    <row r="105" spans="1:26" ht="129.6" x14ac:dyDescent="0.3">
      <c r="A105" s="1" t="s">
        <v>29</v>
      </c>
      <c r="B105" s="1" t="s">
        <v>522</v>
      </c>
      <c r="C105" s="1" t="s">
        <v>55</v>
      </c>
      <c r="D105" s="1" t="s">
        <v>69</v>
      </c>
      <c r="E105" s="1" t="s">
        <v>523</v>
      </c>
      <c r="F105" s="1" t="s">
        <v>524</v>
      </c>
      <c r="G105" s="1">
        <v>2021</v>
      </c>
      <c r="H105" s="1" t="s">
        <v>525</v>
      </c>
      <c r="I105" s="1">
        <v>24</v>
      </c>
      <c r="J105" s="1">
        <v>4</v>
      </c>
      <c r="L105" s="1">
        <v>221</v>
      </c>
      <c r="M105" s="1">
        <v>233</v>
      </c>
      <c r="O105" s="1">
        <v>1</v>
      </c>
      <c r="P105" s="1" t="s">
        <v>1599</v>
      </c>
      <c r="Q105" s="1" t="s">
        <v>1600</v>
      </c>
      <c r="T105" s="1" t="s">
        <v>1601</v>
      </c>
      <c r="V105" s="1" t="s">
        <v>1602</v>
      </c>
      <c r="Z105" s="1" t="s">
        <v>77</v>
      </c>
    </row>
    <row r="106" spans="1:26" ht="144" x14ac:dyDescent="0.3">
      <c r="A106" s="1" t="s">
        <v>29</v>
      </c>
      <c r="B106" s="1" t="s">
        <v>526</v>
      </c>
      <c r="C106" s="1" t="s">
        <v>55</v>
      </c>
      <c r="D106" s="1" t="s">
        <v>69</v>
      </c>
      <c r="E106" s="1" t="s">
        <v>527</v>
      </c>
      <c r="F106" s="1" t="s">
        <v>1603</v>
      </c>
      <c r="G106" s="1">
        <v>2022</v>
      </c>
      <c r="H106" s="1" t="s">
        <v>525</v>
      </c>
      <c r="I106" s="1">
        <v>25</v>
      </c>
      <c r="J106" s="1">
        <v>5</v>
      </c>
      <c r="L106" s="1">
        <v>443</v>
      </c>
      <c r="M106" s="1">
        <v>456</v>
      </c>
      <c r="O106" s="1">
        <v>0</v>
      </c>
      <c r="P106" s="1" t="s">
        <v>529</v>
      </c>
      <c r="Q106" s="1" t="s">
        <v>530</v>
      </c>
      <c r="T106" s="1" t="s">
        <v>531</v>
      </c>
      <c r="V106" s="1" t="s">
        <v>532</v>
      </c>
      <c r="Z106" s="1" t="s">
        <v>77</v>
      </c>
    </row>
    <row r="107" spans="1:26" ht="288" x14ac:dyDescent="0.3">
      <c r="A107" s="1" t="s">
        <v>29</v>
      </c>
      <c r="B107" s="1" t="s">
        <v>675</v>
      </c>
      <c r="C107" s="1" t="s">
        <v>55</v>
      </c>
      <c r="D107" s="1" t="s">
        <v>69</v>
      </c>
      <c r="E107" s="1" t="s">
        <v>676</v>
      </c>
      <c r="F107" s="1" t="s">
        <v>677</v>
      </c>
      <c r="G107" s="1">
        <v>2014</v>
      </c>
      <c r="H107" s="1" t="s">
        <v>72</v>
      </c>
      <c r="I107" s="1">
        <v>18</v>
      </c>
      <c r="J107" s="1">
        <v>1</v>
      </c>
      <c r="L107" s="1">
        <v>735</v>
      </c>
      <c r="M107" s="1">
        <v>749</v>
      </c>
      <c r="O107" s="1">
        <v>0</v>
      </c>
      <c r="P107" s="1" t="s">
        <v>73</v>
      </c>
      <c r="Q107" s="1" t="s">
        <v>74</v>
      </c>
      <c r="T107" s="1" t="s">
        <v>678</v>
      </c>
      <c r="V107" s="1" t="s">
        <v>76</v>
      </c>
      <c r="Z107" s="1" t="s">
        <v>77</v>
      </c>
    </row>
    <row r="108" spans="1:26" ht="158.4" x14ac:dyDescent="0.3">
      <c r="A108" s="1" t="s">
        <v>1341</v>
      </c>
      <c r="B108" s="1" t="s">
        <v>1604</v>
      </c>
      <c r="C108" s="1" t="s">
        <v>1605</v>
      </c>
      <c r="D108" s="1" t="s">
        <v>69</v>
      </c>
      <c r="E108" s="1" t="s">
        <v>1606</v>
      </c>
      <c r="F108" s="1" t="s">
        <v>1607</v>
      </c>
      <c r="G108" s="1">
        <v>2015</v>
      </c>
      <c r="H108" s="1" t="s">
        <v>1608</v>
      </c>
      <c r="I108" s="1">
        <v>31</v>
      </c>
      <c r="J108" s="1">
        <v>3</v>
      </c>
      <c r="L108" s="1">
        <v>115</v>
      </c>
      <c r="M108" s="1">
        <v>146</v>
      </c>
      <c r="O108" s="1">
        <v>13</v>
      </c>
      <c r="P108" s="1" t="s">
        <v>1609</v>
      </c>
      <c r="Q108" s="1" t="s">
        <v>1610</v>
      </c>
      <c r="T108" s="1" t="s">
        <v>1611</v>
      </c>
      <c r="V108" s="1" t="s">
        <v>76</v>
      </c>
      <c r="Z108" s="1" t="s">
        <v>77</v>
      </c>
    </row>
    <row r="109" spans="1:26" ht="302.39999999999998" x14ac:dyDescent="0.3">
      <c r="A109" s="1" t="s">
        <v>1341</v>
      </c>
      <c r="B109" s="1" t="s">
        <v>1612</v>
      </c>
      <c r="C109" s="1" t="s">
        <v>1605</v>
      </c>
      <c r="D109" s="1" t="s">
        <v>69</v>
      </c>
      <c r="E109" s="1" t="s">
        <v>1613</v>
      </c>
      <c r="F109" s="1" t="s">
        <v>1614</v>
      </c>
      <c r="G109" s="1">
        <v>2022</v>
      </c>
      <c r="H109" s="1" t="s">
        <v>1615</v>
      </c>
      <c r="I109" s="1">
        <v>111</v>
      </c>
      <c r="J109" s="1">
        <v>1</v>
      </c>
      <c r="L109" s="1">
        <v>232</v>
      </c>
      <c r="M109" s="1">
        <v>260</v>
      </c>
      <c r="O109" s="1">
        <v>6</v>
      </c>
      <c r="P109" s="1" t="s">
        <v>1616</v>
      </c>
      <c r="Q109" s="1" t="s">
        <v>1617</v>
      </c>
      <c r="T109" s="1" t="s">
        <v>1618</v>
      </c>
      <c r="V109" s="1" t="s">
        <v>1619</v>
      </c>
      <c r="Z109" s="1" t="s">
        <v>77</v>
      </c>
    </row>
    <row r="110" spans="1:26" ht="201.6" x14ac:dyDescent="0.3">
      <c r="A110" s="1" t="s">
        <v>1341</v>
      </c>
      <c r="B110" s="1" t="s">
        <v>1620</v>
      </c>
      <c r="C110" s="1" t="s">
        <v>1343</v>
      </c>
      <c r="D110" s="1" t="s">
        <v>69</v>
      </c>
      <c r="E110" s="1" t="s">
        <v>1621</v>
      </c>
      <c r="F110" s="1" t="s">
        <v>1622</v>
      </c>
      <c r="G110" s="1">
        <v>2016</v>
      </c>
      <c r="H110" s="1" t="s">
        <v>1623</v>
      </c>
      <c r="I110" s="1">
        <v>50</v>
      </c>
      <c r="J110" s="1">
        <v>3</v>
      </c>
      <c r="L110" s="1">
        <v>315</v>
      </c>
      <c r="M110" s="1">
        <v>325</v>
      </c>
      <c r="O110" s="1">
        <v>7</v>
      </c>
      <c r="P110" s="1" t="s">
        <v>1624</v>
      </c>
      <c r="Q110" s="1" t="s">
        <v>1625</v>
      </c>
      <c r="T110" s="1" t="s">
        <v>1626</v>
      </c>
      <c r="V110" s="1" t="s">
        <v>1627</v>
      </c>
      <c r="Z110" s="1" t="s">
        <v>77</v>
      </c>
    </row>
    <row r="111" spans="1:26" ht="57.6" x14ac:dyDescent="0.3">
      <c r="A111" s="1" t="s">
        <v>1341</v>
      </c>
      <c r="B111" s="1" t="s">
        <v>1628</v>
      </c>
      <c r="C111" s="1" t="s">
        <v>1392</v>
      </c>
      <c r="D111" s="1" t="s">
        <v>69</v>
      </c>
      <c r="E111" s="1" t="s">
        <v>1629</v>
      </c>
      <c r="F111" s="1" t="s">
        <v>1630</v>
      </c>
      <c r="G111" s="1">
        <v>2020</v>
      </c>
      <c r="H111" s="1" t="s">
        <v>536</v>
      </c>
      <c r="I111" s="1">
        <v>37</v>
      </c>
      <c r="J111" s="1">
        <v>1</v>
      </c>
      <c r="L111" s="1">
        <v>174</v>
      </c>
      <c r="M111" s="1">
        <v>177</v>
      </c>
      <c r="O111" s="1">
        <v>0</v>
      </c>
      <c r="P111" s="1" t="s">
        <v>1631</v>
      </c>
      <c r="Q111" s="1" t="s">
        <v>1632</v>
      </c>
      <c r="T111" s="1" t="s">
        <v>1633</v>
      </c>
      <c r="V111" s="1" t="s">
        <v>1634</v>
      </c>
      <c r="Z111" s="1" t="s">
        <v>77</v>
      </c>
    </row>
    <row r="112" spans="1:26" ht="172.8" x14ac:dyDescent="0.3">
      <c r="A112" s="1" t="s">
        <v>29</v>
      </c>
      <c r="B112" s="1" t="s">
        <v>533</v>
      </c>
      <c r="C112" s="1" t="s">
        <v>55</v>
      </c>
      <c r="D112" s="1" t="s">
        <v>69</v>
      </c>
      <c r="E112" s="1" t="s">
        <v>534</v>
      </c>
      <c r="F112" s="1" t="s">
        <v>535</v>
      </c>
      <c r="G112" s="1">
        <v>2017</v>
      </c>
      <c r="H112" s="1" t="s">
        <v>536</v>
      </c>
      <c r="I112" s="1">
        <v>34</v>
      </c>
      <c r="J112" s="1">
        <v>1</v>
      </c>
      <c r="L112" s="1">
        <v>62</v>
      </c>
      <c r="M112" s="1">
        <v>77</v>
      </c>
      <c r="O112" s="1">
        <v>4</v>
      </c>
      <c r="P112" s="1" t="s">
        <v>537</v>
      </c>
      <c r="Q112" s="1" t="s">
        <v>538</v>
      </c>
      <c r="T112" s="1" t="s">
        <v>539</v>
      </c>
      <c r="V112" s="1" t="s">
        <v>540</v>
      </c>
      <c r="Z112" s="1" t="s">
        <v>77</v>
      </c>
    </row>
    <row r="113" spans="1:26" ht="129.6" x14ac:dyDescent="0.3">
      <c r="A113" s="1" t="s">
        <v>1341</v>
      </c>
      <c r="B113" s="1" t="s">
        <v>1635</v>
      </c>
      <c r="C113" s="1" t="s">
        <v>1392</v>
      </c>
      <c r="D113" s="1" t="s">
        <v>69</v>
      </c>
      <c r="E113" s="1" t="s">
        <v>1636</v>
      </c>
      <c r="F113" s="1" t="s">
        <v>1637</v>
      </c>
      <c r="G113" s="1">
        <v>2015</v>
      </c>
      <c r="H113" s="1" t="s">
        <v>525</v>
      </c>
      <c r="I113" s="1">
        <v>18</v>
      </c>
      <c r="J113" s="1">
        <v>6</v>
      </c>
      <c r="L113" s="1">
        <v>568</v>
      </c>
      <c r="M113" s="1">
        <v>583</v>
      </c>
      <c r="O113" s="1">
        <v>11</v>
      </c>
      <c r="P113" s="1" t="s">
        <v>1638</v>
      </c>
      <c r="Q113" s="1" t="s">
        <v>1639</v>
      </c>
      <c r="T113" s="1" t="s">
        <v>1640</v>
      </c>
      <c r="V113" s="1" t="s">
        <v>1641</v>
      </c>
      <c r="Z113" s="1" t="s">
        <v>77</v>
      </c>
    </row>
    <row r="114" spans="1:26" ht="115.2" x14ac:dyDescent="0.3">
      <c r="A114" s="1" t="s">
        <v>29</v>
      </c>
      <c r="B114" s="1" t="s">
        <v>541</v>
      </c>
      <c r="C114" s="1" t="s">
        <v>55</v>
      </c>
      <c r="D114" s="1" t="s">
        <v>69</v>
      </c>
      <c r="E114" s="1" t="s">
        <v>542</v>
      </c>
      <c r="F114" s="1" t="s">
        <v>543</v>
      </c>
      <c r="G114" s="1">
        <v>2012</v>
      </c>
      <c r="H114" s="1" t="s">
        <v>544</v>
      </c>
      <c r="I114" s="1">
        <v>43</v>
      </c>
      <c r="J114" s="1">
        <v>2</v>
      </c>
      <c r="L114" s="1">
        <v>21</v>
      </c>
      <c r="M114" s="1">
        <v>36</v>
      </c>
      <c r="O114" s="1">
        <v>10</v>
      </c>
      <c r="P114" s="1" t="s">
        <v>545</v>
      </c>
      <c r="Q114" s="1" t="s">
        <v>546</v>
      </c>
      <c r="T114" s="1" t="s">
        <v>547</v>
      </c>
      <c r="V114" s="1" t="s">
        <v>548</v>
      </c>
      <c r="Z114" s="1" t="s">
        <v>77</v>
      </c>
    </row>
    <row r="115" spans="1:26" ht="115.2" x14ac:dyDescent="0.3">
      <c r="A115" s="1" t="s">
        <v>29</v>
      </c>
      <c r="B115" s="1" t="s">
        <v>549</v>
      </c>
      <c r="C115" s="1" t="s">
        <v>55</v>
      </c>
      <c r="D115" s="1" t="s">
        <v>69</v>
      </c>
      <c r="E115" s="1" t="s">
        <v>550</v>
      </c>
      <c r="F115" s="1" t="s">
        <v>551</v>
      </c>
      <c r="G115" s="1">
        <v>2016</v>
      </c>
      <c r="H115" s="1" t="s">
        <v>544</v>
      </c>
      <c r="I115" s="1">
        <v>47</v>
      </c>
      <c r="J115" s="1">
        <v>2</v>
      </c>
      <c r="L115" s="1">
        <v>62</v>
      </c>
      <c r="M115" s="1">
        <v>78</v>
      </c>
      <c r="O115" s="1">
        <v>9</v>
      </c>
      <c r="P115" s="1" t="s">
        <v>552</v>
      </c>
      <c r="Q115" s="1" t="s">
        <v>553</v>
      </c>
      <c r="T115" s="1" t="s">
        <v>554</v>
      </c>
      <c r="V115" s="1" t="s">
        <v>555</v>
      </c>
      <c r="Z115" s="1" t="s">
        <v>77</v>
      </c>
    </row>
    <row r="116" spans="1:26" ht="187.2" x14ac:dyDescent="0.3">
      <c r="A116" s="1" t="s">
        <v>1341</v>
      </c>
      <c r="B116" s="1" t="s">
        <v>1642</v>
      </c>
      <c r="C116" s="1" t="s">
        <v>1455</v>
      </c>
      <c r="D116" s="1" t="s">
        <v>69</v>
      </c>
      <c r="E116" s="1" t="s">
        <v>1643</v>
      </c>
      <c r="F116" s="1" t="s">
        <v>1644</v>
      </c>
      <c r="G116" s="1">
        <v>2013</v>
      </c>
      <c r="H116" s="1" t="s">
        <v>1645</v>
      </c>
      <c r="I116" s="1">
        <v>9</v>
      </c>
      <c r="J116" s="1">
        <v>3</v>
      </c>
      <c r="L116" s="1" t="s">
        <v>1646</v>
      </c>
      <c r="M116" s="1" t="s">
        <v>1647</v>
      </c>
      <c r="O116" s="1">
        <v>30</v>
      </c>
      <c r="P116" s="1" t="s">
        <v>1648</v>
      </c>
      <c r="Q116" s="1" t="s">
        <v>1649</v>
      </c>
      <c r="T116" s="1" t="s">
        <v>1650</v>
      </c>
      <c r="V116" s="1" t="s">
        <v>1651</v>
      </c>
      <c r="Z116" s="1" t="s">
        <v>77</v>
      </c>
    </row>
    <row r="117" spans="1:26" ht="273.60000000000002" x14ac:dyDescent="0.3">
      <c r="A117" s="1" t="s">
        <v>1341</v>
      </c>
      <c r="B117" s="1" t="s">
        <v>1652</v>
      </c>
      <c r="C117" s="1" t="s">
        <v>1392</v>
      </c>
      <c r="D117" s="1" t="s">
        <v>69</v>
      </c>
      <c r="E117" s="1" t="s">
        <v>1653</v>
      </c>
      <c r="F117" s="1" t="s">
        <v>1654</v>
      </c>
      <c r="G117" s="1">
        <v>2020</v>
      </c>
      <c r="H117" s="1" t="s">
        <v>1655</v>
      </c>
      <c r="I117" s="1">
        <v>29</v>
      </c>
      <c r="J117" s="1">
        <v>1</v>
      </c>
      <c r="L117" s="1">
        <v>214</v>
      </c>
      <c r="M117" s="1">
        <v>231</v>
      </c>
      <c r="O117" s="1">
        <v>3</v>
      </c>
      <c r="P117" s="1" t="s">
        <v>1656</v>
      </c>
      <c r="Q117" s="1" t="s">
        <v>1657</v>
      </c>
      <c r="T117" s="1" t="s">
        <v>1658</v>
      </c>
      <c r="V117" s="1" t="s">
        <v>1659</v>
      </c>
      <c r="Z117" s="1" t="s">
        <v>77</v>
      </c>
    </row>
    <row r="118" spans="1:26" ht="86.4" x14ac:dyDescent="0.3">
      <c r="A118" s="1" t="s">
        <v>1341</v>
      </c>
      <c r="B118" s="1" t="s">
        <v>1660</v>
      </c>
      <c r="C118" s="1" t="s">
        <v>1355</v>
      </c>
      <c r="D118" s="1" t="s">
        <v>69</v>
      </c>
      <c r="E118" s="1" t="s">
        <v>1661</v>
      </c>
      <c r="G118" s="1">
        <v>2015</v>
      </c>
      <c r="H118" s="1" t="s">
        <v>559</v>
      </c>
      <c r="I118" s="1">
        <v>13</v>
      </c>
      <c r="J118" s="1">
        <v>3</v>
      </c>
      <c r="L118" s="1">
        <v>11</v>
      </c>
      <c r="M118" s="1">
        <v>12</v>
      </c>
      <c r="O118" s="1">
        <v>0</v>
      </c>
      <c r="P118" s="1" t="s">
        <v>1662</v>
      </c>
      <c r="Q118" s="1" t="s">
        <v>1662</v>
      </c>
      <c r="T118" s="1" t="s">
        <v>1663</v>
      </c>
      <c r="V118" s="1" t="s">
        <v>76</v>
      </c>
      <c r="Z118" s="1" t="s">
        <v>77</v>
      </c>
    </row>
    <row r="119" spans="1:26" ht="172.8" x14ac:dyDescent="0.3">
      <c r="A119" s="1" t="s">
        <v>29</v>
      </c>
      <c r="B119" s="1" t="s">
        <v>556</v>
      </c>
      <c r="C119" s="1" t="s">
        <v>55</v>
      </c>
      <c r="D119" s="1" t="s">
        <v>69</v>
      </c>
      <c r="E119" s="1" t="s">
        <v>557</v>
      </c>
      <c r="F119" s="1" t="s">
        <v>558</v>
      </c>
      <c r="G119" s="1">
        <v>2014</v>
      </c>
      <c r="H119" s="1" t="s">
        <v>559</v>
      </c>
      <c r="I119" s="1">
        <v>17</v>
      </c>
      <c r="J119" s="1">
        <v>4</v>
      </c>
      <c r="L119" s="1">
        <v>20</v>
      </c>
      <c r="M119" s="1">
        <v>22</v>
      </c>
      <c r="O119" s="1">
        <v>0</v>
      </c>
      <c r="P119" s="1" t="s">
        <v>560</v>
      </c>
      <c r="Q119" s="1" t="s">
        <v>560</v>
      </c>
      <c r="T119" s="1" t="s">
        <v>561</v>
      </c>
      <c r="V119" s="1" t="s">
        <v>76</v>
      </c>
      <c r="Z119" s="1" t="s">
        <v>77</v>
      </c>
    </row>
    <row r="120" spans="1:26" ht="129.6" x14ac:dyDescent="0.3">
      <c r="A120" s="1" t="s">
        <v>29</v>
      </c>
      <c r="B120" s="1" t="s">
        <v>562</v>
      </c>
      <c r="C120" s="1" t="s">
        <v>338</v>
      </c>
      <c r="D120" s="1" t="s">
        <v>69</v>
      </c>
      <c r="E120" s="1" t="s">
        <v>563</v>
      </c>
      <c r="F120" s="1" t="s">
        <v>564</v>
      </c>
      <c r="G120" s="1">
        <v>2018</v>
      </c>
      <c r="H120" s="1" t="s">
        <v>565</v>
      </c>
      <c r="I120" s="1">
        <v>35</v>
      </c>
      <c r="J120" s="1">
        <v>6</v>
      </c>
      <c r="L120" s="1">
        <v>869</v>
      </c>
      <c r="M120" s="1">
        <v>883</v>
      </c>
      <c r="O120" s="1">
        <v>1</v>
      </c>
      <c r="P120" s="1" t="s">
        <v>566</v>
      </c>
      <c r="Q120" s="1" t="s">
        <v>566</v>
      </c>
      <c r="T120" s="1" t="s">
        <v>567</v>
      </c>
      <c r="V120" s="1" t="s">
        <v>568</v>
      </c>
      <c r="Z120" s="1" t="s">
        <v>77</v>
      </c>
    </row>
    <row r="121" spans="1:26" ht="158.4" x14ac:dyDescent="0.3">
      <c r="A121" s="1" t="s">
        <v>400</v>
      </c>
      <c r="B121" s="1" t="s">
        <v>569</v>
      </c>
      <c r="C121" s="1" t="s">
        <v>55</v>
      </c>
      <c r="D121" s="1" t="s">
        <v>69</v>
      </c>
      <c r="E121" s="1" t="s">
        <v>570</v>
      </c>
      <c r="F121" s="1" t="s">
        <v>571</v>
      </c>
      <c r="G121" s="1">
        <v>2015</v>
      </c>
      <c r="H121" s="1" t="s">
        <v>565</v>
      </c>
      <c r="I121" s="1">
        <v>32</v>
      </c>
      <c r="J121" s="1">
        <v>6</v>
      </c>
      <c r="L121" s="1">
        <v>579</v>
      </c>
      <c r="M121" s="1">
        <v>592</v>
      </c>
      <c r="O121" s="1">
        <v>2</v>
      </c>
      <c r="P121" s="1" t="s">
        <v>572</v>
      </c>
      <c r="Q121" s="1" t="s">
        <v>572</v>
      </c>
      <c r="T121" s="1" t="s">
        <v>573</v>
      </c>
      <c r="V121" s="1" t="s">
        <v>574</v>
      </c>
      <c r="Z121" s="1" t="s">
        <v>77</v>
      </c>
    </row>
    <row r="122" spans="1:26" ht="158.4" x14ac:dyDescent="0.3">
      <c r="A122" s="1" t="s">
        <v>29</v>
      </c>
      <c r="B122" s="1" t="s">
        <v>575</v>
      </c>
      <c r="C122" s="1" t="s">
        <v>93</v>
      </c>
      <c r="D122" s="1" t="s">
        <v>69</v>
      </c>
      <c r="E122" s="1" t="s">
        <v>576</v>
      </c>
      <c r="F122" s="1" t="s">
        <v>577</v>
      </c>
      <c r="G122" s="1">
        <v>2022</v>
      </c>
      <c r="H122" s="1" t="s">
        <v>565</v>
      </c>
      <c r="I122" s="1" t="s">
        <v>578</v>
      </c>
      <c r="J122" s="1" t="s">
        <v>578</v>
      </c>
      <c r="O122" s="1">
        <v>0</v>
      </c>
      <c r="P122" s="1" t="s">
        <v>579</v>
      </c>
      <c r="Q122" s="1" t="s">
        <v>579</v>
      </c>
      <c r="T122" s="1" t="s">
        <v>580</v>
      </c>
      <c r="V122" s="1" t="s">
        <v>581</v>
      </c>
      <c r="Z122" s="1" t="s">
        <v>77</v>
      </c>
    </row>
    <row r="123" spans="1:26" ht="129.6" x14ac:dyDescent="0.3">
      <c r="A123" s="1" t="s">
        <v>1341</v>
      </c>
      <c r="B123" s="1" t="s">
        <v>1664</v>
      </c>
      <c r="C123" s="1" t="s">
        <v>1455</v>
      </c>
      <c r="D123" s="1" t="s">
        <v>69</v>
      </c>
      <c r="E123" s="1" t="s">
        <v>1665</v>
      </c>
      <c r="F123" s="1" t="s">
        <v>1666</v>
      </c>
      <c r="G123" s="1">
        <v>2014</v>
      </c>
      <c r="H123" s="1" t="s">
        <v>565</v>
      </c>
      <c r="I123" s="1">
        <v>31</v>
      </c>
      <c r="J123" s="1">
        <v>1</v>
      </c>
      <c r="L123" s="1">
        <v>14</v>
      </c>
      <c r="M123" s="1">
        <v>22</v>
      </c>
      <c r="P123" s="1" t="s">
        <v>1667</v>
      </c>
      <c r="Q123" s="1" t="s">
        <v>1667</v>
      </c>
      <c r="T123" s="1" t="s">
        <v>1668</v>
      </c>
      <c r="V123" s="1" t="s">
        <v>1669</v>
      </c>
      <c r="Z123" s="1" t="s">
        <v>77</v>
      </c>
    </row>
    <row r="124" spans="1:26" ht="172.8" x14ac:dyDescent="0.3">
      <c r="A124" s="1" t="s">
        <v>29</v>
      </c>
      <c r="B124" s="1" t="s">
        <v>582</v>
      </c>
      <c r="C124" s="1" t="s">
        <v>55</v>
      </c>
      <c r="D124" s="1" t="s">
        <v>69</v>
      </c>
      <c r="E124" s="1" t="s">
        <v>583</v>
      </c>
      <c r="F124" s="1" t="s">
        <v>584</v>
      </c>
      <c r="G124" s="1">
        <v>2016</v>
      </c>
      <c r="H124" s="1" t="s">
        <v>565</v>
      </c>
      <c r="I124" s="1">
        <v>33</v>
      </c>
      <c r="J124" s="1">
        <v>5</v>
      </c>
      <c r="L124" s="1">
        <v>651</v>
      </c>
      <c r="M124" s="1">
        <v>661</v>
      </c>
      <c r="O124" s="1">
        <v>3</v>
      </c>
      <c r="P124" s="1" t="s">
        <v>585</v>
      </c>
      <c r="Q124" s="1" t="s">
        <v>585</v>
      </c>
      <c r="T124" s="1" t="s">
        <v>586</v>
      </c>
      <c r="V124" s="1" t="s">
        <v>587</v>
      </c>
      <c r="Z124" s="1" t="s">
        <v>77</v>
      </c>
    </row>
    <row r="125" spans="1:26" ht="158.4" x14ac:dyDescent="0.3">
      <c r="A125" s="1" t="s">
        <v>29</v>
      </c>
      <c r="B125" s="1" t="s">
        <v>679</v>
      </c>
      <c r="C125" s="1" t="s">
        <v>42</v>
      </c>
      <c r="D125" s="1" t="s">
        <v>69</v>
      </c>
      <c r="E125" s="1" t="s">
        <v>680</v>
      </c>
      <c r="F125" s="1" t="s">
        <v>681</v>
      </c>
      <c r="G125" s="1">
        <v>2020</v>
      </c>
      <c r="H125" s="1" t="s">
        <v>565</v>
      </c>
      <c r="I125" s="1">
        <v>37</v>
      </c>
      <c r="J125" s="1">
        <v>1</v>
      </c>
      <c r="L125" s="1">
        <v>154</v>
      </c>
      <c r="M125" s="1">
        <v>169</v>
      </c>
      <c r="O125" s="1">
        <v>7</v>
      </c>
      <c r="P125" s="1" t="s">
        <v>682</v>
      </c>
      <c r="Q125" s="1" t="s">
        <v>682</v>
      </c>
      <c r="T125" s="1" t="s">
        <v>683</v>
      </c>
      <c r="V125" s="1" t="s">
        <v>684</v>
      </c>
      <c r="Z125" s="1" t="s">
        <v>77</v>
      </c>
    </row>
    <row r="126" spans="1:26" ht="187.2" x14ac:dyDescent="0.3">
      <c r="A126" s="1" t="s">
        <v>1341</v>
      </c>
      <c r="B126" s="1" t="s">
        <v>1670</v>
      </c>
      <c r="C126" s="1" t="s">
        <v>1469</v>
      </c>
      <c r="D126" s="1" t="s">
        <v>69</v>
      </c>
      <c r="E126" s="1" t="s">
        <v>1671</v>
      </c>
      <c r="F126" s="1" t="s">
        <v>1672</v>
      </c>
      <c r="G126" s="1">
        <v>2016</v>
      </c>
      <c r="H126" s="1" t="s">
        <v>1673</v>
      </c>
      <c r="I126" s="1">
        <v>26</v>
      </c>
      <c r="J126" s="1">
        <v>4</v>
      </c>
      <c r="L126" s="1">
        <v>430</v>
      </c>
      <c r="M126" s="1">
        <v>442</v>
      </c>
      <c r="O126" s="1">
        <v>27</v>
      </c>
      <c r="P126" s="1" t="s">
        <v>1674</v>
      </c>
      <c r="Q126" s="1" t="s">
        <v>1674</v>
      </c>
      <c r="T126" s="1" t="s">
        <v>1675</v>
      </c>
      <c r="V126" s="1" t="s">
        <v>1676</v>
      </c>
      <c r="Z126" s="1" t="s">
        <v>77</v>
      </c>
    </row>
    <row r="127" spans="1:26" ht="331.2" x14ac:dyDescent="0.3">
      <c r="A127" s="1" t="s">
        <v>29</v>
      </c>
      <c r="B127" s="1" t="s">
        <v>588</v>
      </c>
      <c r="C127" s="1" t="s">
        <v>31</v>
      </c>
      <c r="D127" s="1" t="s">
        <v>69</v>
      </c>
      <c r="E127" s="1" t="s">
        <v>589</v>
      </c>
      <c r="F127" s="1" t="s">
        <v>590</v>
      </c>
      <c r="G127" s="1">
        <v>2013</v>
      </c>
      <c r="H127" s="1" t="s">
        <v>591</v>
      </c>
      <c r="I127" s="1">
        <v>37</v>
      </c>
      <c r="J127" s="1">
        <v>6</v>
      </c>
      <c r="L127" s="1">
        <v>1984</v>
      </c>
      <c r="M127" s="1">
        <v>2000</v>
      </c>
      <c r="O127" s="1">
        <v>89</v>
      </c>
      <c r="P127" s="1" t="s">
        <v>592</v>
      </c>
      <c r="Q127" s="1" t="s">
        <v>592</v>
      </c>
      <c r="T127" s="1" t="s">
        <v>593</v>
      </c>
      <c r="V127" s="1" t="s">
        <v>76</v>
      </c>
      <c r="Z127" s="1" t="s">
        <v>77</v>
      </c>
    </row>
    <row r="128" spans="1:26" ht="230.4" x14ac:dyDescent="0.3">
      <c r="A128" s="1" t="s">
        <v>29</v>
      </c>
      <c r="B128" s="1" t="s">
        <v>685</v>
      </c>
      <c r="C128" s="1" t="s">
        <v>55</v>
      </c>
      <c r="D128" s="1" t="s">
        <v>69</v>
      </c>
      <c r="E128" s="1" t="s">
        <v>686</v>
      </c>
      <c r="F128" s="1" t="s">
        <v>687</v>
      </c>
      <c r="G128" s="1">
        <v>2015</v>
      </c>
      <c r="H128" s="1" t="s">
        <v>559</v>
      </c>
      <c r="I128" s="1">
        <v>2</v>
      </c>
      <c r="J128" s="1">
        <v>4</v>
      </c>
      <c r="L128" s="1">
        <v>21</v>
      </c>
      <c r="M128" s="1">
        <v>23</v>
      </c>
      <c r="O128" s="1">
        <v>0</v>
      </c>
      <c r="P128" s="1" t="s">
        <v>688</v>
      </c>
      <c r="Q128" s="1" t="s">
        <v>688</v>
      </c>
      <c r="T128" s="1" t="s">
        <v>689</v>
      </c>
      <c r="V128" s="1" t="s">
        <v>76</v>
      </c>
      <c r="Z128" s="1" t="s">
        <v>77</v>
      </c>
    </row>
    <row r="129" spans="1:26" ht="144" x14ac:dyDescent="0.3">
      <c r="A129" s="1" t="s">
        <v>1341</v>
      </c>
      <c r="B129" s="1" t="s">
        <v>1677</v>
      </c>
      <c r="C129" s="1" t="s">
        <v>1392</v>
      </c>
      <c r="D129" s="1" t="s">
        <v>69</v>
      </c>
      <c r="E129" s="1" t="s">
        <v>1678</v>
      </c>
      <c r="F129" s="1" t="s">
        <v>1679</v>
      </c>
      <c r="G129" s="1">
        <v>2014</v>
      </c>
      <c r="H129" s="1" t="s">
        <v>1030</v>
      </c>
      <c r="I129" s="1">
        <v>20</v>
      </c>
      <c r="J129" s="1">
        <v>1</v>
      </c>
      <c r="L129" s="1">
        <v>339</v>
      </c>
      <c r="M129" s="1">
        <v>353</v>
      </c>
      <c r="O129" s="1">
        <v>0</v>
      </c>
      <c r="P129" s="1" t="s">
        <v>1680</v>
      </c>
      <c r="Q129" s="1" t="s">
        <v>1680</v>
      </c>
      <c r="T129" s="1" t="s">
        <v>1681</v>
      </c>
      <c r="V129" s="1" t="s">
        <v>76</v>
      </c>
      <c r="Z129" s="1" t="s">
        <v>77</v>
      </c>
    </row>
    <row r="130" spans="1:26" ht="172.8" x14ac:dyDescent="0.3">
      <c r="A130" s="1" t="s">
        <v>1341</v>
      </c>
      <c r="B130" s="1" t="s">
        <v>1628</v>
      </c>
      <c r="C130" s="1" t="s">
        <v>1392</v>
      </c>
      <c r="D130" s="1" t="s">
        <v>69</v>
      </c>
      <c r="E130" s="1" t="s">
        <v>1682</v>
      </c>
      <c r="F130" s="1" t="s">
        <v>1683</v>
      </c>
      <c r="G130" s="1">
        <v>2012</v>
      </c>
      <c r="H130" s="1" t="s">
        <v>565</v>
      </c>
      <c r="I130" s="1">
        <v>29</v>
      </c>
      <c r="J130" s="1">
        <v>5</v>
      </c>
      <c r="L130" s="1">
        <v>527</v>
      </c>
      <c r="M130" s="1">
        <v>538</v>
      </c>
      <c r="O130" s="1">
        <v>18</v>
      </c>
      <c r="P130" s="1" t="s">
        <v>1684</v>
      </c>
      <c r="Q130" s="1" t="s">
        <v>1684</v>
      </c>
      <c r="T130" s="1" t="s">
        <v>1685</v>
      </c>
      <c r="V130" s="1" t="s">
        <v>1686</v>
      </c>
      <c r="Z130" s="1" t="s">
        <v>77</v>
      </c>
    </row>
    <row r="131" spans="1:26" ht="216" x14ac:dyDescent="0.3">
      <c r="A131" s="1" t="s">
        <v>1341</v>
      </c>
      <c r="B131" s="1" t="s">
        <v>1687</v>
      </c>
      <c r="C131" s="1" t="s">
        <v>1343</v>
      </c>
      <c r="D131" s="1" t="s">
        <v>69</v>
      </c>
      <c r="E131" s="1" t="s">
        <v>1688</v>
      </c>
      <c r="F131" s="1" t="s">
        <v>1689</v>
      </c>
      <c r="G131" s="1">
        <v>2014</v>
      </c>
      <c r="H131" s="1" t="s">
        <v>1030</v>
      </c>
      <c r="I131" s="1">
        <v>10</v>
      </c>
      <c r="J131" s="1">
        <v>1</v>
      </c>
      <c r="L131" s="1">
        <v>577</v>
      </c>
      <c r="M131" s="1">
        <v>584</v>
      </c>
      <c r="O131" s="1">
        <v>0</v>
      </c>
      <c r="P131" s="1" t="s">
        <v>1690</v>
      </c>
      <c r="Q131" s="1" t="s">
        <v>1690</v>
      </c>
      <c r="T131" s="1" t="s">
        <v>1691</v>
      </c>
      <c r="V131" s="1" t="s">
        <v>76</v>
      </c>
      <c r="Z131" s="1" t="s">
        <v>77</v>
      </c>
    </row>
    <row r="132" spans="1:26" ht="273.60000000000002" x14ac:dyDescent="0.3">
      <c r="A132" s="1" t="s">
        <v>1341</v>
      </c>
      <c r="B132" s="1" t="s">
        <v>1692</v>
      </c>
      <c r="C132" s="1" t="s">
        <v>1343</v>
      </c>
      <c r="D132" s="1" t="s">
        <v>69</v>
      </c>
      <c r="E132" s="1" t="s">
        <v>1693</v>
      </c>
      <c r="F132" s="1" t="s">
        <v>1694</v>
      </c>
      <c r="G132" s="1">
        <v>2017</v>
      </c>
      <c r="H132" s="1" t="s">
        <v>1695</v>
      </c>
      <c r="I132" s="1">
        <v>24</v>
      </c>
      <c r="J132" s="1">
        <v>44593</v>
      </c>
      <c r="L132" s="1">
        <v>5</v>
      </c>
      <c r="M132" s="1">
        <v>24</v>
      </c>
      <c r="O132" s="1">
        <v>45</v>
      </c>
      <c r="P132" s="1" t="s">
        <v>1696</v>
      </c>
      <c r="Q132" s="1" t="s">
        <v>1696</v>
      </c>
      <c r="T132" s="1" t="s">
        <v>1697</v>
      </c>
      <c r="V132" s="1" t="s">
        <v>1698</v>
      </c>
      <c r="Z132" s="1" t="s">
        <v>77</v>
      </c>
    </row>
    <row r="133" spans="1:26" ht="100.8" x14ac:dyDescent="0.3">
      <c r="A133" s="1" t="s">
        <v>29</v>
      </c>
      <c r="B133" s="1" t="s">
        <v>594</v>
      </c>
      <c r="C133" s="1" t="s">
        <v>55</v>
      </c>
      <c r="D133" s="1" t="s">
        <v>69</v>
      </c>
      <c r="E133" s="1" t="s">
        <v>595</v>
      </c>
      <c r="F133" s="1" t="s">
        <v>596</v>
      </c>
      <c r="G133" s="1">
        <v>2012</v>
      </c>
      <c r="H133" s="1" t="s">
        <v>597</v>
      </c>
      <c r="I133" s="1">
        <v>43</v>
      </c>
      <c r="J133" s="1">
        <v>2</v>
      </c>
      <c r="L133" s="1">
        <v>37</v>
      </c>
      <c r="M133" s="1">
        <v>53</v>
      </c>
      <c r="O133" s="1">
        <v>40</v>
      </c>
      <c r="P133" s="1" t="s">
        <v>598</v>
      </c>
      <c r="Q133" s="1" t="s">
        <v>598</v>
      </c>
      <c r="T133" s="1" t="s">
        <v>599</v>
      </c>
      <c r="V133" s="1" t="s">
        <v>600</v>
      </c>
      <c r="Z133" s="1" t="s">
        <v>77</v>
      </c>
    </row>
    <row r="134" spans="1:26" ht="244.8" x14ac:dyDescent="0.3">
      <c r="A134" s="1" t="s">
        <v>1341</v>
      </c>
      <c r="B134" s="1" t="s">
        <v>1699</v>
      </c>
      <c r="C134" s="1" t="s">
        <v>1392</v>
      </c>
      <c r="D134" s="1" t="s">
        <v>69</v>
      </c>
      <c r="E134" s="1" t="s">
        <v>1700</v>
      </c>
      <c r="F134" s="1" t="s">
        <v>1701</v>
      </c>
      <c r="G134" s="1">
        <v>2019</v>
      </c>
      <c r="H134" s="1" t="s">
        <v>188</v>
      </c>
      <c r="I134" s="1">
        <v>22</v>
      </c>
      <c r="J134" s="1">
        <v>6</v>
      </c>
      <c r="L134" s="1">
        <v>538</v>
      </c>
      <c r="M134" s="1">
        <v>560</v>
      </c>
      <c r="O134" s="1">
        <v>7</v>
      </c>
      <c r="P134" s="1" t="s">
        <v>1702</v>
      </c>
      <c r="Q134" s="1" t="s">
        <v>1702</v>
      </c>
      <c r="T134" s="1" t="s">
        <v>1703</v>
      </c>
      <c r="V134" s="1" t="s">
        <v>1704</v>
      </c>
      <c r="Z134" s="1" t="s">
        <v>77</v>
      </c>
    </row>
  </sheetData>
  <conditionalFormatting sqref="E1:E134">
    <cfRule type="duplicateValues" dxfId="36" priority="1"/>
  </conditionalFormatting>
  <conditionalFormatting sqref="E1:F134">
    <cfRule type="duplicateValues" dxfId="35" priority="5"/>
    <cfRule type="duplicateValues" dxfId="34" priority="6"/>
  </conditionalFormatting>
  <conditionalFormatting sqref="E2:F134">
    <cfRule type="duplicateValues" dxfId="33" priority="7"/>
  </conditionalFormatting>
  <conditionalFormatting sqref="Q18:Q19">
    <cfRule type="containsText" dxfId="32" priority="3" operator="containsText" text="complexity">
      <formula>NOT(ISERROR(SEARCH("complexity",Q18)))</formula>
    </cfRule>
  </conditionalFormatting>
  <conditionalFormatting sqref="T1:T134">
    <cfRule type="containsText" dxfId="31" priority="2" operator="containsText" text="complexity">
      <formula>NOT(ISERROR(SEARCH("complexity",T1)))</formula>
    </cfRule>
  </conditionalFormatting>
  <conditionalFormatting sqref="T129:T134">
    <cfRule type="containsText" dxfId="30" priority="4" operator="containsText" text="complexity">
      <formula>NOT(ISERROR(SEARCH("complexity",T129)))</formula>
    </cfRule>
  </conditionalFormatting>
  <hyperlinks>
    <hyperlink ref="Q19" r:id="rId1" xr:uid="{A6B4D9AB-25D9-4470-A44F-70DC00B03DCB}"/>
    <hyperlink ref="Q18" r:id="rId2" xr:uid="{456F0745-CA28-4E63-96DB-F07F4C56FDB2}"/>
    <hyperlink ref="T82" r:id="rId3" xr:uid="{7811C934-3DCD-4CCF-A1BB-60AAA723EC6A}"/>
  </hyperlinks>
  <pageMargins left="0.7" right="0.7" top="0.75" bottom="0.75" header="0.3" footer="0.3"/>
  <tableParts count="1">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66"/>
  <sheetViews>
    <sheetView workbookViewId="0">
      <selection activeCell="A15" sqref="A15"/>
    </sheetView>
  </sheetViews>
  <sheetFormatPr defaultRowHeight="14.4" x14ac:dyDescent="0.3"/>
  <cols>
    <col min="1" max="1" width="93.44140625" bestFit="1" customWidth="1"/>
    <col min="2" max="2" width="22.6640625" bestFit="1" customWidth="1"/>
  </cols>
  <sheetData>
    <row r="1" spans="1:2" x14ac:dyDescent="0.3">
      <c r="A1" s="16" t="s">
        <v>1032</v>
      </c>
      <c r="B1" s="16" t="s">
        <v>1185</v>
      </c>
    </row>
    <row r="2" spans="1:2" x14ac:dyDescent="0.3">
      <c r="A2" s="18" t="s">
        <v>106</v>
      </c>
      <c r="B2">
        <v>431</v>
      </c>
    </row>
    <row r="3" spans="1:2" x14ac:dyDescent="0.3">
      <c r="A3" s="18" t="s">
        <v>1298</v>
      </c>
      <c r="B3">
        <v>89</v>
      </c>
    </row>
    <row r="4" spans="1:2" x14ac:dyDescent="0.3">
      <c r="A4" s="18" t="s">
        <v>1310</v>
      </c>
      <c r="B4">
        <v>40</v>
      </c>
    </row>
    <row r="5" spans="1:2" x14ac:dyDescent="0.3">
      <c r="A5" s="18" t="s">
        <v>1299</v>
      </c>
      <c r="B5">
        <v>30</v>
      </c>
    </row>
    <row r="6" spans="1:2" x14ac:dyDescent="0.3">
      <c r="A6" s="18" t="s">
        <v>156</v>
      </c>
      <c r="B6">
        <v>29</v>
      </c>
    </row>
    <row r="7" spans="1:2" x14ac:dyDescent="0.3">
      <c r="A7" s="18" t="s">
        <v>1312</v>
      </c>
      <c r="B7">
        <v>28</v>
      </c>
    </row>
    <row r="8" spans="1:2" x14ac:dyDescent="0.3">
      <c r="A8" s="18" t="s">
        <v>1186</v>
      </c>
      <c r="B8">
        <v>26</v>
      </c>
    </row>
    <row r="9" spans="1:2" x14ac:dyDescent="0.3">
      <c r="A9" s="18" t="s">
        <v>124</v>
      </c>
      <c r="B9">
        <v>21</v>
      </c>
    </row>
    <row r="10" spans="1:2" x14ac:dyDescent="0.3">
      <c r="A10" s="18" t="s">
        <v>71</v>
      </c>
      <c r="B10">
        <v>18</v>
      </c>
    </row>
    <row r="11" spans="1:2" x14ac:dyDescent="0.3">
      <c r="A11" s="18" t="s">
        <v>1300</v>
      </c>
      <c r="B11">
        <v>17</v>
      </c>
    </row>
    <row r="12" spans="1:2" x14ac:dyDescent="0.3">
      <c r="A12" s="18" t="s">
        <v>1301</v>
      </c>
      <c r="B12">
        <v>13</v>
      </c>
    </row>
    <row r="13" spans="1:2" x14ac:dyDescent="0.3">
      <c r="A13" s="18" t="s">
        <v>1302</v>
      </c>
      <c r="B13">
        <v>12</v>
      </c>
    </row>
    <row r="14" spans="1:2" x14ac:dyDescent="0.3">
      <c r="A14" s="18" t="s">
        <v>1303</v>
      </c>
      <c r="B14">
        <v>12</v>
      </c>
    </row>
    <row r="15" spans="1:2" x14ac:dyDescent="0.3">
      <c r="A15" s="21" t="s">
        <v>1304</v>
      </c>
      <c r="B15">
        <v>10</v>
      </c>
    </row>
    <row r="16" spans="1:2" x14ac:dyDescent="0.3">
      <c r="A16" s="18" t="s">
        <v>1305</v>
      </c>
      <c r="B16">
        <v>10</v>
      </c>
    </row>
    <row r="17" spans="1:2" x14ac:dyDescent="0.3">
      <c r="A17" s="18" t="s">
        <v>616</v>
      </c>
      <c r="B17">
        <v>10</v>
      </c>
    </row>
    <row r="18" spans="1:2" x14ac:dyDescent="0.3">
      <c r="A18" s="18" t="s">
        <v>1306</v>
      </c>
      <c r="B18">
        <v>10</v>
      </c>
    </row>
    <row r="19" spans="1:2" x14ac:dyDescent="0.3">
      <c r="A19" s="18" t="s">
        <v>1307</v>
      </c>
      <c r="B19">
        <v>9</v>
      </c>
    </row>
    <row r="20" spans="1:2" x14ac:dyDescent="0.3">
      <c r="A20" s="21" t="s">
        <v>1308</v>
      </c>
      <c r="B20">
        <v>9</v>
      </c>
    </row>
    <row r="21" spans="1:2" x14ac:dyDescent="0.3">
      <c r="A21" s="18" t="s">
        <v>1309</v>
      </c>
      <c r="B21">
        <v>9</v>
      </c>
    </row>
    <row r="22" spans="1:2" x14ac:dyDescent="0.3">
      <c r="A22" s="18" t="s">
        <v>354</v>
      </c>
      <c r="B22">
        <v>9</v>
      </c>
    </row>
    <row r="23" spans="1:2" x14ac:dyDescent="0.3">
      <c r="A23" s="18" t="s">
        <v>664</v>
      </c>
      <c r="B23">
        <v>7</v>
      </c>
    </row>
    <row r="24" spans="1:2" x14ac:dyDescent="0.3">
      <c r="A24" s="18" t="s">
        <v>172</v>
      </c>
      <c r="B24">
        <v>6</v>
      </c>
    </row>
    <row r="25" spans="1:2" x14ac:dyDescent="0.3">
      <c r="A25" s="18" t="s">
        <v>332</v>
      </c>
      <c r="B25">
        <v>5</v>
      </c>
    </row>
    <row r="26" spans="1:2" x14ac:dyDescent="0.3">
      <c r="A26" s="18" t="s">
        <v>324</v>
      </c>
      <c r="B26">
        <v>5</v>
      </c>
    </row>
    <row r="27" spans="1:2" x14ac:dyDescent="0.3">
      <c r="A27" s="18" t="s">
        <v>187</v>
      </c>
      <c r="B27">
        <v>5</v>
      </c>
    </row>
    <row r="28" spans="1:2" x14ac:dyDescent="0.3">
      <c r="A28" s="18" t="s">
        <v>535</v>
      </c>
      <c r="B28">
        <v>4</v>
      </c>
    </row>
    <row r="29" spans="1:2" x14ac:dyDescent="0.3">
      <c r="A29" s="18" t="s">
        <v>493</v>
      </c>
      <c r="B29">
        <v>4</v>
      </c>
    </row>
    <row r="30" spans="1:2" x14ac:dyDescent="0.3">
      <c r="A30" s="18" t="s">
        <v>214</v>
      </c>
      <c r="B30">
        <v>4</v>
      </c>
    </row>
    <row r="31" spans="1:2" x14ac:dyDescent="0.3">
      <c r="A31" s="18" t="s">
        <v>203</v>
      </c>
      <c r="B31">
        <v>4</v>
      </c>
    </row>
    <row r="32" spans="1:2" x14ac:dyDescent="0.3">
      <c r="A32" s="18" t="s">
        <v>275</v>
      </c>
      <c r="B32">
        <v>3</v>
      </c>
    </row>
    <row r="33" spans="1:2" x14ac:dyDescent="0.3">
      <c r="A33" s="18" t="s">
        <v>375</v>
      </c>
      <c r="B33">
        <v>3</v>
      </c>
    </row>
    <row r="34" spans="1:2" x14ac:dyDescent="0.3">
      <c r="A34" s="18" t="s">
        <v>584</v>
      </c>
      <c r="B34">
        <v>3</v>
      </c>
    </row>
    <row r="35" spans="1:2" x14ac:dyDescent="0.3">
      <c r="A35" s="18" t="s">
        <v>267</v>
      </c>
      <c r="B35">
        <v>3</v>
      </c>
    </row>
    <row r="36" spans="1:2" x14ac:dyDescent="0.3">
      <c r="A36" s="18" t="s">
        <v>444</v>
      </c>
      <c r="B36">
        <v>3</v>
      </c>
    </row>
    <row r="37" spans="1:2" x14ac:dyDescent="0.3">
      <c r="A37" s="18" t="s">
        <v>571</v>
      </c>
      <c r="B37">
        <v>2</v>
      </c>
    </row>
    <row r="38" spans="1:2" x14ac:dyDescent="0.3">
      <c r="A38" s="18" t="s">
        <v>34</v>
      </c>
      <c r="B38">
        <v>2</v>
      </c>
    </row>
    <row r="39" spans="1:2" x14ac:dyDescent="0.3">
      <c r="A39" s="18" t="s">
        <v>228</v>
      </c>
      <c r="B39">
        <v>2</v>
      </c>
    </row>
    <row r="40" spans="1:2" x14ac:dyDescent="0.3">
      <c r="A40" s="18" t="s">
        <v>368</v>
      </c>
      <c r="B40">
        <v>2</v>
      </c>
    </row>
    <row r="41" spans="1:2" x14ac:dyDescent="0.3">
      <c r="A41" s="18" t="s">
        <v>317</v>
      </c>
      <c r="B41">
        <v>2</v>
      </c>
    </row>
    <row r="42" spans="1:2" x14ac:dyDescent="0.3">
      <c r="A42" s="18" t="s">
        <v>395</v>
      </c>
      <c r="B42">
        <v>1</v>
      </c>
    </row>
    <row r="43" spans="1:2" x14ac:dyDescent="0.3">
      <c r="A43" s="18" t="s">
        <v>459</v>
      </c>
      <c r="B43">
        <v>1</v>
      </c>
    </row>
    <row r="44" spans="1:2" x14ac:dyDescent="0.3">
      <c r="A44" s="18" t="s">
        <v>296</v>
      </c>
      <c r="B44">
        <v>1</v>
      </c>
    </row>
    <row r="45" spans="1:2" x14ac:dyDescent="0.3">
      <c r="A45" s="18" t="s">
        <v>240</v>
      </c>
      <c r="B45">
        <v>1</v>
      </c>
    </row>
    <row r="46" spans="1:2" x14ac:dyDescent="0.3">
      <c r="A46" s="18" t="s">
        <v>347</v>
      </c>
      <c r="B46">
        <v>1</v>
      </c>
    </row>
    <row r="47" spans="1:2" x14ac:dyDescent="0.3">
      <c r="A47" s="18" t="s">
        <v>677</v>
      </c>
      <c r="B47">
        <v>0</v>
      </c>
    </row>
    <row r="48" spans="1:2" x14ac:dyDescent="0.3">
      <c r="A48" s="18" t="s">
        <v>644</v>
      </c>
      <c r="B48">
        <v>0</v>
      </c>
    </row>
    <row r="49" spans="1:2" x14ac:dyDescent="0.3">
      <c r="A49" s="18" t="s">
        <v>44</v>
      </c>
      <c r="B49">
        <v>0</v>
      </c>
    </row>
    <row r="50" spans="1:2" x14ac:dyDescent="0.3">
      <c r="A50" s="18" t="s">
        <v>57</v>
      </c>
      <c r="B50">
        <v>0</v>
      </c>
    </row>
    <row r="51" spans="1:2" x14ac:dyDescent="0.3">
      <c r="A51" s="18" t="s">
        <v>528</v>
      </c>
      <c r="B51">
        <v>0</v>
      </c>
    </row>
    <row r="52" spans="1:2" x14ac:dyDescent="0.3">
      <c r="A52" s="18" t="s">
        <v>514</v>
      </c>
      <c r="B52">
        <v>0</v>
      </c>
    </row>
    <row r="53" spans="1:2" x14ac:dyDescent="0.3">
      <c r="A53" s="18" t="s">
        <v>140</v>
      </c>
      <c r="B53">
        <v>0</v>
      </c>
    </row>
    <row r="54" spans="1:2" x14ac:dyDescent="0.3">
      <c r="A54" s="18" t="s">
        <v>310</v>
      </c>
      <c r="B54">
        <v>0</v>
      </c>
    </row>
    <row r="55" spans="1:2" x14ac:dyDescent="0.3">
      <c r="A55" s="18" t="s">
        <v>282</v>
      </c>
      <c r="B55">
        <v>0</v>
      </c>
    </row>
    <row r="56" spans="1:2" x14ac:dyDescent="0.3">
      <c r="A56" s="18" t="s">
        <v>452</v>
      </c>
      <c r="B56">
        <v>0</v>
      </c>
    </row>
    <row r="57" spans="1:2" x14ac:dyDescent="0.3">
      <c r="A57" s="18" t="s">
        <v>388</v>
      </c>
      <c r="B57">
        <v>0</v>
      </c>
    </row>
    <row r="58" spans="1:2" x14ac:dyDescent="0.3">
      <c r="A58" s="18" t="s">
        <v>486</v>
      </c>
      <c r="B58">
        <v>0</v>
      </c>
    </row>
    <row r="59" spans="1:2" x14ac:dyDescent="0.3">
      <c r="A59" s="18" t="s">
        <v>417</v>
      </c>
      <c r="B59">
        <v>0</v>
      </c>
    </row>
    <row r="60" spans="1:2" x14ac:dyDescent="0.3">
      <c r="A60" s="18" t="s">
        <v>472</v>
      </c>
      <c r="B60">
        <v>0</v>
      </c>
    </row>
    <row r="61" spans="1:2" x14ac:dyDescent="0.3">
      <c r="A61" s="18" t="s">
        <v>479</v>
      </c>
      <c r="B61">
        <v>0</v>
      </c>
    </row>
    <row r="62" spans="1:2" x14ac:dyDescent="0.3">
      <c r="A62" s="18" t="s">
        <v>289</v>
      </c>
      <c r="B62">
        <v>0</v>
      </c>
    </row>
    <row r="63" spans="1:2" x14ac:dyDescent="0.3">
      <c r="A63" s="18" t="s">
        <v>558</v>
      </c>
      <c r="B63">
        <v>0</v>
      </c>
    </row>
    <row r="64" spans="1:2" x14ac:dyDescent="0.3">
      <c r="A64" s="18" t="s">
        <v>253</v>
      </c>
      <c r="B64">
        <v>0</v>
      </c>
    </row>
    <row r="65" spans="1:2" x14ac:dyDescent="0.3">
      <c r="A65" s="18" t="s">
        <v>361</v>
      </c>
      <c r="B65">
        <v>0</v>
      </c>
    </row>
    <row r="66" spans="1:2" x14ac:dyDescent="0.3">
      <c r="A66" s="18" t="s">
        <v>577</v>
      </c>
      <c r="B66">
        <v>0</v>
      </c>
    </row>
  </sheetData>
  <autoFilter ref="A1:B66" xr:uid="{00000000-0009-0000-0000-000008000000}">
    <sortState xmlns:xlrd2="http://schemas.microsoft.com/office/spreadsheetml/2017/richdata2" ref="A2:B66">
      <sortCondition descending="1" ref="B1:B66"/>
    </sortState>
  </autoFilter>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66"/>
  <sheetViews>
    <sheetView topLeftCell="B1" workbookViewId="0">
      <selection activeCell="K36" sqref="K36"/>
    </sheetView>
  </sheetViews>
  <sheetFormatPr defaultRowHeight="14.4" x14ac:dyDescent="0.3"/>
  <cols>
    <col min="1" max="1" width="93.44140625" bestFit="1" customWidth="1"/>
    <col min="2" max="2" width="22.6640625" bestFit="1" customWidth="1"/>
  </cols>
  <sheetData>
    <row r="1" spans="1:2" x14ac:dyDescent="0.3">
      <c r="A1" s="16" t="s">
        <v>1032</v>
      </c>
      <c r="B1" s="16" t="s">
        <v>1185</v>
      </c>
    </row>
    <row r="2" spans="1:2" x14ac:dyDescent="0.3">
      <c r="A2" s="18" t="s">
        <v>1337</v>
      </c>
      <c r="B2">
        <v>431</v>
      </c>
    </row>
    <row r="3" spans="1:2" x14ac:dyDescent="0.3">
      <c r="A3" s="18" t="s">
        <v>1338</v>
      </c>
      <c r="B3">
        <v>89</v>
      </c>
    </row>
    <row r="4" spans="1:2" x14ac:dyDescent="0.3">
      <c r="A4" s="18" t="s">
        <v>1317</v>
      </c>
      <c r="B4">
        <v>40</v>
      </c>
    </row>
    <row r="5" spans="1:2" x14ac:dyDescent="0.3">
      <c r="A5" s="18" t="s">
        <v>1318</v>
      </c>
      <c r="B5">
        <v>30</v>
      </c>
    </row>
    <row r="6" spans="1:2" x14ac:dyDescent="0.3">
      <c r="A6" s="18" t="s">
        <v>1311</v>
      </c>
      <c r="B6">
        <v>29</v>
      </c>
    </row>
    <row r="7" spans="1:2" x14ac:dyDescent="0.3">
      <c r="A7" s="18" t="s">
        <v>1313</v>
      </c>
      <c r="B7">
        <v>28</v>
      </c>
    </row>
    <row r="8" spans="1:2" x14ac:dyDescent="0.3">
      <c r="A8" s="18" t="s">
        <v>1314</v>
      </c>
      <c r="B8">
        <v>26</v>
      </c>
    </row>
    <row r="9" spans="1:2" x14ac:dyDescent="0.3">
      <c r="A9" s="18" t="s">
        <v>1315</v>
      </c>
      <c r="B9">
        <v>21</v>
      </c>
    </row>
    <row r="10" spans="1:2" x14ac:dyDescent="0.3">
      <c r="A10" s="18" t="s">
        <v>1316</v>
      </c>
      <c r="B10">
        <v>17</v>
      </c>
    </row>
    <row r="11" spans="1:2" x14ac:dyDescent="0.3">
      <c r="A11" s="18" t="s">
        <v>1339</v>
      </c>
      <c r="B11">
        <v>16</v>
      </c>
    </row>
    <row r="12" spans="1:2" x14ac:dyDescent="0.3">
      <c r="A12" s="18" t="s">
        <v>1301</v>
      </c>
      <c r="B12">
        <v>13</v>
      </c>
    </row>
    <row r="13" spans="1:2" x14ac:dyDescent="0.3">
      <c r="A13" s="18" t="s">
        <v>1319</v>
      </c>
      <c r="B13">
        <v>12</v>
      </c>
    </row>
    <row r="14" spans="1:2" x14ac:dyDescent="0.3">
      <c r="A14" s="18" t="s">
        <v>1320</v>
      </c>
      <c r="B14">
        <v>12</v>
      </c>
    </row>
    <row r="15" spans="1:2" x14ac:dyDescent="0.3">
      <c r="A15" s="21" t="s">
        <v>1321</v>
      </c>
      <c r="B15">
        <v>10</v>
      </c>
    </row>
    <row r="16" spans="1:2" x14ac:dyDescent="0.3">
      <c r="A16" s="18" t="s">
        <v>1322</v>
      </c>
      <c r="B16">
        <v>10</v>
      </c>
    </row>
    <row r="17" spans="1:2" x14ac:dyDescent="0.3">
      <c r="A17" s="18" t="s">
        <v>1323</v>
      </c>
      <c r="B17">
        <v>10</v>
      </c>
    </row>
    <row r="18" spans="1:2" x14ac:dyDescent="0.3">
      <c r="A18" s="18" t="s">
        <v>1306</v>
      </c>
      <c r="B18">
        <v>10</v>
      </c>
    </row>
    <row r="19" spans="1:2" x14ac:dyDescent="0.3">
      <c r="A19" s="18" t="s">
        <v>1324</v>
      </c>
      <c r="B19">
        <v>9</v>
      </c>
    </row>
    <row r="20" spans="1:2" x14ac:dyDescent="0.3">
      <c r="A20" s="21" t="s">
        <v>1325</v>
      </c>
      <c r="B20">
        <v>9</v>
      </c>
    </row>
    <row r="21" spans="1:2" x14ac:dyDescent="0.3">
      <c r="A21" s="18" t="s">
        <v>1326</v>
      </c>
      <c r="B21">
        <v>9</v>
      </c>
    </row>
    <row r="22" spans="1:2" x14ac:dyDescent="0.3">
      <c r="A22" s="18" t="s">
        <v>354</v>
      </c>
      <c r="B22">
        <v>9</v>
      </c>
    </row>
    <row r="23" spans="1:2" x14ac:dyDescent="0.3">
      <c r="A23" s="18" t="s">
        <v>664</v>
      </c>
      <c r="B23">
        <v>7</v>
      </c>
    </row>
    <row r="24" spans="1:2" x14ac:dyDescent="0.3">
      <c r="A24" s="18" t="s">
        <v>172</v>
      </c>
      <c r="B24">
        <v>6</v>
      </c>
    </row>
    <row r="25" spans="1:2" x14ac:dyDescent="0.3">
      <c r="A25" s="18" t="s">
        <v>332</v>
      </c>
      <c r="B25">
        <v>5</v>
      </c>
    </row>
    <row r="26" spans="1:2" x14ac:dyDescent="0.3">
      <c r="A26" s="18" t="s">
        <v>324</v>
      </c>
      <c r="B26">
        <v>5</v>
      </c>
    </row>
    <row r="27" spans="1:2" x14ac:dyDescent="0.3">
      <c r="A27" s="18" t="s">
        <v>187</v>
      </c>
      <c r="B27">
        <v>5</v>
      </c>
    </row>
    <row r="28" spans="1:2" x14ac:dyDescent="0.3">
      <c r="A28" s="18" t="s">
        <v>535</v>
      </c>
      <c r="B28">
        <v>4</v>
      </c>
    </row>
    <row r="29" spans="1:2" x14ac:dyDescent="0.3">
      <c r="A29" s="18" t="s">
        <v>493</v>
      </c>
      <c r="B29">
        <v>4</v>
      </c>
    </row>
    <row r="30" spans="1:2" x14ac:dyDescent="0.3">
      <c r="A30" s="18" t="s">
        <v>214</v>
      </c>
      <c r="B30">
        <v>4</v>
      </c>
    </row>
    <row r="31" spans="1:2" x14ac:dyDescent="0.3">
      <c r="A31" s="18" t="s">
        <v>203</v>
      </c>
      <c r="B31">
        <v>4</v>
      </c>
    </row>
    <row r="32" spans="1:2" x14ac:dyDescent="0.3">
      <c r="A32" s="18" t="s">
        <v>275</v>
      </c>
      <c r="B32">
        <v>3</v>
      </c>
    </row>
    <row r="33" spans="1:2" x14ac:dyDescent="0.3">
      <c r="A33" s="18" t="s">
        <v>375</v>
      </c>
      <c r="B33">
        <v>3</v>
      </c>
    </row>
    <row r="34" spans="1:2" x14ac:dyDescent="0.3">
      <c r="A34" s="18" t="s">
        <v>584</v>
      </c>
      <c r="B34">
        <v>3</v>
      </c>
    </row>
    <row r="35" spans="1:2" x14ac:dyDescent="0.3">
      <c r="A35" s="18" t="s">
        <v>267</v>
      </c>
      <c r="B35">
        <v>3</v>
      </c>
    </row>
    <row r="36" spans="1:2" x14ac:dyDescent="0.3">
      <c r="A36" s="18" t="s">
        <v>444</v>
      </c>
      <c r="B36">
        <v>3</v>
      </c>
    </row>
    <row r="37" spans="1:2" x14ac:dyDescent="0.3">
      <c r="A37" s="18" t="s">
        <v>571</v>
      </c>
      <c r="B37">
        <v>2</v>
      </c>
    </row>
    <row r="38" spans="1:2" x14ac:dyDescent="0.3">
      <c r="A38" s="18" t="s">
        <v>34</v>
      </c>
      <c r="B38">
        <v>2</v>
      </c>
    </row>
    <row r="39" spans="1:2" x14ac:dyDescent="0.3">
      <c r="A39" s="18" t="s">
        <v>228</v>
      </c>
      <c r="B39">
        <v>2</v>
      </c>
    </row>
    <row r="40" spans="1:2" x14ac:dyDescent="0.3">
      <c r="A40" s="18" t="s">
        <v>368</v>
      </c>
      <c r="B40">
        <v>2</v>
      </c>
    </row>
    <row r="41" spans="1:2" x14ac:dyDescent="0.3">
      <c r="A41" s="18" t="s">
        <v>317</v>
      </c>
      <c r="B41">
        <v>2</v>
      </c>
    </row>
    <row r="42" spans="1:2" x14ac:dyDescent="0.3">
      <c r="A42" s="18" t="s">
        <v>395</v>
      </c>
      <c r="B42">
        <v>1</v>
      </c>
    </row>
    <row r="43" spans="1:2" x14ac:dyDescent="0.3">
      <c r="A43" s="18" t="s">
        <v>459</v>
      </c>
      <c r="B43">
        <v>1</v>
      </c>
    </row>
    <row r="44" spans="1:2" x14ac:dyDescent="0.3">
      <c r="A44" s="18" t="s">
        <v>296</v>
      </c>
      <c r="B44">
        <v>1</v>
      </c>
    </row>
    <row r="45" spans="1:2" x14ac:dyDescent="0.3">
      <c r="A45" s="18" t="s">
        <v>240</v>
      </c>
      <c r="B45">
        <v>1</v>
      </c>
    </row>
    <row r="46" spans="1:2" x14ac:dyDescent="0.3">
      <c r="A46" s="18" t="s">
        <v>347</v>
      </c>
      <c r="B46">
        <v>1</v>
      </c>
    </row>
    <row r="47" spans="1:2" x14ac:dyDescent="0.3">
      <c r="A47" s="18" t="s">
        <v>677</v>
      </c>
      <c r="B47">
        <v>0</v>
      </c>
    </row>
    <row r="48" spans="1:2" x14ac:dyDescent="0.3">
      <c r="A48" s="18" t="s">
        <v>644</v>
      </c>
      <c r="B48">
        <v>0</v>
      </c>
    </row>
    <row r="49" spans="1:2" x14ac:dyDescent="0.3">
      <c r="A49" s="18" t="s">
        <v>44</v>
      </c>
      <c r="B49">
        <v>0</v>
      </c>
    </row>
    <row r="50" spans="1:2" x14ac:dyDescent="0.3">
      <c r="A50" s="18" t="s">
        <v>57</v>
      </c>
      <c r="B50">
        <v>0</v>
      </c>
    </row>
    <row r="51" spans="1:2" x14ac:dyDescent="0.3">
      <c r="A51" s="18" t="s">
        <v>528</v>
      </c>
      <c r="B51">
        <v>0</v>
      </c>
    </row>
    <row r="52" spans="1:2" x14ac:dyDescent="0.3">
      <c r="A52" s="18" t="s">
        <v>514</v>
      </c>
      <c r="B52">
        <v>0</v>
      </c>
    </row>
    <row r="53" spans="1:2" x14ac:dyDescent="0.3">
      <c r="A53" s="18" t="s">
        <v>140</v>
      </c>
      <c r="B53">
        <v>0</v>
      </c>
    </row>
    <row r="54" spans="1:2" x14ac:dyDescent="0.3">
      <c r="A54" s="18" t="s">
        <v>310</v>
      </c>
      <c r="B54">
        <v>0</v>
      </c>
    </row>
    <row r="55" spans="1:2" x14ac:dyDescent="0.3">
      <c r="A55" s="18" t="s">
        <v>282</v>
      </c>
      <c r="B55">
        <v>0</v>
      </c>
    </row>
    <row r="56" spans="1:2" x14ac:dyDescent="0.3">
      <c r="A56" s="18" t="s">
        <v>452</v>
      </c>
      <c r="B56">
        <v>0</v>
      </c>
    </row>
    <row r="57" spans="1:2" x14ac:dyDescent="0.3">
      <c r="A57" s="18" t="s">
        <v>388</v>
      </c>
      <c r="B57">
        <v>0</v>
      </c>
    </row>
    <row r="58" spans="1:2" x14ac:dyDescent="0.3">
      <c r="A58" s="18" t="s">
        <v>486</v>
      </c>
      <c r="B58">
        <v>0</v>
      </c>
    </row>
    <row r="59" spans="1:2" x14ac:dyDescent="0.3">
      <c r="A59" s="18" t="s">
        <v>417</v>
      </c>
      <c r="B59">
        <v>0</v>
      </c>
    </row>
    <row r="60" spans="1:2" x14ac:dyDescent="0.3">
      <c r="A60" s="18" t="s">
        <v>472</v>
      </c>
      <c r="B60">
        <v>0</v>
      </c>
    </row>
    <row r="61" spans="1:2" x14ac:dyDescent="0.3">
      <c r="A61" s="18" t="s">
        <v>479</v>
      </c>
      <c r="B61">
        <v>0</v>
      </c>
    </row>
    <row r="62" spans="1:2" x14ac:dyDescent="0.3">
      <c r="A62" s="18" t="s">
        <v>289</v>
      </c>
      <c r="B62">
        <v>0</v>
      </c>
    </row>
    <row r="63" spans="1:2" x14ac:dyDescent="0.3">
      <c r="A63" s="18" t="s">
        <v>558</v>
      </c>
      <c r="B63">
        <v>0</v>
      </c>
    </row>
    <row r="64" spans="1:2" x14ac:dyDescent="0.3">
      <c r="A64" s="18" t="s">
        <v>253</v>
      </c>
      <c r="B64">
        <v>0</v>
      </c>
    </row>
    <row r="65" spans="1:2" x14ac:dyDescent="0.3">
      <c r="A65" s="18" t="s">
        <v>361</v>
      </c>
      <c r="B65">
        <v>0</v>
      </c>
    </row>
    <row r="66" spans="1:2" x14ac:dyDescent="0.3">
      <c r="A66" s="18" t="s">
        <v>577</v>
      </c>
      <c r="B66">
        <v>0</v>
      </c>
    </row>
  </sheetData>
  <autoFilter ref="A1:B66" xr:uid="{00000000-0009-0000-0000-000009000000}">
    <sortState xmlns:xlrd2="http://schemas.microsoft.com/office/spreadsheetml/2017/richdata2" ref="A2:B66">
      <sortCondition descending="1" ref="B1:B66"/>
    </sortState>
  </autoFilter>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73"/>
  <sheetViews>
    <sheetView topLeftCell="A10" workbookViewId="0">
      <selection activeCell="C15" sqref="C15"/>
    </sheetView>
  </sheetViews>
  <sheetFormatPr defaultRowHeight="14.4" x14ac:dyDescent="0.3"/>
  <cols>
    <col min="1" max="1" width="126.6640625" bestFit="1" customWidth="1"/>
    <col min="2" max="2" width="14.5546875" bestFit="1" customWidth="1"/>
  </cols>
  <sheetData>
    <row r="1" spans="1:2" x14ac:dyDescent="0.3">
      <c r="A1" s="16" t="s">
        <v>1032</v>
      </c>
      <c r="B1" s="16" t="s">
        <v>1184</v>
      </c>
    </row>
    <row r="2" spans="1:2" x14ac:dyDescent="0.3">
      <c r="A2" s="18" t="s">
        <v>105</v>
      </c>
      <c r="B2">
        <v>431</v>
      </c>
    </row>
    <row r="3" spans="1:2" x14ac:dyDescent="0.3">
      <c r="A3" s="18" t="s">
        <v>589</v>
      </c>
      <c r="B3">
        <v>89</v>
      </c>
    </row>
    <row r="4" spans="1:2" x14ac:dyDescent="0.3">
      <c r="A4" s="18" t="s">
        <v>595</v>
      </c>
      <c r="B4">
        <v>40</v>
      </c>
    </row>
    <row r="5" spans="1:2" x14ac:dyDescent="0.3">
      <c r="A5" s="18" t="s">
        <v>499</v>
      </c>
      <c r="B5">
        <v>30</v>
      </c>
    </row>
    <row r="6" spans="1:2" x14ac:dyDescent="0.3">
      <c r="A6" s="18" t="s">
        <v>155</v>
      </c>
      <c r="B6">
        <v>29</v>
      </c>
    </row>
    <row r="7" spans="1:2" x14ac:dyDescent="0.3">
      <c r="A7" s="18" t="s">
        <v>437</v>
      </c>
      <c r="B7">
        <v>28</v>
      </c>
    </row>
    <row r="8" spans="1:2" x14ac:dyDescent="0.3">
      <c r="A8" s="18" t="s">
        <v>465</v>
      </c>
      <c r="B8">
        <v>26</v>
      </c>
    </row>
    <row r="9" spans="1:2" x14ac:dyDescent="0.3">
      <c r="A9" s="18" t="s">
        <v>123</v>
      </c>
      <c r="B9">
        <v>21</v>
      </c>
    </row>
    <row r="10" spans="1:2" x14ac:dyDescent="0.3">
      <c r="A10" s="18" t="s">
        <v>430</v>
      </c>
      <c r="B10">
        <v>17</v>
      </c>
    </row>
    <row r="11" spans="1:2" x14ac:dyDescent="0.3">
      <c r="A11" s="18" t="s">
        <v>70</v>
      </c>
      <c r="B11">
        <v>16</v>
      </c>
    </row>
    <row r="12" spans="1:2" x14ac:dyDescent="0.3">
      <c r="A12" s="18" t="s">
        <v>423</v>
      </c>
      <c r="B12">
        <v>13</v>
      </c>
    </row>
    <row r="13" spans="1:2" x14ac:dyDescent="0.3">
      <c r="A13" s="18" t="s">
        <v>656</v>
      </c>
      <c r="B13">
        <v>12</v>
      </c>
    </row>
    <row r="14" spans="1:2" x14ac:dyDescent="0.3">
      <c r="A14" s="18" t="s">
        <v>408</v>
      </c>
      <c r="B14">
        <v>12</v>
      </c>
    </row>
    <row r="15" spans="1:2" x14ac:dyDescent="0.3">
      <c r="A15" s="18" t="s">
        <v>615</v>
      </c>
      <c r="B15">
        <v>10</v>
      </c>
    </row>
    <row r="16" spans="1:2" x14ac:dyDescent="0.3">
      <c r="A16" s="18" t="s">
        <v>542</v>
      </c>
      <c r="B16">
        <v>10</v>
      </c>
    </row>
    <row r="17" spans="1:2" x14ac:dyDescent="0.3">
      <c r="A17" s="18" t="s">
        <v>523</v>
      </c>
      <c r="B17">
        <v>10</v>
      </c>
    </row>
    <row r="18" spans="1:2" x14ac:dyDescent="0.3">
      <c r="A18" s="18" t="s">
        <v>381</v>
      </c>
      <c r="B18">
        <v>10</v>
      </c>
    </row>
    <row r="19" spans="1:2" x14ac:dyDescent="0.3">
      <c r="A19" s="18" t="s">
        <v>519</v>
      </c>
      <c r="B19">
        <v>9</v>
      </c>
    </row>
    <row r="20" spans="1:2" x14ac:dyDescent="0.3">
      <c r="A20" s="18" t="s">
        <v>353</v>
      </c>
      <c r="B20">
        <v>9</v>
      </c>
    </row>
    <row r="21" spans="1:2" x14ac:dyDescent="0.3">
      <c r="A21" s="18" t="s">
        <v>402</v>
      </c>
      <c r="B21">
        <v>9</v>
      </c>
    </row>
    <row r="22" spans="1:2" x14ac:dyDescent="0.3">
      <c r="A22" s="18" t="s">
        <v>550</v>
      </c>
      <c r="B22">
        <v>9</v>
      </c>
    </row>
    <row r="23" spans="1:2" x14ac:dyDescent="0.3">
      <c r="A23" s="18" t="s">
        <v>663</v>
      </c>
      <c r="B23">
        <v>7</v>
      </c>
    </row>
    <row r="24" spans="1:2" x14ac:dyDescent="0.3">
      <c r="A24" s="18" t="s">
        <v>171</v>
      </c>
      <c r="B24">
        <v>6</v>
      </c>
    </row>
    <row r="25" spans="1:2" x14ac:dyDescent="0.3">
      <c r="A25" s="18" t="s">
        <v>186</v>
      </c>
      <c r="B25">
        <v>5</v>
      </c>
    </row>
    <row r="26" spans="1:2" x14ac:dyDescent="0.3">
      <c r="A26" s="18" t="s">
        <v>331</v>
      </c>
      <c r="B26">
        <v>5</v>
      </c>
    </row>
    <row r="27" spans="1:2" x14ac:dyDescent="0.3">
      <c r="A27" s="18" t="s">
        <v>323</v>
      </c>
      <c r="B27">
        <v>5</v>
      </c>
    </row>
    <row r="28" spans="1:2" x14ac:dyDescent="0.3">
      <c r="A28" s="18" t="s">
        <v>492</v>
      </c>
      <c r="B28">
        <v>4</v>
      </c>
    </row>
    <row r="29" spans="1:2" x14ac:dyDescent="0.3">
      <c r="A29" s="18" t="s">
        <v>202</v>
      </c>
      <c r="B29">
        <v>4</v>
      </c>
    </row>
    <row r="30" spans="1:2" x14ac:dyDescent="0.3">
      <c r="A30" s="18" t="s">
        <v>534</v>
      </c>
      <c r="B30">
        <v>4</v>
      </c>
    </row>
    <row r="31" spans="1:2" x14ac:dyDescent="0.3">
      <c r="A31" s="18" t="s">
        <v>213</v>
      </c>
      <c r="B31">
        <v>4</v>
      </c>
    </row>
    <row r="32" spans="1:2" x14ac:dyDescent="0.3">
      <c r="A32" s="18" t="s">
        <v>443</v>
      </c>
      <c r="B32">
        <v>3</v>
      </c>
    </row>
    <row r="33" spans="1:2" x14ac:dyDescent="0.3">
      <c r="A33" s="18" t="s">
        <v>266</v>
      </c>
      <c r="B33">
        <v>3</v>
      </c>
    </row>
    <row r="34" spans="1:2" x14ac:dyDescent="0.3">
      <c r="A34" s="18" t="s">
        <v>274</v>
      </c>
      <c r="B34">
        <v>3</v>
      </c>
    </row>
    <row r="35" spans="1:2" x14ac:dyDescent="0.3">
      <c r="A35" s="18" t="s">
        <v>374</v>
      </c>
      <c r="B35">
        <v>3</v>
      </c>
    </row>
    <row r="36" spans="1:2" x14ac:dyDescent="0.3">
      <c r="A36" s="18" t="s">
        <v>583</v>
      </c>
      <c r="B36">
        <v>3</v>
      </c>
    </row>
    <row r="37" spans="1:2" x14ac:dyDescent="0.3">
      <c r="A37" s="18" t="s">
        <v>79</v>
      </c>
      <c r="B37">
        <v>2</v>
      </c>
    </row>
    <row r="38" spans="1:2" x14ac:dyDescent="0.3">
      <c r="A38" s="18" t="s">
        <v>570</v>
      </c>
      <c r="B38">
        <v>2</v>
      </c>
    </row>
    <row r="39" spans="1:2" x14ac:dyDescent="0.3">
      <c r="A39" s="18" t="s">
        <v>83</v>
      </c>
      <c r="B39">
        <v>2</v>
      </c>
    </row>
    <row r="40" spans="1:2" x14ac:dyDescent="0.3">
      <c r="A40" s="18" t="s">
        <v>227</v>
      </c>
      <c r="B40">
        <v>2</v>
      </c>
    </row>
    <row r="41" spans="1:2" x14ac:dyDescent="0.3">
      <c r="A41" s="18" t="s">
        <v>367</v>
      </c>
      <c r="B41">
        <v>2</v>
      </c>
    </row>
    <row r="42" spans="1:2" x14ac:dyDescent="0.3">
      <c r="A42" s="18" t="s">
        <v>316</v>
      </c>
      <c r="B42">
        <v>2</v>
      </c>
    </row>
    <row r="43" spans="1:2" x14ac:dyDescent="0.3">
      <c r="A43" s="18" t="s">
        <v>239</v>
      </c>
      <c r="B43">
        <v>1</v>
      </c>
    </row>
    <row r="44" spans="1:2" x14ac:dyDescent="0.3">
      <c r="A44" s="18" t="s">
        <v>346</v>
      </c>
      <c r="B44">
        <v>1</v>
      </c>
    </row>
    <row r="45" spans="1:2" x14ac:dyDescent="0.3">
      <c r="A45" s="18" t="s">
        <v>295</v>
      </c>
      <c r="B45">
        <v>1</v>
      </c>
    </row>
    <row r="46" spans="1:2" x14ac:dyDescent="0.3">
      <c r="A46" s="18" t="s">
        <v>394</v>
      </c>
      <c r="B46">
        <v>1</v>
      </c>
    </row>
    <row r="47" spans="1:2" x14ac:dyDescent="0.3">
      <c r="A47" s="18" t="s">
        <v>458</v>
      </c>
      <c r="B47">
        <v>1</v>
      </c>
    </row>
    <row r="48" spans="1:2" x14ac:dyDescent="0.3">
      <c r="A48" s="18" t="s">
        <v>676</v>
      </c>
      <c r="B48">
        <v>0</v>
      </c>
    </row>
    <row r="49" spans="1:2" x14ac:dyDescent="0.3">
      <c r="A49" s="18" t="s">
        <v>33</v>
      </c>
      <c r="B49">
        <v>0</v>
      </c>
    </row>
    <row r="50" spans="1:2" x14ac:dyDescent="0.3">
      <c r="A50" s="18" t="s">
        <v>252</v>
      </c>
      <c r="B50">
        <v>0</v>
      </c>
    </row>
    <row r="51" spans="1:2" x14ac:dyDescent="0.3">
      <c r="A51" s="18" t="s">
        <v>416</v>
      </c>
      <c r="B51">
        <v>0</v>
      </c>
    </row>
    <row r="52" spans="1:2" x14ac:dyDescent="0.3">
      <c r="A52" s="18" t="s">
        <v>309</v>
      </c>
      <c r="B52">
        <v>0</v>
      </c>
    </row>
    <row r="53" spans="1:2" x14ac:dyDescent="0.3">
      <c r="A53" s="18" t="s">
        <v>63</v>
      </c>
      <c r="B53">
        <v>0</v>
      </c>
    </row>
    <row r="54" spans="1:2" x14ac:dyDescent="0.3">
      <c r="A54" s="18" t="s">
        <v>643</v>
      </c>
      <c r="B54">
        <v>0</v>
      </c>
    </row>
    <row r="55" spans="1:2" x14ac:dyDescent="0.3">
      <c r="A55" s="18" t="s">
        <v>576</v>
      </c>
      <c r="B55">
        <v>0</v>
      </c>
    </row>
    <row r="56" spans="1:2" x14ac:dyDescent="0.3">
      <c r="A56" s="18" t="s">
        <v>43</v>
      </c>
      <c r="B56">
        <v>0</v>
      </c>
    </row>
    <row r="57" spans="1:2" x14ac:dyDescent="0.3">
      <c r="A57" s="18" t="s">
        <v>451</v>
      </c>
      <c r="B57">
        <v>0</v>
      </c>
    </row>
    <row r="58" spans="1:2" x14ac:dyDescent="0.3">
      <c r="A58" s="18" t="s">
        <v>485</v>
      </c>
      <c r="B58">
        <v>0</v>
      </c>
    </row>
    <row r="59" spans="1:2" x14ac:dyDescent="0.3">
      <c r="A59" s="18" t="s">
        <v>360</v>
      </c>
      <c r="B59">
        <v>0</v>
      </c>
    </row>
    <row r="60" spans="1:2" x14ac:dyDescent="0.3">
      <c r="A60" s="18" t="s">
        <v>88</v>
      </c>
      <c r="B60">
        <v>0</v>
      </c>
    </row>
    <row r="61" spans="1:2" x14ac:dyDescent="0.3">
      <c r="A61" s="18" t="s">
        <v>281</v>
      </c>
      <c r="B61">
        <v>0</v>
      </c>
    </row>
    <row r="62" spans="1:2" x14ac:dyDescent="0.3">
      <c r="A62" s="18" t="s">
        <v>288</v>
      </c>
      <c r="B62">
        <v>0</v>
      </c>
    </row>
    <row r="63" spans="1:2" x14ac:dyDescent="0.3">
      <c r="A63" s="18" t="s">
        <v>50</v>
      </c>
      <c r="B63">
        <v>0</v>
      </c>
    </row>
    <row r="64" spans="1:2" x14ac:dyDescent="0.3">
      <c r="A64" s="18" t="s">
        <v>557</v>
      </c>
      <c r="B64">
        <v>0</v>
      </c>
    </row>
    <row r="65" spans="1:2" x14ac:dyDescent="0.3">
      <c r="A65" s="18" t="s">
        <v>94</v>
      </c>
      <c r="B65">
        <v>0</v>
      </c>
    </row>
    <row r="66" spans="1:2" x14ac:dyDescent="0.3">
      <c r="A66" s="18" t="s">
        <v>471</v>
      </c>
      <c r="B66">
        <v>0</v>
      </c>
    </row>
    <row r="67" spans="1:2" x14ac:dyDescent="0.3">
      <c r="A67" s="18" t="s">
        <v>387</v>
      </c>
      <c r="B67">
        <v>0</v>
      </c>
    </row>
    <row r="68" spans="1:2" x14ac:dyDescent="0.3">
      <c r="A68" s="18" t="s">
        <v>139</v>
      </c>
      <c r="B68">
        <v>0</v>
      </c>
    </row>
    <row r="69" spans="1:2" x14ac:dyDescent="0.3">
      <c r="A69" s="18" t="s">
        <v>478</v>
      </c>
      <c r="B69">
        <v>0</v>
      </c>
    </row>
    <row r="70" spans="1:2" x14ac:dyDescent="0.3">
      <c r="A70" s="18" t="s">
        <v>513</v>
      </c>
      <c r="B70">
        <v>0</v>
      </c>
    </row>
    <row r="71" spans="1:2" x14ac:dyDescent="0.3">
      <c r="A71" s="18" t="s">
        <v>99</v>
      </c>
      <c r="B71">
        <v>0</v>
      </c>
    </row>
    <row r="72" spans="1:2" x14ac:dyDescent="0.3">
      <c r="A72" s="18" t="s">
        <v>56</v>
      </c>
      <c r="B72">
        <v>0</v>
      </c>
    </row>
    <row r="73" spans="1:2" x14ac:dyDescent="0.3">
      <c r="A73" s="18" t="s">
        <v>527</v>
      </c>
      <c r="B73">
        <v>0</v>
      </c>
    </row>
  </sheetData>
  <autoFilter ref="A1:B73" xr:uid="{00000000-0009-0000-0000-00000A000000}">
    <sortState xmlns:xlrd2="http://schemas.microsoft.com/office/spreadsheetml/2017/richdata2" ref="A2:B73">
      <sortCondition descending="1" ref="B1:B73"/>
    </sortState>
  </autoFilter>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47"/>
  <sheetViews>
    <sheetView topLeftCell="A4" workbookViewId="0">
      <selection activeCell="A2" sqref="A2:A47"/>
    </sheetView>
  </sheetViews>
  <sheetFormatPr defaultRowHeight="14.4" x14ac:dyDescent="0.3"/>
  <cols>
    <col min="1" max="1" width="46.5546875" customWidth="1"/>
    <col min="2" max="2" width="22.6640625" customWidth="1"/>
  </cols>
  <sheetData>
    <row r="1" spans="1:2" x14ac:dyDescent="0.3">
      <c r="A1" t="s">
        <v>1232</v>
      </c>
      <c r="B1" t="s">
        <v>1233</v>
      </c>
    </row>
    <row r="2" spans="1:2" x14ac:dyDescent="0.3">
      <c r="A2" s="1" t="s">
        <v>188</v>
      </c>
      <c r="B2">
        <v>18</v>
      </c>
    </row>
    <row r="3" spans="1:2" x14ac:dyDescent="0.3">
      <c r="A3" s="1" t="s">
        <v>1211</v>
      </c>
      <c r="B3">
        <v>17</v>
      </c>
    </row>
    <row r="4" spans="1:2" x14ac:dyDescent="0.3">
      <c r="A4" s="1" t="s">
        <v>1219</v>
      </c>
      <c r="B4">
        <v>14</v>
      </c>
    </row>
    <row r="5" spans="1:2" x14ac:dyDescent="0.3">
      <c r="A5" s="1" t="s">
        <v>1193</v>
      </c>
      <c r="B5">
        <v>11</v>
      </c>
    </row>
    <row r="6" spans="1:2" x14ac:dyDescent="0.3">
      <c r="A6" s="1" t="s">
        <v>1220</v>
      </c>
      <c r="B6">
        <v>9</v>
      </c>
    </row>
    <row r="7" spans="1:2" x14ac:dyDescent="0.3">
      <c r="A7" s="1" t="s">
        <v>1224</v>
      </c>
      <c r="B7">
        <v>9</v>
      </c>
    </row>
    <row r="8" spans="1:2" x14ac:dyDescent="0.3">
      <c r="A8" s="1" t="s">
        <v>1196</v>
      </c>
      <c r="B8">
        <v>8</v>
      </c>
    </row>
    <row r="9" spans="1:2" x14ac:dyDescent="0.3">
      <c r="A9" s="1" t="s">
        <v>1225</v>
      </c>
      <c r="B9">
        <v>8</v>
      </c>
    </row>
    <row r="10" spans="1:2" x14ac:dyDescent="0.3">
      <c r="A10" s="1" t="s">
        <v>1188</v>
      </c>
      <c r="B10">
        <v>6</v>
      </c>
    </row>
    <row r="11" spans="1:2" x14ac:dyDescent="0.3">
      <c r="A11" s="1" t="s">
        <v>1203</v>
      </c>
      <c r="B11">
        <v>5</v>
      </c>
    </row>
    <row r="12" spans="1:2" x14ac:dyDescent="0.3">
      <c r="A12" s="1" t="s">
        <v>1229</v>
      </c>
      <c r="B12">
        <v>5</v>
      </c>
    </row>
    <row r="13" spans="1:2" x14ac:dyDescent="0.3">
      <c r="A13" s="1" t="s">
        <v>1201</v>
      </c>
      <c r="B13">
        <v>4</v>
      </c>
    </row>
    <row r="14" spans="1:2" x14ac:dyDescent="0.3">
      <c r="A14" s="1" t="s">
        <v>1204</v>
      </c>
      <c r="B14">
        <v>4</v>
      </c>
    </row>
    <row r="15" spans="1:2" x14ac:dyDescent="0.3">
      <c r="A15" s="1" t="s">
        <v>1205</v>
      </c>
      <c r="B15">
        <v>4</v>
      </c>
    </row>
    <row r="16" spans="1:2" x14ac:dyDescent="0.3">
      <c r="A16" s="1" t="s">
        <v>1231</v>
      </c>
      <c r="B16">
        <v>4</v>
      </c>
    </row>
    <row r="17" spans="1:2" x14ac:dyDescent="0.3">
      <c r="A17" s="1" t="s">
        <v>1189</v>
      </c>
      <c r="B17">
        <v>3</v>
      </c>
    </row>
    <row r="18" spans="1:2" x14ac:dyDescent="0.3">
      <c r="A18" s="1" t="s">
        <v>1190</v>
      </c>
      <c r="B18">
        <v>3</v>
      </c>
    </row>
    <row r="19" spans="1:2" x14ac:dyDescent="0.3">
      <c r="A19" s="1" t="s">
        <v>1195</v>
      </c>
      <c r="B19">
        <v>3</v>
      </c>
    </row>
    <row r="20" spans="1:2" x14ac:dyDescent="0.3">
      <c r="A20" s="1" t="s">
        <v>1202</v>
      </c>
      <c r="B20">
        <v>3</v>
      </c>
    </row>
    <row r="21" spans="1:2" x14ac:dyDescent="0.3">
      <c r="A21" s="1" t="s">
        <v>1207</v>
      </c>
      <c r="B21">
        <v>3</v>
      </c>
    </row>
    <row r="22" spans="1:2" x14ac:dyDescent="0.3">
      <c r="A22" s="1" t="s">
        <v>1208</v>
      </c>
      <c r="B22">
        <v>3</v>
      </c>
    </row>
    <row r="23" spans="1:2" x14ac:dyDescent="0.3">
      <c r="A23" s="1" t="s">
        <v>1210</v>
      </c>
      <c r="B23">
        <v>3</v>
      </c>
    </row>
    <row r="24" spans="1:2" x14ac:dyDescent="0.3">
      <c r="A24" s="1" t="s">
        <v>1214</v>
      </c>
      <c r="B24">
        <v>3</v>
      </c>
    </row>
    <row r="25" spans="1:2" x14ac:dyDescent="0.3">
      <c r="A25" s="1" t="s">
        <v>1215</v>
      </c>
      <c r="B25">
        <v>3</v>
      </c>
    </row>
    <row r="26" spans="1:2" x14ac:dyDescent="0.3">
      <c r="A26" s="1" t="s">
        <v>1216</v>
      </c>
      <c r="B26">
        <v>3</v>
      </c>
    </row>
    <row r="27" spans="1:2" x14ac:dyDescent="0.3">
      <c r="A27" s="1" t="s">
        <v>1217</v>
      </c>
      <c r="B27">
        <v>3</v>
      </c>
    </row>
    <row r="28" spans="1:2" x14ac:dyDescent="0.3">
      <c r="A28" s="1" t="s">
        <v>1194</v>
      </c>
      <c r="B28">
        <v>2</v>
      </c>
    </row>
    <row r="29" spans="1:2" x14ac:dyDescent="0.3">
      <c r="A29" s="1" t="s">
        <v>1200</v>
      </c>
      <c r="B29">
        <v>2</v>
      </c>
    </row>
    <row r="30" spans="1:2" x14ac:dyDescent="0.3">
      <c r="A30" s="1" t="s">
        <v>1227</v>
      </c>
      <c r="B30">
        <v>2</v>
      </c>
    </row>
    <row r="31" spans="1:2" x14ac:dyDescent="0.3">
      <c r="A31" s="1" t="s">
        <v>1187</v>
      </c>
      <c r="B31">
        <v>1</v>
      </c>
    </row>
    <row r="32" spans="1:2" x14ac:dyDescent="0.3">
      <c r="A32" s="1" t="s">
        <v>1191</v>
      </c>
      <c r="B32">
        <v>1</v>
      </c>
    </row>
    <row r="33" spans="1:2" x14ac:dyDescent="0.3">
      <c r="A33" s="1" t="s">
        <v>1192</v>
      </c>
      <c r="B33">
        <v>1</v>
      </c>
    </row>
    <row r="34" spans="1:2" x14ac:dyDescent="0.3">
      <c r="A34" s="1" t="s">
        <v>1197</v>
      </c>
      <c r="B34">
        <v>1</v>
      </c>
    </row>
    <row r="35" spans="1:2" x14ac:dyDescent="0.3">
      <c r="A35" s="1" t="s">
        <v>1198</v>
      </c>
      <c r="B35">
        <v>1</v>
      </c>
    </row>
    <row r="36" spans="1:2" x14ac:dyDescent="0.3">
      <c r="A36" s="1" t="s">
        <v>1199</v>
      </c>
      <c r="B36">
        <v>1</v>
      </c>
    </row>
    <row r="37" spans="1:2" x14ac:dyDescent="0.3">
      <c r="A37" s="1" t="s">
        <v>1206</v>
      </c>
      <c r="B37">
        <v>1</v>
      </c>
    </row>
    <row r="38" spans="1:2" x14ac:dyDescent="0.3">
      <c r="A38" s="1" t="s">
        <v>1209</v>
      </c>
      <c r="B38">
        <v>1</v>
      </c>
    </row>
    <row r="39" spans="1:2" x14ac:dyDescent="0.3">
      <c r="A39" s="1" t="s">
        <v>1212</v>
      </c>
      <c r="B39">
        <v>1</v>
      </c>
    </row>
    <row r="40" spans="1:2" x14ac:dyDescent="0.3">
      <c r="A40" s="1" t="s">
        <v>1213</v>
      </c>
      <c r="B40">
        <v>1</v>
      </c>
    </row>
    <row r="41" spans="1:2" x14ac:dyDescent="0.3">
      <c r="A41" s="1" t="s">
        <v>1218</v>
      </c>
      <c r="B41">
        <v>1</v>
      </c>
    </row>
    <row r="42" spans="1:2" x14ac:dyDescent="0.3">
      <c r="A42" s="1" t="s">
        <v>1221</v>
      </c>
      <c r="B42">
        <v>1</v>
      </c>
    </row>
    <row r="43" spans="1:2" x14ac:dyDescent="0.3">
      <c r="A43" s="1" t="s">
        <v>1222</v>
      </c>
      <c r="B43">
        <v>1</v>
      </c>
    </row>
    <row r="44" spans="1:2" x14ac:dyDescent="0.3">
      <c r="A44" s="1" t="s">
        <v>1223</v>
      </c>
      <c r="B44">
        <v>1</v>
      </c>
    </row>
    <row r="45" spans="1:2" x14ac:dyDescent="0.3">
      <c r="A45" s="1" t="s">
        <v>1226</v>
      </c>
      <c r="B45">
        <v>1</v>
      </c>
    </row>
    <row r="46" spans="1:2" x14ac:dyDescent="0.3">
      <c r="A46" s="1" t="s">
        <v>1228</v>
      </c>
      <c r="B46">
        <v>1</v>
      </c>
    </row>
    <row r="47" spans="1:2" x14ac:dyDescent="0.3">
      <c r="A47" s="1" t="s">
        <v>1230</v>
      </c>
      <c r="B47">
        <v>1</v>
      </c>
    </row>
  </sheetData>
  <autoFilter ref="A1:B47" xr:uid="{00000000-0009-0000-0000-00000B000000}">
    <sortState xmlns:xlrd2="http://schemas.microsoft.com/office/spreadsheetml/2017/richdata2" ref="A2:B47">
      <sortCondition descending="1" ref="B1:B47"/>
    </sortState>
  </autoFilter>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13"/>
  <sheetViews>
    <sheetView workbookViewId="0">
      <selection activeCell="I26" sqref="I26"/>
    </sheetView>
  </sheetViews>
  <sheetFormatPr defaultRowHeight="14.4" x14ac:dyDescent="0.3"/>
  <cols>
    <col min="1" max="1" width="41.6640625" customWidth="1"/>
  </cols>
  <sheetData>
    <row r="1" spans="1:2" x14ac:dyDescent="0.3">
      <c r="A1" t="s">
        <v>1243</v>
      </c>
      <c r="B1" t="s">
        <v>1233</v>
      </c>
    </row>
    <row r="2" spans="1:2" x14ac:dyDescent="0.3">
      <c r="A2" s="1" t="s">
        <v>1242</v>
      </c>
      <c r="B2">
        <v>68</v>
      </c>
    </row>
    <row r="3" spans="1:2" x14ac:dyDescent="0.3">
      <c r="A3" s="1" t="s">
        <v>1234</v>
      </c>
      <c r="B3">
        <v>17</v>
      </c>
    </row>
    <row r="4" spans="1:2" x14ac:dyDescent="0.3">
      <c r="A4" s="1" t="s">
        <v>1237</v>
      </c>
      <c r="B4">
        <v>13</v>
      </c>
    </row>
    <row r="5" spans="1:2" x14ac:dyDescent="0.3">
      <c r="A5" s="1" t="s">
        <v>1239</v>
      </c>
      <c r="B5">
        <v>9</v>
      </c>
    </row>
    <row r="6" spans="1:2" x14ac:dyDescent="0.3">
      <c r="A6" s="1" t="s">
        <v>1238</v>
      </c>
      <c r="B6">
        <v>7</v>
      </c>
    </row>
    <row r="7" spans="1:2" x14ac:dyDescent="0.3">
      <c r="A7" s="1" t="s">
        <v>1297</v>
      </c>
      <c r="B7">
        <v>3</v>
      </c>
    </row>
    <row r="8" spans="1:2" x14ac:dyDescent="0.3">
      <c r="A8" s="1" t="s">
        <v>1235</v>
      </c>
      <c r="B8">
        <v>1</v>
      </c>
    </row>
    <row r="9" spans="1:2" x14ac:dyDescent="0.3">
      <c r="A9" s="1" t="s">
        <v>1236</v>
      </c>
      <c r="B9">
        <v>1</v>
      </c>
    </row>
    <row r="10" spans="1:2" x14ac:dyDescent="0.3">
      <c r="A10" s="1" t="s">
        <v>1296</v>
      </c>
      <c r="B10">
        <v>1</v>
      </c>
    </row>
    <row r="11" spans="1:2" x14ac:dyDescent="0.3">
      <c r="A11" s="1" t="s">
        <v>1240</v>
      </c>
      <c r="B11">
        <v>1</v>
      </c>
    </row>
    <row r="12" spans="1:2" x14ac:dyDescent="0.3">
      <c r="A12" s="1" t="s">
        <v>1241</v>
      </c>
      <c r="B12">
        <v>1</v>
      </c>
    </row>
    <row r="13" spans="1:2" x14ac:dyDescent="0.3">
      <c r="A13" s="1" t="s">
        <v>821</v>
      </c>
      <c r="B13">
        <v>1</v>
      </c>
    </row>
  </sheetData>
  <autoFilter ref="A1:B13" xr:uid="{00000000-0009-0000-0000-00000C000000}">
    <sortState xmlns:xlrd2="http://schemas.microsoft.com/office/spreadsheetml/2017/richdata2" ref="A2:B13">
      <sortCondition descending="1" ref="B1:B13"/>
    </sortState>
  </autoFilter>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29"/>
  <sheetViews>
    <sheetView workbookViewId="0">
      <selection activeCell="R26" sqref="R26"/>
    </sheetView>
  </sheetViews>
  <sheetFormatPr defaultRowHeight="14.4" x14ac:dyDescent="0.3"/>
  <cols>
    <col min="1" max="1" width="16.6640625" customWidth="1"/>
  </cols>
  <sheetData>
    <row r="1" spans="1:2" x14ac:dyDescent="0.3">
      <c r="A1" t="s">
        <v>1246</v>
      </c>
      <c r="B1" t="s">
        <v>1233</v>
      </c>
    </row>
    <row r="2" spans="1:2" x14ac:dyDescent="0.3">
      <c r="A2" s="1" t="s">
        <v>726</v>
      </c>
      <c r="B2">
        <v>30</v>
      </c>
    </row>
    <row r="3" spans="1:2" x14ac:dyDescent="0.3">
      <c r="A3" s="1" t="s">
        <v>1244</v>
      </c>
      <c r="B3">
        <v>27</v>
      </c>
    </row>
    <row r="4" spans="1:2" x14ac:dyDescent="0.3">
      <c r="A4" s="1" t="s">
        <v>775</v>
      </c>
      <c r="B4">
        <v>18</v>
      </c>
    </row>
    <row r="5" spans="1:2" x14ac:dyDescent="0.3">
      <c r="A5" s="1" t="s">
        <v>781</v>
      </c>
      <c r="B5">
        <v>5</v>
      </c>
    </row>
    <row r="6" spans="1:2" x14ac:dyDescent="0.3">
      <c r="A6" s="1" t="s">
        <v>956</v>
      </c>
      <c r="B6">
        <v>2</v>
      </c>
    </row>
    <row r="7" spans="1:2" x14ac:dyDescent="0.3">
      <c r="A7" s="1" t="s">
        <v>1245</v>
      </c>
      <c r="B7">
        <v>1</v>
      </c>
    </row>
    <row r="24" spans="1:2" x14ac:dyDescent="0.3">
      <c r="A24" t="s">
        <v>1246</v>
      </c>
      <c r="B24" t="s">
        <v>1233</v>
      </c>
    </row>
    <row r="25" spans="1:2" x14ac:dyDescent="0.3">
      <c r="A25" s="1" t="s">
        <v>726</v>
      </c>
      <c r="B25">
        <v>31</v>
      </c>
    </row>
    <row r="26" spans="1:2" x14ac:dyDescent="0.3">
      <c r="A26" s="1" t="s">
        <v>1244</v>
      </c>
      <c r="B26">
        <v>27</v>
      </c>
    </row>
    <row r="27" spans="1:2" x14ac:dyDescent="0.3">
      <c r="A27" s="1" t="s">
        <v>775</v>
      </c>
      <c r="B27">
        <v>17</v>
      </c>
    </row>
    <row r="28" spans="1:2" x14ac:dyDescent="0.3">
      <c r="A28" s="1" t="s">
        <v>781</v>
      </c>
      <c r="B28">
        <v>5</v>
      </c>
    </row>
    <row r="29" spans="1:2" x14ac:dyDescent="0.3">
      <c r="A29" s="1" t="s">
        <v>956</v>
      </c>
      <c r="B29">
        <v>3</v>
      </c>
    </row>
  </sheetData>
  <autoFilter ref="A1:B7" xr:uid="{00000000-0009-0000-0000-00000D000000}">
    <sortState xmlns:xlrd2="http://schemas.microsoft.com/office/spreadsheetml/2017/richdata2" ref="A2:B7">
      <sortCondition descending="1" ref="B1:B7"/>
    </sortState>
  </autoFilter>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46"/>
  <sheetViews>
    <sheetView workbookViewId="0">
      <selection activeCell="A2" sqref="A2"/>
    </sheetView>
  </sheetViews>
  <sheetFormatPr defaultRowHeight="14.4" x14ac:dyDescent="0.3"/>
  <cols>
    <col min="1" max="1" width="19.109375" customWidth="1"/>
  </cols>
  <sheetData>
    <row r="1" spans="1:2" x14ac:dyDescent="0.3">
      <c r="A1" t="s">
        <v>1289</v>
      </c>
      <c r="B1" t="s">
        <v>1290</v>
      </c>
    </row>
    <row r="2" spans="1:2" x14ac:dyDescent="0.3">
      <c r="A2" s="1" t="s">
        <v>4</v>
      </c>
      <c r="B2">
        <v>24</v>
      </c>
    </row>
    <row r="3" spans="1:2" x14ac:dyDescent="0.3">
      <c r="A3" s="1" t="s">
        <v>1286</v>
      </c>
      <c r="B3">
        <v>19</v>
      </c>
    </row>
    <row r="4" spans="1:2" x14ac:dyDescent="0.3">
      <c r="A4" s="1" t="s">
        <v>1277</v>
      </c>
      <c r="B4">
        <v>18</v>
      </c>
    </row>
    <row r="5" spans="1:2" x14ac:dyDescent="0.3">
      <c r="A5" s="1" t="s">
        <v>1258</v>
      </c>
      <c r="B5">
        <v>15</v>
      </c>
    </row>
    <row r="6" spans="1:2" x14ac:dyDescent="0.3">
      <c r="A6" s="1" t="s">
        <v>1266</v>
      </c>
      <c r="B6">
        <v>15</v>
      </c>
    </row>
    <row r="7" spans="1:2" x14ac:dyDescent="0.3">
      <c r="A7" s="1" t="s">
        <v>1259</v>
      </c>
      <c r="B7">
        <v>14</v>
      </c>
    </row>
    <row r="8" spans="1:2" x14ac:dyDescent="0.3">
      <c r="A8" s="1" t="s">
        <v>1276</v>
      </c>
      <c r="B8">
        <v>13</v>
      </c>
    </row>
    <row r="9" spans="1:2" x14ac:dyDescent="0.3">
      <c r="A9" s="1" t="s">
        <v>1248</v>
      </c>
      <c r="B9">
        <v>11</v>
      </c>
    </row>
    <row r="10" spans="1:2" x14ac:dyDescent="0.3">
      <c r="A10" s="1" t="s">
        <v>1250</v>
      </c>
      <c r="B10">
        <v>8</v>
      </c>
    </row>
    <row r="11" spans="1:2" x14ac:dyDescent="0.3">
      <c r="A11" s="1" t="s">
        <v>1252</v>
      </c>
      <c r="B11">
        <v>8</v>
      </c>
    </row>
    <row r="12" spans="1:2" x14ac:dyDescent="0.3">
      <c r="A12" s="1" t="s">
        <v>1257</v>
      </c>
      <c r="B12">
        <v>6</v>
      </c>
    </row>
    <row r="13" spans="1:2" x14ac:dyDescent="0.3">
      <c r="A13" s="1" t="s">
        <v>1260</v>
      </c>
      <c r="B13">
        <v>6</v>
      </c>
    </row>
    <row r="14" spans="1:2" x14ac:dyDescent="0.3">
      <c r="A14" s="1" t="s">
        <v>1273</v>
      </c>
      <c r="B14">
        <v>6</v>
      </c>
    </row>
    <row r="15" spans="1:2" x14ac:dyDescent="0.3">
      <c r="A15" s="1" t="s">
        <v>1280</v>
      </c>
      <c r="B15">
        <v>5</v>
      </c>
    </row>
    <row r="16" spans="1:2" x14ac:dyDescent="0.3">
      <c r="A16" s="1" t="s">
        <v>1249</v>
      </c>
      <c r="B16">
        <v>4</v>
      </c>
    </row>
    <row r="17" spans="1:2" x14ac:dyDescent="0.3">
      <c r="A17" s="1" t="s">
        <v>1261</v>
      </c>
      <c r="B17">
        <v>4</v>
      </c>
    </row>
    <row r="18" spans="1:2" x14ac:dyDescent="0.3">
      <c r="A18" s="1" t="s">
        <v>1270</v>
      </c>
      <c r="B18">
        <v>4</v>
      </c>
    </row>
    <row r="19" spans="1:2" x14ac:dyDescent="0.3">
      <c r="A19" s="1" t="s">
        <v>1251</v>
      </c>
      <c r="B19">
        <v>3</v>
      </c>
    </row>
    <row r="20" spans="1:2" x14ac:dyDescent="0.3">
      <c r="A20" s="1" t="s">
        <v>1255</v>
      </c>
      <c r="B20">
        <v>3</v>
      </c>
    </row>
    <row r="21" spans="1:2" x14ac:dyDescent="0.3">
      <c r="A21" s="1" t="s">
        <v>1256</v>
      </c>
      <c r="B21">
        <v>3</v>
      </c>
    </row>
    <row r="22" spans="1:2" x14ac:dyDescent="0.3">
      <c r="A22" s="1" t="s">
        <v>1265</v>
      </c>
      <c r="B22">
        <v>3</v>
      </c>
    </row>
    <row r="23" spans="1:2" x14ac:dyDescent="0.3">
      <c r="A23" s="1" t="s">
        <v>1271</v>
      </c>
      <c r="B23">
        <v>3</v>
      </c>
    </row>
    <row r="24" spans="1:2" x14ac:dyDescent="0.3">
      <c r="A24" s="1" t="s">
        <v>1272</v>
      </c>
      <c r="B24">
        <v>3</v>
      </c>
    </row>
    <row r="25" spans="1:2" x14ac:dyDescent="0.3">
      <c r="A25" s="1" t="s">
        <v>1278</v>
      </c>
      <c r="B25">
        <v>3</v>
      </c>
    </row>
    <row r="26" spans="1:2" x14ac:dyDescent="0.3">
      <c r="A26" s="1" t="s">
        <v>1283</v>
      </c>
      <c r="B26">
        <v>3</v>
      </c>
    </row>
    <row r="27" spans="1:2" x14ac:dyDescent="0.3">
      <c r="A27" s="1" t="s">
        <v>1254</v>
      </c>
      <c r="B27">
        <v>2</v>
      </c>
    </row>
    <row r="28" spans="1:2" x14ac:dyDescent="0.3">
      <c r="A28" s="1" t="s">
        <v>1268</v>
      </c>
      <c r="B28">
        <v>2</v>
      </c>
    </row>
    <row r="29" spans="1:2" x14ac:dyDescent="0.3">
      <c r="A29" s="1" t="s">
        <v>1269</v>
      </c>
      <c r="B29">
        <v>2</v>
      </c>
    </row>
    <row r="30" spans="1:2" x14ac:dyDescent="0.3">
      <c r="A30" s="1" t="s">
        <v>10</v>
      </c>
      <c r="B30">
        <v>2</v>
      </c>
    </row>
    <row r="31" spans="1:2" x14ac:dyDescent="0.3">
      <c r="A31" s="1" t="s">
        <v>1274</v>
      </c>
      <c r="B31">
        <v>2</v>
      </c>
    </row>
    <row r="32" spans="1:2" x14ac:dyDescent="0.3">
      <c r="A32" s="1" t="s">
        <v>1291</v>
      </c>
      <c r="B32">
        <v>2</v>
      </c>
    </row>
    <row r="33" spans="1:2" x14ac:dyDescent="0.3">
      <c r="A33" s="1" t="s">
        <v>1247</v>
      </c>
      <c r="B33">
        <v>1</v>
      </c>
    </row>
    <row r="34" spans="1:2" x14ac:dyDescent="0.3">
      <c r="A34" s="1" t="s">
        <v>1253</v>
      </c>
      <c r="B34">
        <v>1</v>
      </c>
    </row>
    <row r="35" spans="1:2" x14ac:dyDescent="0.3">
      <c r="A35" s="1" t="s">
        <v>1262</v>
      </c>
      <c r="B35">
        <v>1</v>
      </c>
    </row>
    <row r="36" spans="1:2" x14ac:dyDescent="0.3">
      <c r="A36" s="1" t="s">
        <v>1263</v>
      </c>
      <c r="B36">
        <v>1</v>
      </c>
    </row>
    <row r="37" spans="1:2" x14ac:dyDescent="0.3">
      <c r="A37" s="1" t="s">
        <v>1264</v>
      </c>
      <c r="B37">
        <v>1</v>
      </c>
    </row>
    <row r="38" spans="1:2" x14ac:dyDescent="0.3">
      <c r="A38" s="1" t="s">
        <v>1267</v>
      </c>
      <c r="B38">
        <v>1</v>
      </c>
    </row>
    <row r="39" spans="1:2" x14ac:dyDescent="0.3">
      <c r="A39" s="1" t="s">
        <v>1279</v>
      </c>
      <c r="B39">
        <v>1</v>
      </c>
    </row>
    <row r="40" spans="1:2" x14ac:dyDescent="0.3">
      <c r="A40" s="1" t="s">
        <v>1281</v>
      </c>
      <c r="B40">
        <v>1</v>
      </c>
    </row>
    <row r="41" spans="1:2" x14ac:dyDescent="0.3">
      <c r="A41" s="1" t="s">
        <v>1282</v>
      </c>
      <c r="B41">
        <v>1</v>
      </c>
    </row>
    <row r="42" spans="1:2" x14ac:dyDescent="0.3">
      <c r="A42" s="1" t="s">
        <v>1284</v>
      </c>
      <c r="B42">
        <v>1</v>
      </c>
    </row>
    <row r="43" spans="1:2" x14ac:dyDescent="0.3">
      <c r="A43" s="1" t="s">
        <v>1285</v>
      </c>
      <c r="B43">
        <v>1</v>
      </c>
    </row>
    <row r="44" spans="1:2" x14ac:dyDescent="0.3">
      <c r="A44" s="1" t="s">
        <v>1287</v>
      </c>
      <c r="B44">
        <v>1</v>
      </c>
    </row>
    <row r="45" spans="1:2" x14ac:dyDescent="0.3">
      <c r="A45" s="1" t="s">
        <v>1288</v>
      </c>
      <c r="B45">
        <v>1</v>
      </c>
    </row>
    <row r="46" spans="1:2" x14ac:dyDescent="0.3">
      <c r="A46" s="1" t="s">
        <v>1275</v>
      </c>
      <c r="B46">
        <v>0</v>
      </c>
    </row>
  </sheetData>
  <autoFilter ref="A1:B46" xr:uid="{00000000-0009-0000-0000-00000E000000}">
    <sortState xmlns:xlrd2="http://schemas.microsoft.com/office/spreadsheetml/2017/richdata2" ref="A2:B46">
      <sortCondition descending="1" ref="B1:B46"/>
    </sortState>
  </autoFilter>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Q114"/>
  <sheetViews>
    <sheetView topLeftCell="F71" workbookViewId="0">
      <selection activeCell="G74" sqref="G74"/>
    </sheetView>
  </sheetViews>
  <sheetFormatPr defaultRowHeight="14.4" x14ac:dyDescent="0.3"/>
  <cols>
    <col min="1" max="1" width="21.5546875" hidden="1" customWidth="1"/>
    <col min="2" max="3" width="32.88671875" hidden="1" customWidth="1"/>
    <col min="4" max="4" width="20.109375" hidden="1" customWidth="1"/>
    <col min="5" max="5" width="38" hidden="1" customWidth="1"/>
    <col min="6" max="6" width="16.5546875" customWidth="1"/>
    <col min="7" max="7" width="39.33203125" style="1" customWidth="1"/>
    <col min="8" max="11" width="28.33203125" customWidth="1"/>
    <col min="12" max="12" width="23.44140625" hidden="1" customWidth="1"/>
    <col min="13" max="13" width="10.109375" hidden="1" customWidth="1"/>
    <col min="14" max="14" width="9.109375" hidden="1" customWidth="1"/>
    <col min="15" max="15" width="10" hidden="1" customWidth="1"/>
    <col min="16" max="16" width="11.88671875" hidden="1" customWidth="1"/>
    <col min="17" max="17" width="11.33203125" hidden="1" customWidth="1"/>
    <col min="18" max="18" width="12.88671875" hidden="1" customWidth="1"/>
    <col min="19" max="19" width="10.44140625" hidden="1" customWidth="1"/>
    <col min="20" max="20" width="9.109375" hidden="1" customWidth="1"/>
    <col min="21" max="21" width="28.109375" hidden="1" customWidth="1"/>
    <col min="22" max="22" width="13" hidden="1" customWidth="1"/>
    <col min="23" max="23" width="18.6640625" hidden="1" customWidth="1"/>
    <col min="24" max="24" width="139.109375" style="1" hidden="1" customWidth="1"/>
    <col min="25" max="25" width="18.44140625" hidden="1" customWidth="1"/>
    <col min="26" max="26" width="17.33203125" hidden="1" customWidth="1"/>
    <col min="27" max="27" width="25.33203125" hidden="1" customWidth="1"/>
    <col min="28" max="28" width="11.5546875" hidden="1" customWidth="1"/>
    <col min="29" max="29" width="30.6640625" hidden="1" customWidth="1"/>
    <col min="30" max="30" width="17" hidden="1" customWidth="1"/>
    <col min="31" max="33" width="18.44140625" hidden="1" customWidth="1"/>
    <col min="34" max="36" width="18.44140625" customWidth="1"/>
    <col min="37" max="37" width="40.5546875" customWidth="1"/>
    <col min="38" max="38" width="50.33203125" customWidth="1"/>
    <col min="39" max="39" width="78.88671875" customWidth="1"/>
  </cols>
  <sheetData>
    <row r="1" spans="1:43" ht="43.2" x14ac:dyDescent="0.3">
      <c r="A1" t="s">
        <v>0</v>
      </c>
      <c r="B1" t="s">
        <v>1</v>
      </c>
      <c r="C1" t="s">
        <v>2</v>
      </c>
      <c r="D1" t="s">
        <v>3</v>
      </c>
      <c r="E1" t="s">
        <v>4</v>
      </c>
      <c r="F1" t="s">
        <v>832</v>
      </c>
      <c r="G1" t="s">
        <v>692</v>
      </c>
      <c r="H1" s="1" t="s">
        <v>5</v>
      </c>
      <c r="I1" t="s">
        <v>6</v>
      </c>
      <c r="J1" t="s">
        <v>690</v>
      </c>
      <c r="K1" t="s">
        <v>691</v>
      </c>
      <c r="L1" t="s">
        <v>7</v>
      </c>
      <c r="M1" t="s">
        <v>8</v>
      </c>
      <c r="N1" t="s">
        <v>9</v>
      </c>
      <c r="O1" t="s">
        <v>10</v>
      </c>
      <c r="P1" t="s">
        <v>11</v>
      </c>
      <c r="Q1" t="s">
        <v>12</v>
      </c>
      <c r="R1" t="s">
        <v>13</v>
      </c>
      <c r="S1" t="s">
        <v>14</v>
      </c>
      <c r="T1" t="s">
        <v>15</v>
      </c>
      <c r="U1" t="s">
        <v>16</v>
      </c>
      <c r="V1" t="s">
        <v>17</v>
      </c>
      <c r="W1" t="s">
        <v>18</v>
      </c>
      <c r="X1" t="s">
        <v>19</v>
      </c>
      <c r="Y1" s="1" t="s">
        <v>20</v>
      </c>
      <c r="Z1" t="s">
        <v>21</v>
      </c>
      <c r="AA1" t="s">
        <v>22</v>
      </c>
      <c r="AB1" t="s">
        <v>23</v>
      </c>
      <c r="AC1" t="s">
        <v>24</v>
      </c>
      <c r="AD1" t="s">
        <v>25</v>
      </c>
      <c r="AE1" t="s">
        <v>26</v>
      </c>
      <c r="AF1" t="s">
        <v>27</v>
      </c>
      <c r="AG1" t="s">
        <v>28</v>
      </c>
      <c r="AH1" s="1" t="s">
        <v>720</v>
      </c>
      <c r="AI1" s="1" t="s">
        <v>721</v>
      </c>
      <c r="AJ1" s="1" t="s">
        <v>722</v>
      </c>
      <c r="AK1" s="1" t="s">
        <v>723</v>
      </c>
      <c r="AL1" s="1" t="s">
        <v>724</v>
      </c>
      <c r="AM1" s="1" t="s">
        <v>725</v>
      </c>
      <c r="AN1" t="s">
        <v>919</v>
      </c>
      <c r="AO1" t="s">
        <v>968</v>
      </c>
      <c r="AP1" t="s">
        <v>989</v>
      </c>
      <c r="AQ1" t="s">
        <v>1006</v>
      </c>
    </row>
    <row r="2" spans="1:43" s="7" customFormat="1" ht="200.1" customHeight="1" x14ac:dyDescent="0.3">
      <c r="A2" s="1" t="s">
        <v>29</v>
      </c>
      <c r="B2" s="1" t="s">
        <v>41</v>
      </c>
      <c r="C2" s="1" t="s">
        <v>42</v>
      </c>
      <c r="D2" s="1" t="s">
        <v>82</v>
      </c>
      <c r="E2" s="1" t="s">
        <v>32</v>
      </c>
      <c r="F2" s="2">
        <v>1</v>
      </c>
      <c r="G2" s="2" t="s">
        <v>871</v>
      </c>
      <c r="H2" s="2" t="s">
        <v>43</v>
      </c>
      <c r="I2" s="2" t="s">
        <v>44</v>
      </c>
      <c r="J2" s="2" t="s">
        <v>82</v>
      </c>
      <c r="K2" s="2" t="s">
        <v>82</v>
      </c>
      <c r="L2" s="1">
        <v>2016</v>
      </c>
      <c r="M2" s="1" t="s">
        <v>45</v>
      </c>
      <c r="N2" s="1"/>
      <c r="O2" s="1" t="s">
        <v>36</v>
      </c>
      <c r="P2" s="1"/>
      <c r="Q2" s="1"/>
      <c r="R2" s="1"/>
      <c r="S2" s="1"/>
      <c r="T2" s="1">
        <v>0</v>
      </c>
      <c r="U2" s="1" t="s">
        <v>46</v>
      </c>
      <c r="V2" s="1" t="s">
        <v>47</v>
      </c>
      <c r="W2" s="1"/>
      <c r="X2" s="1"/>
      <c r="Y2" s="1" t="s">
        <v>48</v>
      </c>
      <c r="Z2" s="1"/>
      <c r="AA2" s="1"/>
      <c r="AB2" s="1"/>
      <c r="AC2" s="1"/>
      <c r="AD2" s="1"/>
      <c r="AE2" s="1" t="s">
        <v>40</v>
      </c>
      <c r="AF2" s="1"/>
      <c r="AG2" s="1"/>
      <c r="AH2" s="2" t="s">
        <v>729</v>
      </c>
      <c r="AI2" s="2" t="s">
        <v>776</v>
      </c>
      <c r="AJ2" s="2" t="s">
        <v>872</v>
      </c>
      <c r="AK2" s="2" t="s">
        <v>873</v>
      </c>
      <c r="AL2" s="2" t="s">
        <v>734</v>
      </c>
      <c r="AM2" s="2" t="s">
        <v>734</v>
      </c>
      <c r="AN2" s="2"/>
      <c r="AO2" s="2"/>
      <c r="AP2" s="2"/>
      <c r="AQ2" s="2"/>
    </row>
    <row r="3" spans="1:43" s="7" customFormat="1" ht="200.1" customHeight="1" x14ac:dyDescent="0.3">
      <c r="A3" s="1" t="s">
        <v>29</v>
      </c>
      <c r="B3" s="1" t="s">
        <v>49</v>
      </c>
      <c r="C3" s="1" t="s">
        <v>42</v>
      </c>
      <c r="D3" s="1" t="s">
        <v>82</v>
      </c>
      <c r="E3" s="1" t="s">
        <v>32</v>
      </c>
      <c r="F3" s="2">
        <v>2</v>
      </c>
      <c r="G3" s="2" t="s">
        <v>874</v>
      </c>
      <c r="H3" s="2" t="s">
        <v>50</v>
      </c>
      <c r="I3" s="2" t="s">
        <v>34</v>
      </c>
      <c r="J3" s="2" t="s">
        <v>82</v>
      </c>
      <c r="K3" s="2" t="s">
        <v>82</v>
      </c>
      <c r="L3" s="1">
        <v>2017</v>
      </c>
      <c r="M3" s="1" t="s">
        <v>35</v>
      </c>
      <c r="N3" s="1"/>
      <c r="O3" s="1" t="s">
        <v>36</v>
      </c>
      <c r="P3" s="1"/>
      <c r="Q3" s="1"/>
      <c r="R3" s="1"/>
      <c r="S3" s="1"/>
      <c r="T3" s="1">
        <v>0</v>
      </c>
      <c r="U3" s="1" t="s">
        <v>51</v>
      </c>
      <c r="V3" s="1" t="s">
        <v>52</v>
      </c>
      <c r="W3" s="1"/>
      <c r="X3" s="1"/>
      <c r="Y3" s="1" t="s">
        <v>53</v>
      </c>
      <c r="Z3" s="1"/>
      <c r="AA3" s="1"/>
      <c r="AB3" s="1"/>
      <c r="AC3" s="1"/>
      <c r="AD3" s="1"/>
      <c r="AE3" s="1" t="s">
        <v>40</v>
      </c>
      <c r="AF3" s="1"/>
      <c r="AG3" s="1"/>
      <c r="AH3" s="2" t="s">
        <v>875</v>
      </c>
      <c r="AI3" s="2" t="s">
        <v>776</v>
      </c>
      <c r="AJ3" s="2" t="s">
        <v>876</v>
      </c>
      <c r="AK3" s="2" t="s">
        <v>873</v>
      </c>
      <c r="AL3" s="2" t="s">
        <v>877</v>
      </c>
      <c r="AM3" s="2" t="s">
        <v>878</v>
      </c>
      <c r="AN3" s="2"/>
      <c r="AO3" s="2"/>
      <c r="AP3" s="2"/>
      <c r="AQ3" s="2"/>
    </row>
    <row r="4" spans="1:43" ht="200.1" customHeight="1" x14ac:dyDescent="0.3">
      <c r="A4" s="1" t="s">
        <v>29</v>
      </c>
      <c r="B4" s="1" t="s">
        <v>54</v>
      </c>
      <c r="C4" s="1" t="s">
        <v>55</v>
      </c>
      <c r="D4" s="1" t="s">
        <v>82</v>
      </c>
      <c r="E4" s="1" t="s">
        <v>32</v>
      </c>
      <c r="F4" s="2">
        <v>3</v>
      </c>
      <c r="G4" s="2" t="s">
        <v>859</v>
      </c>
      <c r="H4" s="2" t="s">
        <v>56</v>
      </c>
      <c r="I4" s="2" t="s">
        <v>57</v>
      </c>
      <c r="J4" s="2" t="s">
        <v>82</v>
      </c>
      <c r="K4" s="2"/>
      <c r="L4" s="1">
        <v>2013</v>
      </c>
      <c r="M4" s="1" t="s">
        <v>58</v>
      </c>
      <c r="N4" s="1" t="s">
        <v>36</v>
      </c>
      <c r="O4" s="1" t="s">
        <v>36</v>
      </c>
      <c r="P4" s="1"/>
      <c r="Q4" s="1"/>
      <c r="R4" s="1"/>
      <c r="S4" s="1"/>
      <c r="T4" s="1">
        <v>0</v>
      </c>
      <c r="U4" s="1" t="s">
        <v>59</v>
      </c>
      <c r="V4" s="1" t="s">
        <v>60</v>
      </c>
      <c r="W4" s="1"/>
      <c r="Y4" s="1" t="s">
        <v>61</v>
      </c>
      <c r="Z4" s="1"/>
      <c r="AA4" s="1"/>
      <c r="AB4" s="1"/>
      <c r="AC4" s="1"/>
      <c r="AD4" s="1"/>
      <c r="AE4" s="1" t="s">
        <v>40</v>
      </c>
      <c r="AF4" s="1"/>
      <c r="AG4" s="1"/>
      <c r="AH4" s="2"/>
      <c r="AI4" s="2" t="s">
        <v>870</v>
      </c>
      <c r="AJ4" s="2" t="s">
        <v>865</v>
      </c>
      <c r="AK4" s="2" t="s">
        <v>869</v>
      </c>
      <c r="AL4" s="2" t="s">
        <v>868</v>
      </c>
      <c r="AM4" s="2" t="s">
        <v>867</v>
      </c>
      <c r="AN4" s="1"/>
      <c r="AO4" s="1"/>
      <c r="AP4" s="1"/>
      <c r="AQ4" s="1"/>
    </row>
    <row r="5" spans="1:43" s="7" customFormat="1" ht="200.1" customHeight="1" x14ac:dyDescent="0.3">
      <c r="A5" s="1" t="s">
        <v>29</v>
      </c>
      <c r="B5" s="1" t="s">
        <v>67</v>
      </c>
      <c r="C5" s="1" t="s">
        <v>68</v>
      </c>
      <c r="D5" s="1" t="s">
        <v>82</v>
      </c>
      <c r="E5" s="1" t="s">
        <v>69</v>
      </c>
      <c r="F5" s="2">
        <v>4</v>
      </c>
      <c r="G5" s="2" t="s">
        <v>879</v>
      </c>
      <c r="H5" s="2" t="s">
        <v>70</v>
      </c>
      <c r="I5" s="2" t="s">
        <v>71</v>
      </c>
      <c r="J5" s="2" t="s">
        <v>82</v>
      </c>
      <c r="K5" s="2" t="s">
        <v>82</v>
      </c>
      <c r="L5" s="1">
        <v>2014</v>
      </c>
      <c r="M5" s="1" t="s">
        <v>72</v>
      </c>
      <c r="N5" s="1">
        <v>20</v>
      </c>
      <c r="O5" s="1">
        <v>1</v>
      </c>
      <c r="P5" s="1"/>
      <c r="Q5" s="1">
        <v>933</v>
      </c>
      <c r="R5" s="1">
        <v>945</v>
      </c>
      <c r="S5" s="1"/>
      <c r="T5" s="1">
        <v>16</v>
      </c>
      <c r="U5" s="1" t="s">
        <v>73</v>
      </c>
      <c r="V5" s="1" t="s">
        <v>74</v>
      </c>
      <c r="W5" s="1"/>
      <c r="X5" s="1"/>
      <c r="Y5" s="1" t="s">
        <v>75</v>
      </c>
      <c r="Z5" s="1"/>
      <c r="AA5" s="1" t="s">
        <v>76</v>
      </c>
      <c r="AB5" s="1"/>
      <c r="AC5" s="1"/>
      <c r="AD5" s="1"/>
      <c r="AE5" s="1" t="s">
        <v>77</v>
      </c>
      <c r="AF5" s="1"/>
      <c r="AG5" s="1"/>
      <c r="AH5" s="2" t="s">
        <v>882</v>
      </c>
      <c r="AI5" s="2" t="s">
        <v>776</v>
      </c>
      <c r="AJ5" s="2" t="s">
        <v>881</v>
      </c>
      <c r="AK5" s="2" t="s">
        <v>883</v>
      </c>
      <c r="AL5" s="2" t="s">
        <v>884</v>
      </c>
      <c r="AM5" s="2" t="s">
        <v>885</v>
      </c>
      <c r="AN5" s="2"/>
      <c r="AO5" s="2"/>
      <c r="AP5" s="2"/>
      <c r="AQ5" s="2"/>
    </row>
    <row r="6" spans="1:43" ht="200.1" customHeight="1" x14ac:dyDescent="0.3">
      <c r="A6" s="2" t="s">
        <v>29</v>
      </c>
      <c r="B6" s="2" t="s">
        <v>81</v>
      </c>
      <c r="C6" s="2" t="s">
        <v>31</v>
      </c>
      <c r="D6" s="2" t="s">
        <v>82</v>
      </c>
      <c r="E6" s="2" t="s">
        <v>32</v>
      </c>
      <c r="F6" s="2">
        <v>5</v>
      </c>
      <c r="G6" s="2" t="s">
        <v>836</v>
      </c>
      <c r="H6" s="2" t="s">
        <v>83</v>
      </c>
      <c r="I6" s="2" t="s">
        <v>34</v>
      </c>
      <c r="J6" s="2" t="s">
        <v>818</v>
      </c>
      <c r="K6" s="2" t="s">
        <v>818</v>
      </c>
      <c r="L6" s="2">
        <v>2017</v>
      </c>
      <c r="M6" s="2" t="s">
        <v>35</v>
      </c>
      <c r="N6" s="2"/>
      <c r="O6" s="2" t="s">
        <v>36</v>
      </c>
      <c r="P6" s="2"/>
      <c r="Q6" s="2"/>
      <c r="R6" s="2"/>
      <c r="S6" s="2"/>
      <c r="T6" s="2">
        <v>2</v>
      </c>
      <c r="U6" s="2" t="s">
        <v>84</v>
      </c>
      <c r="V6" s="2" t="s">
        <v>85</v>
      </c>
      <c r="W6" s="2"/>
      <c r="X6" s="2"/>
      <c r="Y6" s="2" t="s">
        <v>86</v>
      </c>
      <c r="Z6" s="2"/>
      <c r="AA6" s="2"/>
      <c r="AB6" s="2"/>
      <c r="AC6" s="2"/>
      <c r="AD6" s="2"/>
      <c r="AE6" s="2" t="s">
        <v>40</v>
      </c>
      <c r="AF6" s="2"/>
      <c r="AG6" s="2"/>
      <c r="AH6" s="2" t="s">
        <v>848</v>
      </c>
      <c r="AI6" s="2" t="s">
        <v>776</v>
      </c>
      <c r="AJ6" s="2" t="s">
        <v>849</v>
      </c>
      <c r="AK6" s="2" t="s">
        <v>850</v>
      </c>
      <c r="AL6" s="2" t="s">
        <v>851</v>
      </c>
      <c r="AM6" s="2"/>
      <c r="AN6" s="1"/>
      <c r="AO6" s="1"/>
      <c r="AP6" s="1"/>
      <c r="AQ6" s="1"/>
    </row>
    <row r="7" spans="1:43" s="7" customFormat="1" ht="200.1" customHeight="1" x14ac:dyDescent="0.3">
      <c r="A7" s="1" t="s">
        <v>29</v>
      </c>
      <c r="B7" s="1" t="s">
        <v>87</v>
      </c>
      <c r="C7" s="1" t="s">
        <v>31</v>
      </c>
      <c r="D7" s="1" t="s">
        <v>82</v>
      </c>
      <c r="E7" s="1" t="s">
        <v>32</v>
      </c>
      <c r="F7" s="2">
        <v>6</v>
      </c>
      <c r="G7" s="2" t="s">
        <v>886</v>
      </c>
      <c r="H7" s="2" t="s">
        <v>88</v>
      </c>
      <c r="I7" s="2" t="s">
        <v>34</v>
      </c>
      <c r="J7" s="2" t="s">
        <v>82</v>
      </c>
      <c r="K7" s="2" t="s">
        <v>863</v>
      </c>
      <c r="L7" s="1">
        <v>2017</v>
      </c>
      <c r="M7" s="1" t="s">
        <v>35</v>
      </c>
      <c r="N7" s="1"/>
      <c r="O7" s="1" t="s">
        <v>36</v>
      </c>
      <c r="P7" s="1"/>
      <c r="Q7" s="1"/>
      <c r="R7" s="1"/>
      <c r="S7" s="1"/>
      <c r="T7" s="1">
        <v>0</v>
      </c>
      <c r="U7" s="1" t="s">
        <v>89</v>
      </c>
      <c r="V7" s="1" t="s">
        <v>90</v>
      </c>
      <c r="W7" s="1"/>
      <c r="X7" s="1"/>
      <c r="Y7" s="1" t="s">
        <v>91</v>
      </c>
      <c r="Z7" s="1"/>
      <c r="AA7" s="1"/>
      <c r="AB7" s="1"/>
      <c r="AC7" s="1"/>
      <c r="AD7" s="1"/>
      <c r="AE7" s="1" t="s">
        <v>40</v>
      </c>
      <c r="AF7" s="1"/>
      <c r="AG7" s="1"/>
      <c r="AH7" s="2" t="s">
        <v>775</v>
      </c>
      <c r="AI7" s="2" t="s">
        <v>735</v>
      </c>
      <c r="AJ7" s="2" t="s">
        <v>734</v>
      </c>
      <c r="AK7" s="2" t="s">
        <v>887</v>
      </c>
      <c r="AL7" s="2" t="s">
        <v>734</v>
      </c>
      <c r="AM7" s="2" t="s">
        <v>888</v>
      </c>
      <c r="AN7" s="2"/>
      <c r="AO7" s="2"/>
      <c r="AP7" s="2"/>
      <c r="AQ7" s="2"/>
    </row>
    <row r="8" spans="1:43" s="7" customFormat="1" ht="200.1" customHeight="1" x14ac:dyDescent="0.3">
      <c r="A8" s="1" t="s">
        <v>29</v>
      </c>
      <c r="B8" s="1" t="s">
        <v>92</v>
      </c>
      <c r="C8" s="1" t="s">
        <v>93</v>
      </c>
      <c r="D8" s="1" t="s">
        <v>82</v>
      </c>
      <c r="E8" s="1" t="s">
        <v>32</v>
      </c>
      <c r="F8" s="2">
        <v>7</v>
      </c>
      <c r="G8" s="2" t="s">
        <v>889</v>
      </c>
      <c r="H8" s="2" t="s">
        <v>94</v>
      </c>
      <c r="I8" s="2" t="s">
        <v>44</v>
      </c>
      <c r="J8" s="2" t="s">
        <v>82</v>
      </c>
      <c r="K8" s="2" t="s">
        <v>82</v>
      </c>
      <c r="L8" s="1">
        <v>2016</v>
      </c>
      <c r="M8" s="1" t="s">
        <v>45</v>
      </c>
      <c r="N8" s="1"/>
      <c r="O8" s="1" t="s">
        <v>36</v>
      </c>
      <c r="P8" s="1"/>
      <c r="Q8" s="1"/>
      <c r="R8" s="1"/>
      <c r="S8" s="1"/>
      <c r="T8" s="1">
        <v>0</v>
      </c>
      <c r="U8" s="1" t="s">
        <v>95</v>
      </c>
      <c r="V8" s="1" t="s">
        <v>96</v>
      </c>
      <c r="W8" s="1"/>
      <c r="X8" s="1"/>
      <c r="Y8" s="1" t="s">
        <v>97</v>
      </c>
      <c r="Z8" s="1"/>
      <c r="AA8" s="1"/>
      <c r="AB8" s="1"/>
      <c r="AC8" s="1"/>
      <c r="AD8" s="1"/>
      <c r="AE8" s="1" t="s">
        <v>40</v>
      </c>
      <c r="AF8" s="1"/>
      <c r="AG8" s="1"/>
      <c r="AH8" s="2" t="s">
        <v>729</v>
      </c>
      <c r="AI8" s="2" t="s">
        <v>799</v>
      </c>
      <c r="AJ8" s="2" t="s">
        <v>800</v>
      </c>
      <c r="AK8" s="2" t="s">
        <v>890</v>
      </c>
      <c r="AL8" s="2" t="s">
        <v>734</v>
      </c>
      <c r="AM8" s="2" t="s">
        <v>734</v>
      </c>
      <c r="AN8" s="2"/>
      <c r="AO8" s="2"/>
      <c r="AP8" s="2"/>
      <c r="AQ8" s="2"/>
    </row>
    <row r="9" spans="1:43" s="7" customFormat="1" ht="200.1" customHeight="1" x14ac:dyDescent="0.3">
      <c r="A9" s="1" t="s">
        <v>29</v>
      </c>
      <c r="B9" s="1" t="s">
        <v>98</v>
      </c>
      <c r="C9" s="1" t="s">
        <v>93</v>
      </c>
      <c r="D9" s="1" t="s">
        <v>82</v>
      </c>
      <c r="E9" s="1" t="s">
        <v>32</v>
      </c>
      <c r="F9" s="2">
        <v>8</v>
      </c>
      <c r="G9" s="2" t="s">
        <v>891</v>
      </c>
      <c r="H9" s="2" t="s">
        <v>99</v>
      </c>
      <c r="I9" s="2" t="s">
        <v>34</v>
      </c>
      <c r="J9" s="2" t="s">
        <v>82</v>
      </c>
      <c r="K9" s="2" t="s">
        <v>894</v>
      </c>
      <c r="L9" s="1">
        <v>2017</v>
      </c>
      <c r="M9" s="1" t="s">
        <v>35</v>
      </c>
      <c r="N9" s="1"/>
      <c r="O9" s="1" t="s">
        <v>36</v>
      </c>
      <c r="P9" s="1"/>
      <c r="Q9" s="1"/>
      <c r="R9" s="1"/>
      <c r="S9" s="1"/>
      <c r="T9" s="1">
        <v>0</v>
      </c>
      <c r="U9" s="1" t="s">
        <v>100</v>
      </c>
      <c r="V9" s="1" t="s">
        <v>101</v>
      </c>
      <c r="W9" s="1"/>
      <c r="X9" s="1"/>
      <c r="Y9" s="1" t="s">
        <v>102</v>
      </c>
      <c r="Z9" s="1"/>
      <c r="AA9" s="1"/>
      <c r="AB9" s="1"/>
      <c r="AC9" s="1"/>
      <c r="AD9" s="1"/>
      <c r="AE9" s="1" t="s">
        <v>40</v>
      </c>
      <c r="AF9" s="1"/>
      <c r="AG9" s="1"/>
      <c r="AH9" s="2" t="s">
        <v>775</v>
      </c>
      <c r="AI9" s="2" t="s">
        <v>735</v>
      </c>
      <c r="AJ9" s="2" t="s">
        <v>893</v>
      </c>
      <c r="AK9" s="2" t="s">
        <v>734</v>
      </c>
      <c r="AL9" s="2" t="s">
        <v>734</v>
      </c>
      <c r="AM9" s="2" t="s">
        <v>892</v>
      </c>
      <c r="AN9" s="2"/>
      <c r="AO9" s="2"/>
      <c r="AP9" s="2"/>
      <c r="AQ9" s="2"/>
    </row>
    <row r="10" spans="1:43" s="7" customFormat="1" ht="200.1" customHeight="1" x14ac:dyDescent="0.3">
      <c r="A10" s="1" t="s">
        <v>29</v>
      </c>
      <c r="B10" s="1" t="s">
        <v>103</v>
      </c>
      <c r="C10" s="1" t="s">
        <v>55</v>
      </c>
      <c r="D10" s="1" t="s">
        <v>82</v>
      </c>
      <c r="E10" s="1" t="s">
        <v>104</v>
      </c>
      <c r="F10" s="2">
        <v>9</v>
      </c>
      <c r="G10" s="2" t="s">
        <v>895</v>
      </c>
      <c r="H10" s="2" t="s">
        <v>105</v>
      </c>
      <c r="I10" s="2" t="s">
        <v>106</v>
      </c>
      <c r="J10" s="2" t="s">
        <v>82</v>
      </c>
      <c r="K10" s="2" t="s">
        <v>82</v>
      </c>
      <c r="L10" s="1">
        <v>2012</v>
      </c>
      <c r="M10" s="1" t="s">
        <v>107</v>
      </c>
      <c r="N10" s="1" t="s">
        <v>108</v>
      </c>
      <c r="O10" s="1" t="s">
        <v>109</v>
      </c>
      <c r="P10" s="1"/>
      <c r="Q10" s="1">
        <v>793</v>
      </c>
      <c r="R10" s="1">
        <v>814</v>
      </c>
      <c r="S10" s="1" t="s">
        <v>36</v>
      </c>
      <c r="T10" s="1">
        <v>431</v>
      </c>
      <c r="U10" s="1" t="s">
        <v>110</v>
      </c>
      <c r="V10" s="1" t="s">
        <v>111</v>
      </c>
      <c r="W10" s="1" t="s">
        <v>112</v>
      </c>
      <c r="X10" s="1" t="s">
        <v>113</v>
      </c>
      <c r="Y10" s="1" t="s">
        <v>114</v>
      </c>
      <c r="Z10" s="1" t="s">
        <v>115</v>
      </c>
      <c r="AA10" s="1" t="s">
        <v>116</v>
      </c>
      <c r="AB10" s="1" t="s">
        <v>117</v>
      </c>
      <c r="AC10" s="1" t="s">
        <v>36</v>
      </c>
      <c r="AD10" s="1" t="s">
        <v>118</v>
      </c>
      <c r="AE10" s="1" t="s">
        <v>119</v>
      </c>
      <c r="AF10" s="1" t="s">
        <v>120</v>
      </c>
      <c r="AG10" s="1" t="s">
        <v>36</v>
      </c>
      <c r="AH10" s="2" t="s">
        <v>896</v>
      </c>
      <c r="AI10" s="2" t="s">
        <v>897</v>
      </c>
      <c r="AJ10" s="2" t="s">
        <v>898</v>
      </c>
      <c r="AK10" s="2" t="s">
        <v>899</v>
      </c>
      <c r="AL10" s="2" t="s">
        <v>900</v>
      </c>
      <c r="AM10" s="2" t="s">
        <v>901</v>
      </c>
      <c r="AN10" s="2"/>
      <c r="AO10" s="2"/>
      <c r="AP10" s="2"/>
      <c r="AQ10" s="2"/>
    </row>
    <row r="11" spans="1:43" ht="200.1" customHeight="1" x14ac:dyDescent="0.3">
      <c r="A11" s="1" t="s">
        <v>29</v>
      </c>
      <c r="B11" s="1" t="s">
        <v>138</v>
      </c>
      <c r="C11" s="1" t="s">
        <v>31</v>
      </c>
      <c r="D11" s="1" t="s">
        <v>82</v>
      </c>
      <c r="E11" s="1" t="s">
        <v>104</v>
      </c>
      <c r="F11" s="2">
        <v>10</v>
      </c>
      <c r="G11" s="2" t="s">
        <v>858</v>
      </c>
      <c r="H11" s="2" t="s">
        <v>139</v>
      </c>
      <c r="I11" s="2" t="s">
        <v>140</v>
      </c>
      <c r="J11" s="2" t="s">
        <v>82</v>
      </c>
      <c r="K11" s="2" t="s">
        <v>863</v>
      </c>
      <c r="L11" s="1">
        <v>2021</v>
      </c>
      <c r="M11" s="1" t="s">
        <v>141</v>
      </c>
      <c r="N11" s="1" t="s">
        <v>142</v>
      </c>
      <c r="O11" s="1" t="s">
        <v>143</v>
      </c>
      <c r="P11" s="1">
        <v>149</v>
      </c>
      <c r="Q11" s="1"/>
      <c r="R11" s="1"/>
      <c r="S11" s="1" t="s">
        <v>36</v>
      </c>
      <c r="T11" s="1"/>
      <c r="U11" s="1" t="s">
        <v>144</v>
      </c>
      <c r="V11" s="1" t="s">
        <v>145</v>
      </c>
      <c r="W11" s="1" t="s">
        <v>146</v>
      </c>
      <c r="X11" s="1" t="s">
        <v>147</v>
      </c>
      <c r="Y11" s="1" t="s">
        <v>148</v>
      </c>
      <c r="Z11" s="1" t="s">
        <v>149</v>
      </c>
      <c r="AA11" s="1" t="s">
        <v>36</v>
      </c>
      <c r="AB11" s="1" t="s">
        <v>150</v>
      </c>
      <c r="AC11" s="1" t="s">
        <v>151</v>
      </c>
      <c r="AD11" s="1" t="s">
        <v>118</v>
      </c>
      <c r="AE11" s="1" t="s">
        <v>119</v>
      </c>
      <c r="AF11" s="1" t="s">
        <v>120</v>
      </c>
      <c r="AG11" s="1" t="s">
        <v>152</v>
      </c>
      <c r="AH11" s="2" t="s">
        <v>775</v>
      </c>
      <c r="AI11" s="2" t="s">
        <v>827</v>
      </c>
      <c r="AJ11" s="2" t="s">
        <v>734</v>
      </c>
      <c r="AK11" s="2" t="s">
        <v>734</v>
      </c>
      <c r="AL11" s="2" t="s">
        <v>864</v>
      </c>
      <c r="AM11" s="2" t="s">
        <v>866</v>
      </c>
      <c r="AN11" s="1"/>
      <c r="AO11" s="1"/>
      <c r="AP11" s="1"/>
      <c r="AQ11" s="1"/>
    </row>
    <row r="12" spans="1:43" s="7" customFormat="1" ht="200.1" customHeight="1" x14ac:dyDescent="0.3">
      <c r="A12" s="1" t="s">
        <v>29</v>
      </c>
      <c r="B12" s="1" t="s">
        <v>184</v>
      </c>
      <c r="C12" s="1" t="s">
        <v>55</v>
      </c>
      <c r="D12" s="1" t="s">
        <v>82</v>
      </c>
      <c r="E12" s="1" t="s">
        <v>185</v>
      </c>
      <c r="F12" s="2">
        <v>11</v>
      </c>
      <c r="G12" s="2" t="s">
        <v>906</v>
      </c>
      <c r="H12" s="2" t="s">
        <v>186</v>
      </c>
      <c r="I12" s="2" t="s">
        <v>187</v>
      </c>
      <c r="J12" s="2" t="s">
        <v>82</v>
      </c>
      <c r="K12" s="2" t="s">
        <v>82</v>
      </c>
      <c r="L12" s="1">
        <v>2020</v>
      </c>
      <c r="M12" s="1" t="s">
        <v>188</v>
      </c>
      <c r="N12" s="1" t="s">
        <v>189</v>
      </c>
      <c r="O12" s="1" t="s">
        <v>190</v>
      </c>
      <c r="P12" s="1"/>
      <c r="Q12" s="1">
        <v>579</v>
      </c>
      <c r="R12" s="1">
        <v>596</v>
      </c>
      <c r="S12" s="1" t="s">
        <v>36</v>
      </c>
      <c r="T12" s="1">
        <v>5</v>
      </c>
      <c r="U12" s="1" t="s">
        <v>191</v>
      </c>
      <c r="V12" s="1" t="s">
        <v>192</v>
      </c>
      <c r="W12" s="1" t="s">
        <v>193</v>
      </c>
      <c r="X12" s="1" t="s">
        <v>194</v>
      </c>
      <c r="Y12" s="1" t="s">
        <v>195</v>
      </c>
      <c r="Z12" s="1" t="s">
        <v>196</v>
      </c>
      <c r="AA12" s="1" t="s">
        <v>197</v>
      </c>
      <c r="AB12" s="1" t="s">
        <v>198</v>
      </c>
      <c r="AC12" s="1" t="s">
        <v>199</v>
      </c>
      <c r="AD12" s="1" t="s">
        <v>118</v>
      </c>
      <c r="AE12" s="1" t="s">
        <v>119</v>
      </c>
      <c r="AF12" s="1" t="s">
        <v>120</v>
      </c>
      <c r="AG12" s="1" t="s">
        <v>200</v>
      </c>
      <c r="AH12" s="2" t="s">
        <v>908</v>
      </c>
      <c r="AI12" s="2" t="s">
        <v>904</v>
      </c>
      <c r="AJ12" s="2" t="s">
        <v>905</v>
      </c>
      <c r="AK12" s="2" t="s">
        <v>802</v>
      </c>
      <c r="AL12" s="2" t="s">
        <v>902</v>
      </c>
      <c r="AM12" s="2" t="s">
        <v>903</v>
      </c>
      <c r="AN12" s="2"/>
      <c r="AO12" s="2"/>
      <c r="AP12" s="2"/>
      <c r="AQ12" s="2"/>
    </row>
    <row r="13" spans="1:43" s="7" customFormat="1" ht="200.1" customHeight="1" x14ac:dyDescent="0.3">
      <c r="A13" s="1" t="s">
        <v>29</v>
      </c>
      <c r="B13" s="1" t="s">
        <v>226</v>
      </c>
      <c r="C13" s="1" t="s">
        <v>93</v>
      </c>
      <c r="D13" s="1" t="s">
        <v>82</v>
      </c>
      <c r="E13" s="1" t="s">
        <v>185</v>
      </c>
      <c r="F13" s="2">
        <v>12</v>
      </c>
      <c r="G13" s="2" t="s">
        <v>907</v>
      </c>
      <c r="H13" s="2" t="s">
        <v>227</v>
      </c>
      <c r="I13" s="2" t="s">
        <v>228</v>
      </c>
      <c r="J13" s="2" t="s">
        <v>82</v>
      </c>
      <c r="K13" s="2" t="s">
        <v>82</v>
      </c>
      <c r="L13" s="1">
        <v>2020</v>
      </c>
      <c r="M13" s="1" t="s">
        <v>188</v>
      </c>
      <c r="N13" s="1" t="s">
        <v>189</v>
      </c>
      <c r="O13" s="1" t="s">
        <v>229</v>
      </c>
      <c r="P13" s="1"/>
      <c r="Q13" s="1">
        <v>707</v>
      </c>
      <c r="R13" s="1">
        <v>723</v>
      </c>
      <c r="S13" s="1" t="s">
        <v>36</v>
      </c>
      <c r="T13" s="1">
        <v>2</v>
      </c>
      <c r="U13" s="1" t="s">
        <v>230</v>
      </c>
      <c r="V13" s="1" t="s">
        <v>231</v>
      </c>
      <c r="W13" s="1" t="s">
        <v>232</v>
      </c>
      <c r="X13" s="1" t="s">
        <v>233</v>
      </c>
      <c r="Y13" s="1" t="s">
        <v>234</v>
      </c>
      <c r="Z13" s="1" t="s">
        <v>235</v>
      </c>
      <c r="AA13" s="1" t="s">
        <v>236</v>
      </c>
      <c r="AB13" s="1" t="s">
        <v>198</v>
      </c>
      <c r="AC13" s="1" t="s">
        <v>237</v>
      </c>
      <c r="AD13" s="1" t="s">
        <v>118</v>
      </c>
      <c r="AE13" s="1" t="s">
        <v>119</v>
      </c>
      <c r="AF13" s="1" t="s">
        <v>120</v>
      </c>
      <c r="AG13" s="1" t="s">
        <v>200</v>
      </c>
      <c r="AH13" s="2" t="s">
        <v>729</v>
      </c>
      <c r="AI13" s="2" t="s">
        <v>910</v>
      </c>
      <c r="AJ13" s="2" t="s">
        <v>912</v>
      </c>
      <c r="AK13" s="2" t="s">
        <v>802</v>
      </c>
      <c r="AL13" s="2" t="s">
        <v>909</v>
      </c>
      <c r="AM13" s="2" t="s">
        <v>911</v>
      </c>
      <c r="AN13" s="2"/>
      <c r="AO13" s="2"/>
      <c r="AP13" s="2"/>
      <c r="AQ13" s="2"/>
    </row>
    <row r="14" spans="1:43" s="7" customFormat="1" ht="200.1" customHeight="1" x14ac:dyDescent="0.3">
      <c r="A14" s="1" t="s">
        <v>29</v>
      </c>
      <c r="B14" s="1" t="s">
        <v>238</v>
      </c>
      <c r="C14" s="1" t="s">
        <v>93</v>
      </c>
      <c r="D14" s="1" t="s">
        <v>82</v>
      </c>
      <c r="E14" s="1" t="s">
        <v>170</v>
      </c>
      <c r="F14" s="2">
        <v>13</v>
      </c>
      <c r="G14" s="2" t="s">
        <v>917</v>
      </c>
      <c r="H14" s="2" t="s">
        <v>239</v>
      </c>
      <c r="I14" s="2" t="s">
        <v>240</v>
      </c>
      <c r="J14" s="2" t="s">
        <v>82</v>
      </c>
      <c r="K14" s="2" t="s">
        <v>82</v>
      </c>
      <c r="L14" s="1">
        <v>2019</v>
      </c>
      <c r="M14" s="1" t="s">
        <v>241</v>
      </c>
      <c r="N14" s="1" t="s">
        <v>142</v>
      </c>
      <c r="O14" s="1" t="s">
        <v>36</v>
      </c>
      <c r="P14" s="1"/>
      <c r="Q14" s="1">
        <v>301</v>
      </c>
      <c r="R14" s="1">
        <v>310</v>
      </c>
      <c r="S14" s="1" t="s">
        <v>36</v>
      </c>
      <c r="T14" s="1">
        <v>1</v>
      </c>
      <c r="U14" s="1" t="s">
        <v>242</v>
      </c>
      <c r="V14" s="1" t="s">
        <v>243</v>
      </c>
      <c r="W14" s="1" t="s">
        <v>244</v>
      </c>
      <c r="X14" s="1" t="s">
        <v>245</v>
      </c>
      <c r="Y14" s="1" t="s">
        <v>246</v>
      </c>
      <c r="Z14" s="1" t="s">
        <v>247</v>
      </c>
      <c r="AA14" s="1" t="s">
        <v>248</v>
      </c>
      <c r="AB14" s="1" t="s">
        <v>249</v>
      </c>
      <c r="AC14" s="1" t="s">
        <v>250</v>
      </c>
      <c r="AD14" s="1" t="s">
        <v>118</v>
      </c>
      <c r="AE14" s="1" t="s">
        <v>182</v>
      </c>
      <c r="AF14" s="1" t="s">
        <v>120</v>
      </c>
      <c r="AG14" s="1" t="s">
        <v>200</v>
      </c>
      <c r="AH14" s="2" t="s">
        <v>916</v>
      </c>
      <c r="AI14" s="2" t="s">
        <v>914</v>
      </c>
      <c r="AJ14" s="2" t="s">
        <v>915</v>
      </c>
      <c r="AK14" s="2" t="s">
        <v>728</v>
      </c>
      <c r="AL14" s="2" t="s">
        <v>913</v>
      </c>
      <c r="AM14" s="2" t="s">
        <v>734</v>
      </c>
      <c r="AN14" s="2"/>
      <c r="AO14" s="2"/>
      <c r="AP14" s="2"/>
      <c r="AQ14" s="2"/>
    </row>
    <row r="15" spans="1:43" s="7" customFormat="1" ht="200.1" customHeight="1" x14ac:dyDescent="0.3">
      <c r="A15" s="1" t="s">
        <v>29</v>
      </c>
      <c r="B15" s="1" t="s">
        <v>265</v>
      </c>
      <c r="C15" s="1" t="s">
        <v>68</v>
      </c>
      <c r="D15" s="1" t="s">
        <v>82</v>
      </c>
      <c r="E15" s="1" t="s">
        <v>32</v>
      </c>
      <c r="F15" s="2">
        <v>14</v>
      </c>
      <c r="G15" s="2" t="s">
        <v>920</v>
      </c>
      <c r="H15" s="2" t="s">
        <v>266</v>
      </c>
      <c r="I15" s="2" t="s">
        <v>267</v>
      </c>
      <c r="J15" s="2" t="s">
        <v>82</v>
      </c>
      <c r="K15" s="2" t="s">
        <v>82</v>
      </c>
      <c r="L15" s="1">
        <v>2012</v>
      </c>
      <c r="M15" s="1" t="s">
        <v>268</v>
      </c>
      <c r="N15" s="1"/>
      <c r="O15" s="1" t="s">
        <v>36</v>
      </c>
      <c r="P15" s="1"/>
      <c r="Q15" s="1"/>
      <c r="R15" s="1"/>
      <c r="S15" s="1"/>
      <c r="T15" s="1">
        <v>3</v>
      </c>
      <c r="U15" s="1" t="s">
        <v>269</v>
      </c>
      <c r="V15" s="1" t="s">
        <v>270</v>
      </c>
      <c r="W15" s="1"/>
      <c r="X15" s="1"/>
      <c r="Y15" s="1" t="s">
        <v>271</v>
      </c>
      <c r="Z15" s="1"/>
      <c r="AA15" s="1"/>
      <c r="AB15" s="1"/>
      <c r="AC15" s="1"/>
      <c r="AD15" s="1"/>
      <c r="AE15" s="1" t="s">
        <v>272</v>
      </c>
      <c r="AF15" s="1"/>
      <c r="AG15" s="1"/>
      <c r="AH15" s="2" t="s">
        <v>726</v>
      </c>
      <c r="AI15" s="2" t="s">
        <v>776</v>
      </c>
      <c r="AJ15" s="2" t="s">
        <v>921</v>
      </c>
      <c r="AK15" s="2" t="s">
        <v>734</v>
      </c>
      <c r="AL15" s="2" t="s">
        <v>923</v>
      </c>
      <c r="AM15" s="2" t="s">
        <v>922</v>
      </c>
      <c r="AN15" s="2"/>
      <c r="AO15" s="2"/>
      <c r="AP15" s="2"/>
      <c r="AQ15" s="2"/>
    </row>
    <row r="16" spans="1:43" s="7" customFormat="1" ht="200.1" customHeight="1" x14ac:dyDescent="0.3">
      <c r="A16" s="1" t="s">
        <v>29</v>
      </c>
      <c r="B16" s="1" t="s">
        <v>273</v>
      </c>
      <c r="C16" s="1" t="s">
        <v>55</v>
      </c>
      <c r="D16" s="1" t="s">
        <v>82</v>
      </c>
      <c r="E16" s="1" t="s">
        <v>32</v>
      </c>
      <c r="F16" s="2">
        <v>15</v>
      </c>
      <c r="G16" s="2" t="s">
        <v>924</v>
      </c>
      <c r="H16" s="12" t="s">
        <v>274</v>
      </c>
      <c r="I16" s="2" t="s">
        <v>275</v>
      </c>
      <c r="J16" s="2" t="s">
        <v>82</v>
      </c>
      <c r="K16" s="2" t="s">
        <v>82</v>
      </c>
      <c r="L16" s="1">
        <v>2015</v>
      </c>
      <c r="M16" s="1" t="s">
        <v>276</v>
      </c>
      <c r="N16" s="1"/>
      <c r="O16" s="1" t="s">
        <v>36</v>
      </c>
      <c r="P16" s="1"/>
      <c r="Q16" s="1"/>
      <c r="R16" s="1"/>
      <c r="S16" s="1"/>
      <c r="T16" s="1">
        <v>3</v>
      </c>
      <c r="U16" s="1" t="s">
        <v>277</v>
      </c>
      <c r="V16" s="1" t="s">
        <v>278</v>
      </c>
      <c r="W16" s="1"/>
      <c r="X16" s="1"/>
      <c r="Y16" s="1" t="s">
        <v>279</v>
      </c>
      <c r="Z16" s="1"/>
      <c r="AA16" s="1"/>
      <c r="AB16" s="1"/>
      <c r="AC16" s="1"/>
      <c r="AD16" s="1"/>
      <c r="AE16" s="1" t="s">
        <v>272</v>
      </c>
      <c r="AF16" s="1"/>
      <c r="AG16" s="1"/>
      <c r="AH16" s="2" t="s">
        <v>775</v>
      </c>
      <c r="AI16" s="2" t="s">
        <v>852</v>
      </c>
      <c r="AJ16" s="2" t="s">
        <v>926</v>
      </c>
      <c r="AK16" s="2" t="s">
        <v>928</v>
      </c>
      <c r="AL16" s="2" t="s">
        <v>927</v>
      </c>
      <c r="AM16" s="2" t="s">
        <v>925</v>
      </c>
      <c r="AN16" s="2"/>
      <c r="AO16" s="2"/>
      <c r="AP16" s="2"/>
      <c r="AQ16" s="2"/>
    </row>
    <row r="17" spans="1:43" s="10" customFormat="1" ht="200.1" customHeight="1" x14ac:dyDescent="0.3">
      <c r="A17" s="1" t="s">
        <v>29</v>
      </c>
      <c r="B17" s="1" t="s">
        <v>322</v>
      </c>
      <c r="C17" s="1" t="s">
        <v>55</v>
      </c>
      <c r="D17" s="1" t="s">
        <v>82</v>
      </c>
      <c r="E17" s="1" t="s">
        <v>32</v>
      </c>
      <c r="F17" s="2">
        <v>17</v>
      </c>
      <c r="G17" s="2" t="s">
        <v>932</v>
      </c>
      <c r="H17" s="2" t="s">
        <v>323</v>
      </c>
      <c r="I17" s="2" t="s">
        <v>324</v>
      </c>
      <c r="J17" s="2" t="s">
        <v>82</v>
      </c>
      <c r="K17" s="2" t="s">
        <v>82</v>
      </c>
      <c r="L17" s="1">
        <v>2017</v>
      </c>
      <c r="M17" s="1" t="s">
        <v>325</v>
      </c>
      <c r="N17" s="1">
        <v>93</v>
      </c>
      <c r="O17" s="1" t="s">
        <v>326</v>
      </c>
      <c r="P17" s="1"/>
      <c r="Q17" s="1"/>
      <c r="R17" s="1"/>
      <c r="S17" s="1"/>
      <c r="T17" s="1">
        <v>5</v>
      </c>
      <c r="U17" s="1" t="s">
        <v>327</v>
      </c>
      <c r="V17" s="1" t="s">
        <v>328</v>
      </c>
      <c r="W17" s="1"/>
      <c r="X17" s="1"/>
      <c r="Y17" s="1" t="s">
        <v>329</v>
      </c>
      <c r="Z17" s="1"/>
      <c r="AA17" s="1"/>
      <c r="AB17" s="1"/>
      <c r="AC17" s="1"/>
      <c r="AD17" s="1"/>
      <c r="AE17" s="1" t="s">
        <v>119</v>
      </c>
      <c r="AF17" s="1"/>
      <c r="AG17" s="1"/>
      <c r="AH17" s="2" t="s">
        <v>775</v>
      </c>
      <c r="AI17" s="2" t="s">
        <v>931</v>
      </c>
      <c r="AJ17" s="2" t="s">
        <v>930</v>
      </c>
      <c r="AK17" s="2" t="s">
        <v>929</v>
      </c>
      <c r="AL17" s="2" t="s">
        <v>734</v>
      </c>
      <c r="AM17" s="2" t="s">
        <v>734</v>
      </c>
      <c r="AN17" s="2"/>
      <c r="AO17" s="2"/>
      <c r="AP17" s="2"/>
      <c r="AQ17" s="2"/>
    </row>
    <row r="18" spans="1:43" s="7" customFormat="1" ht="200.1" customHeight="1" x14ac:dyDescent="0.3">
      <c r="A18" s="1" t="s">
        <v>29</v>
      </c>
      <c r="B18" s="1" t="s">
        <v>330</v>
      </c>
      <c r="C18" s="1" t="s">
        <v>42</v>
      </c>
      <c r="D18" s="1" t="s">
        <v>82</v>
      </c>
      <c r="E18" s="1" t="s">
        <v>32</v>
      </c>
      <c r="F18" s="2">
        <v>18</v>
      </c>
      <c r="G18" s="2" t="s">
        <v>933</v>
      </c>
      <c r="H18" s="2" t="s">
        <v>331</v>
      </c>
      <c r="I18" s="2" t="s">
        <v>332</v>
      </c>
      <c r="J18" s="2" t="s">
        <v>82</v>
      </c>
      <c r="K18" s="2" t="s">
        <v>82</v>
      </c>
      <c r="L18" s="1">
        <v>2014</v>
      </c>
      <c r="M18" s="1" t="s">
        <v>333</v>
      </c>
      <c r="N18" s="1">
        <v>23</v>
      </c>
      <c r="O18" s="1" t="s">
        <v>109</v>
      </c>
      <c r="P18" s="1"/>
      <c r="Q18" s="1"/>
      <c r="R18" s="1"/>
      <c r="S18" s="1"/>
      <c r="T18" s="1">
        <v>5</v>
      </c>
      <c r="U18" s="1" t="s">
        <v>334</v>
      </c>
      <c r="V18" s="1" t="s">
        <v>335</v>
      </c>
      <c r="W18" s="1"/>
      <c r="X18" s="1"/>
      <c r="Y18" s="1" t="s">
        <v>336</v>
      </c>
      <c r="Z18" s="1"/>
      <c r="AA18" s="1"/>
      <c r="AB18" s="1"/>
      <c r="AC18" s="1"/>
      <c r="AD18" s="1"/>
      <c r="AE18" s="1" t="s">
        <v>119</v>
      </c>
      <c r="AF18" s="1"/>
      <c r="AG18" s="1"/>
      <c r="AH18" s="2" t="s">
        <v>726</v>
      </c>
      <c r="AI18" s="2" t="s">
        <v>776</v>
      </c>
      <c r="AJ18" s="2" t="s">
        <v>936</v>
      </c>
      <c r="AK18" s="2" t="s">
        <v>937</v>
      </c>
      <c r="AL18" s="2" t="s">
        <v>935</v>
      </c>
      <c r="AM18" s="2" t="s">
        <v>934</v>
      </c>
      <c r="AN18" s="2"/>
      <c r="AO18" s="2"/>
      <c r="AP18" s="2"/>
      <c r="AQ18" s="2"/>
    </row>
    <row r="19" spans="1:43" s="7" customFormat="1" ht="200.1" customHeight="1" x14ac:dyDescent="0.3">
      <c r="A19" s="1" t="s">
        <v>29</v>
      </c>
      <c r="B19" s="1" t="s">
        <v>345</v>
      </c>
      <c r="C19" s="1" t="s">
        <v>68</v>
      </c>
      <c r="D19" s="1" t="s">
        <v>82</v>
      </c>
      <c r="E19" s="1" t="s">
        <v>32</v>
      </c>
      <c r="F19" s="2">
        <v>20</v>
      </c>
      <c r="G19" s="2" t="s">
        <v>938</v>
      </c>
      <c r="H19" s="2" t="s">
        <v>346</v>
      </c>
      <c r="I19" s="2" t="s">
        <v>347</v>
      </c>
      <c r="J19" s="2" t="s">
        <v>82</v>
      </c>
      <c r="K19" s="2" t="s">
        <v>82</v>
      </c>
      <c r="L19" s="1">
        <v>2013</v>
      </c>
      <c r="M19" s="1" t="s">
        <v>348</v>
      </c>
      <c r="N19" s="1"/>
      <c r="O19" s="1" t="s">
        <v>36</v>
      </c>
      <c r="P19" s="1"/>
      <c r="Q19" s="1"/>
      <c r="R19" s="1"/>
      <c r="S19" s="1"/>
      <c r="T19" s="1">
        <v>1</v>
      </c>
      <c r="U19" s="1" t="s">
        <v>349</v>
      </c>
      <c r="V19" s="1" t="s">
        <v>350</v>
      </c>
      <c r="W19" s="1"/>
      <c r="X19" s="1"/>
      <c r="Y19" s="1" t="s">
        <v>351</v>
      </c>
      <c r="Z19" s="1"/>
      <c r="AA19" s="1"/>
      <c r="AB19" s="1"/>
      <c r="AC19" s="1"/>
      <c r="AD19" s="1"/>
      <c r="AE19" s="1" t="s">
        <v>40</v>
      </c>
      <c r="AF19" s="1"/>
      <c r="AG19" s="1"/>
      <c r="AH19" s="2" t="s">
        <v>943</v>
      </c>
      <c r="AI19" s="2" t="s">
        <v>776</v>
      </c>
      <c r="AJ19" s="2" t="s">
        <v>944</v>
      </c>
      <c r="AK19" s="2" t="s">
        <v>734</v>
      </c>
      <c r="AL19" s="2"/>
      <c r="AM19" s="2" t="s">
        <v>945</v>
      </c>
      <c r="AN19" s="2"/>
      <c r="AO19" s="2"/>
      <c r="AP19" s="2"/>
      <c r="AQ19" s="2"/>
    </row>
    <row r="20" spans="1:43" s="10" customFormat="1" ht="200.1" customHeight="1" x14ac:dyDescent="0.3">
      <c r="A20" s="1" t="s">
        <v>29</v>
      </c>
      <c r="B20" s="1" t="s">
        <v>359</v>
      </c>
      <c r="C20" s="1" t="s">
        <v>31</v>
      </c>
      <c r="D20" s="1" t="s">
        <v>82</v>
      </c>
      <c r="E20" s="1" t="s">
        <v>32</v>
      </c>
      <c r="F20" s="2">
        <v>21</v>
      </c>
      <c r="G20" s="2" t="s">
        <v>946</v>
      </c>
      <c r="H20" s="2" t="s">
        <v>360</v>
      </c>
      <c r="I20" s="2" t="s">
        <v>361</v>
      </c>
      <c r="J20" s="2" t="s">
        <v>82</v>
      </c>
      <c r="K20" s="2" t="s">
        <v>82</v>
      </c>
      <c r="L20" s="1">
        <v>2021</v>
      </c>
      <c r="M20" s="1" t="s">
        <v>362</v>
      </c>
      <c r="N20" s="1"/>
      <c r="O20" s="1" t="s">
        <v>36</v>
      </c>
      <c r="P20" s="1"/>
      <c r="Q20" s="1"/>
      <c r="R20" s="1"/>
      <c r="S20" s="1"/>
      <c r="T20" s="1">
        <v>0</v>
      </c>
      <c r="U20" s="1" t="s">
        <v>363</v>
      </c>
      <c r="V20" s="1" t="s">
        <v>364</v>
      </c>
      <c r="W20" s="1"/>
      <c r="X20" s="1"/>
      <c r="Y20" s="1" t="s">
        <v>365</v>
      </c>
      <c r="Z20" s="1"/>
      <c r="AA20" s="1"/>
      <c r="AB20" s="1"/>
      <c r="AC20" s="1"/>
      <c r="AD20" s="1"/>
      <c r="AE20" s="1" t="s">
        <v>40</v>
      </c>
      <c r="AF20" s="1"/>
      <c r="AG20" s="1"/>
      <c r="AH20" s="2" t="s">
        <v>775</v>
      </c>
      <c r="AI20" s="2" t="s">
        <v>947</v>
      </c>
      <c r="AJ20" s="2" t="s">
        <v>949</v>
      </c>
      <c r="AK20" s="2" t="s">
        <v>734</v>
      </c>
      <c r="AL20" s="2" t="s">
        <v>948</v>
      </c>
      <c r="AM20" s="2" t="s">
        <v>734</v>
      </c>
      <c r="AN20" s="2"/>
      <c r="AO20" s="2"/>
      <c r="AP20" s="2"/>
      <c r="AQ20" s="2"/>
    </row>
    <row r="21" spans="1:43" s="7" customFormat="1" ht="200.1" customHeight="1" x14ac:dyDescent="0.3">
      <c r="A21" s="1" t="s">
        <v>29</v>
      </c>
      <c r="B21" s="1" t="s">
        <v>366</v>
      </c>
      <c r="C21" s="1" t="s">
        <v>338</v>
      </c>
      <c r="D21" s="1" t="s">
        <v>82</v>
      </c>
      <c r="E21" s="1" t="s">
        <v>32</v>
      </c>
      <c r="F21" s="2">
        <v>22</v>
      </c>
      <c r="G21" s="2" t="s">
        <v>950</v>
      </c>
      <c r="H21" s="2" t="s">
        <v>367</v>
      </c>
      <c r="I21" s="2" t="s">
        <v>368</v>
      </c>
      <c r="J21" s="2" t="s">
        <v>82</v>
      </c>
      <c r="K21" s="2" t="s">
        <v>82</v>
      </c>
      <c r="L21" s="1">
        <v>2019</v>
      </c>
      <c r="M21" s="1" t="s">
        <v>369</v>
      </c>
      <c r="N21" s="1"/>
      <c r="O21" s="1" t="s">
        <v>36</v>
      </c>
      <c r="P21" s="1"/>
      <c r="Q21" s="1"/>
      <c r="R21" s="1"/>
      <c r="S21" s="1"/>
      <c r="T21" s="1">
        <v>2</v>
      </c>
      <c r="U21" s="1" t="s">
        <v>370</v>
      </c>
      <c r="V21" s="1" t="s">
        <v>371</v>
      </c>
      <c r="W21" s="1"/>
      <c r="X21" s="1"/>
      <c r="Y21" s="1" t="s">
        <v>372</v>
      </c>
      <c r="Z21" s="1"/>
      <c r="AA21" s="1"/>
      <c r="AB21" s="1"/>
      <c r="AC21" s="1"/>
      <c r="AD21" s="1"/>
      <c r="AE21" s="1" t="s">
        <v>40</v>
      </c>
      <c r="AF21" s="1"/>
      <c r="AG21" s="1"/>
      <c r="AH21" s="2" t="s">
        <v>951</v>
      </c>
      <c r="AI21" s="2" t="s">
        <v>735</v>
      </c>
      <c r="AJ21" s="2" t="s">
        <v>899</v>
      </c>
      <c r="AK21" s="2" t="s">
        <v>953</v>
      </c>
      <c r="AL21" s="2" t="s">
        <v>952</v>
      </c>
      <c r="AM21" s="2"/>
      <c r="AN21" s="2"/>
      <c r="AO21" s="2"/>
      <c r="AP21" s="2"/>
      <c r="AQ21" s="2"/>
    </row>
    <row r="22" spans="1:43" s="7" customFormat="1" ht="200.1" customHeight="1" x14ac:dyDescent="0.3">
      <c r="A22" s="2" t="s">
        <v>29</v>
      </c>
      <c r="B22" s="2" t="s">
        <v>386</v>
      </c>
      <c r="C22" s="2" t="s">
        <v>68</v>
      </c>
      <c r="D22" s="2" t="s">
        <v>82</v>
      </c>
      <c r="E22" s="2" t="s">
        <v>32</v>
      </c>
      <c r="F22" s="2">
        <v>23</v>
      </c>
      <c r="G22" s="2" t="s">
        <v>835</v>
      </c>
      <c r="H22" s="2" t="s">
        <v>387</v>
      </c>
      <c r="I22" s="2" t="s">
        <v>388</v>
      </c>
      <c r="J22" s="2" t="s">
        <v>820</v>
      </c>
      <c r="K22" s="2" t="s">
        <v>819</v>
      </c>
      <c r="L22" s="2">
        <v>2021</v>
      </c>
      <c r="M22" s="2" t="s">
        <v>389</v>
      </c>
      <c r="N22" s="2"/>
      <c r="O22" s="2" t="s">
        <v>36</v>
      </c>
      <c r="P22" s="2"/>
      <c r="Q22" s="2"/>
      <c r="R22" s="2"/>
      <c r="S22" s="2"/>
      <c r="T22" s="2">
        <v>0</v>
      </c>
      <c r="U22" s="2" t="s">
        <v>390</v>
      </c>
      <c r="V22" s="2" t="s">
        <v>391</v>
      </c>
      <c r="W22" s="2"/>
      <c r="X22" s="2"/>
      <c r="Y22" s="2" t="s">
        <v>392</v>
      </c>
      <c r="Z22" s="2"/>
      <c r="AA22" s="2"/>
      <c r="AB22" s="2"/>
      <c r="AC22" s="2"/>
      <c r="AD22" s="2"/>
      <c r="AE22" s="2" t="s">
        <v>40</v>
      </c>
      <c r="AF22" s="2"/>
      <c r="AG22" s="2"/>
      <c r="AH22" s="2" t="s">
        <v>726</v>
      </c>
      <c r="AI22" s="2" t="s">
        <v>776</v>
      </c>
      <c r="AJ22" s="2" t="s">
        <v>846</v>
      </c>
      <c r="AK22" s="2" t="s">
        <v>847</v>
      </c>
      <c r="AL22" s="2" t="s">
        <v>734</v>
      </c>
      <c r="AM22" s="2"/>
      <c r="AN22" s="1"/>
      <c r="AO22" s="1"/>
      <c r="AP22" s="1"/>
      <c r="AQ22" s="1"/>
    </row>
    <row r="23" spans="1:43" s="7" customFormat="1" ht="200.1" customHeight="1" x14ac:dyDescent="0.3">
      <c r="A23" s="1" t="s">
        <v>29</v>
      </c>
      <c r="B23" s="1" t="s">
        <v>393</v>
      </c>
      <c r="C23" s="1" t="s">
        <v>42</v>
      </c>
      <c r="D23" s="1" t="s">
        <v>82</v>
      </c>
      <c r="E23" s="1" t="s">
        <v>32</v>
      </c>
      <c r="F23" s="2">
        <v>24</v>
      </c>
      <c r="G23" s="2" t="s">
        <v>955</v>
      </c>
      <c r="H23" s="2" t="s">
        <v>394</v>
      </c>
      <c r="I23" s="2" t="s">
        <v>395</v>
      </c>
      <c r="J23" s="2" t="s">
        <v>82</v>
      </c>
      <c r="K23" s="2" t="s">
        <v>82</v>
      </c>
      <c r="L23" s="1">
        <v>2012</v>
      </c>
      <c r="M23" s="1" t="s">
        <v>396</v>
      </c>
      <c r="N23" s="1"/>
      <c r="O23" s="1" t="s">
        <v>36</v>
      </c>
      <c r="P23" s="1"/>
      <c r="Q23" s="1"/>
      <c r="R23" s="1"/>
      <c r="S23" s="1"/>
      <c r="T23" s="1">
        <v>1</v>
      </c>
      <c r="U23" s="1" t="s">
        <v>397</v>
      </c>
      <c r="V23" s="1" t="s">
        <v>398</v>
      </c>
      <c r="W23" s="1"/>
      <c r="X23" s="1"/>
      <c r="Y23" s="1" t="s">
        <v>399</v>
      </c>
      <c r="Z23" s="1"/>
      <c r="AA23" s="1"/>
      <c r="AB23" s="1"/>
      <c r="AC23" s="1"/>
      <c r="AD23" s="1"/>
      <c r="AE23" s="1" t="s">
        <v>40</v>
      </c>
      <c r="AF23" s="1"/>
      <c r="AG23" s="1"/>
      <c r="AH23" s="2" t="s">
        <v>781</v>
      </c>
      <c r="AI23" s="2" t="s">
        <v>776</v>
      </c>
      <c r="AJ23" s="2" t="s">
        <v>954</v>
      </c>
      <c r="AK23" s="2" t="s">
        <v>734</v>
      </c>
      <c r="AL23" s="2" t="s">
        <v>734</v>
      </c>
      <c r="AM23" s="2" t="s">
        <v>734</v>
      </c>
      <c r="AN23" s="2"/>
      <c r="AO23" s="2"/>
      <c r="AP23" s="2"/>
      <c r="AQ23" s="2"/>
    </row>
    <row r="24" spans="1:43" ht="200.1" customHeight="1" x14ac:dyDescent="0.3">
      <c r="A24" s="1" t="s">
        <v>29</v>
      </c>
      <c r="B24" s="1" t="s">
        <v>415</v>
      </c>
      <c r="C24" s="1" t="s">
        <v>93</v>
      </c>
      <c r="D24" s="1" t="s">
        <v>82</v>
      </c>
      <c r="E24" s="1" t="s">
        <v>32</v>
      </c>
      <c r="F24" s="2">
        <v>25</v>
      </c>
      <c r="G24" s="2" t="s">
        <v>856</v>
      </c>
      <c r="H24" s="2" t="s">
        <v>416</v>
      </c>
      <c r="I24" s="2" t="s">
        <v>417</v>
      </c>
      <c r="J24" s="2" t="s">
        <v>820</v>
      </c>
      <c r="K24" s="2" t="s">
        <v>818</v>
      </c>
      <c r="L24" s="1">
        <v>2022</v>
      </c>
      <c r="M24" s="1" t="s">
        <v>418</v>
      </c>
      <c r="N24" s="1">
        <v>21</v>
      </c>
      <c r="O24" s="1" t="s">
        <v>109</v>
      </c>
      <c r="P24" s="1"/>
      <c r="Q24" s="1"/>
      <c r="R24" s="1"/>
      <c r="S24" s="1"/>
      <c r="T24" s="1">
        <v>0</v>
      </c>
      <c r="U24" s="1" t="s">
        <v>419</v>
      </c>
      <c r="V24" s="1" t="s">
        <v>420</v>
      </c>
      <c r="W24" s="1"/>
      <c r="Y24" s="1" t="s">
        <v>421</v>
      </c>
      <c r="Z24" s="1"/>
      <c r="AA24" s="1"/>
      <c r="AB24" s="1"/>
      <c r="AC24" s="1"/>
      <c r="AD24" s="1"/>
      <c r="AE24" s="1" t="s">
        <v>119</v>
      </c>
      <c r="AF24" s="1"/>
      <c r="AG24" s="1"/>
      <c r="AH24" s="2" t="s">
        <v>729</v>
      </c>
      <c r="AI24" s="2" t="s">
        <v>769</v>
      </c>
      <c r="AJ24" s="2" t="s">
        <v>860</v>
      </c>
      <c r="AK24" s="2" t="s">
        <v>734</v>
      </c>
      <c r="AL24" s="2" t="s">
        <v>734</v>
      </c>
      <c r="AM24" s="2" t="s">
        <v>734</v>
      </c>
      <c r="AN24" s="1"/>
      <c r="AO24" s="1"/>
      <c r="AP24" s="1"/>
      <c r="AQ24" s="1"/>
    </row>
    <row r="25" spans="1:43" s="7" customFormat="1" ht="200.1" customHeight="1" x14ac:dyDescent="0.3">
      <c r="A25" s="1" t="s">
        <v>400</v>
      </c>
      <c r="B25" s="1" t="s">
        <v>429</v>
      </c>
      <c r="C25" s="1" t="s">
        <v>55</v>
      </c>
      <c r="D25" s="1" t="s">
        <v>82</v>
      </c>
      <c r="E25" s="1" t="s">
        <v>32</v>
      </c>
      <c r="F25" s="2">
        <v>26</v>
      </c>
      <c r="G25" s="2" t="s">
        <v>942</v>
      </c>
      <c r="H25" s="2" t="s">
        <v>430</v>
      </c>
      <c r="I25" s="2" t="s">
        <v>431</v>
      </c>
      <c r="J25" s="2" t="s">
        <v>82</v>
      </c>
      <c r="K25" s="2" t="s">
        <v>82</v>
      </c>
      <c r="L25" s="1">
        <v>2017</v>
      </c>
      <c r="M25" s="1" t="s">
        <v>325</v>
      </c>
      <c r="N25" s="1">
        <v>88</v>
      </c>
      <c r="O25" s="1" t="s">
        <v>432</v>
      </c>
      <c r="P25" s="1"/>
      <c r="Q25" s="1"/>
      <c r="R25" s="1"/>
      <c r="S25" s="1"/>
      <c r="T25" s="1">
        <v>17</v>
      </c>
      <c r="U25" s="1" t="s">
        <v>433</v>
      </c>
      <c r="V25" s="1" t="s">
        <v>434</v>
      </c>
      <c r="W25" s="1"/>
      <c r="X25" s="1"/>
      <c r="Y25" s="1" t="s">
        <v>435</v>
      </c>
      <c r="Z25" s="1"/>
      <c r="AA25" s="1"/>
      <c r="AB25" s="1"/>
      <c r="AC25" s="1"/>
      <c r="AD25" s="1"/>
      <c r="AE25" s="1" t="s">
        <v>119</v>
      </c>
      <c r="AF25" s="1"/>
      <c r="AG25" s="1"/>
      <c r="AH25" s="2" t="s">
        <v>729</v>
      </c>
      <c r="AI25" s="2" t="s">
        <v>939</v>
      </c>
      <c r="AJ25" s="2" t="s">
        <v>940</v>
      </c>
      <c r="AK25" s="2" t="s">
        <v>734</v>
      </c>
      <c r="AL25" s="2" t="s">
        <v>941</v>
      </c>
      <c r="AM25" s="2" t="s">
        <v>734</v>
      </c>
      <c r="AN25" s="2"/>
      <c r="AO25" s="2"/>
      <c r="AP25" s="2"/>
      <c r="AQ25" s="2"/>
    </row>
    <row r="26" spans="1:43" ht="200.1" customHeight="1" x14ac:dyDescent="0.3">
      <c r="A26" s="1" t="s">
        <v>29</v>
      </c>
      <c r="B26" s="1" t="s">
        <v>442</v>
      </c>
      <c r="C26" s="1" t="s">
        <v>55</v>
      </c>
      <c r="D26" s="1" t="s">
        <v>82</v>
      </c>
      <c r="E26" s="1" t="s">
        <v>32</v>
      </c>
      <c r="F26" s="2">
        <v>27</v>
      </c>
      <c r="G26" s="2" t="s">
        <v>880</v>
      </c>
      <c r="H26" s="2" t="s">
        <v>443</v>
      </c>
      <c r="I26" s="2" t="s">
        <v>444</v>
      </c>
      <c r="J26" s="2" t="s">
        <v>82</v>
      </c>
      <c r="K26" s="2" t="s">
        <v>82</v>
      </c>
      <c r="L26" s="1">
        <v>2020</v>
      </c>
      <c r="M26" s="1" t="s">
        <v>445</v>
      </c>
      <c r="N26" s="1"/>
      <c r="O26" s="1" t="s">
        <v>36</v>
      </c>
      <c r="P26" s="1"/>
      <c r="Q26" s="1"/>
      <c r="R26" s="1"/>
      <c r="S26" s="1"/>
      <c r="T26" s="1">
        <v>3</v>
      </c>
      <c r="U26" s="1" t="s">
        <v>446</v>
      </c>
      <c r="V26" s="1" t="s">
        <v>447</v>
      </c>
      <c r="W26" s="1"/>
      <c r="Y26" s="1" t="s">
        <v>448</v>
      </c>
      <c r="Z26" s="1"/>
      <c r="AA26" s="1"/>
      <c r="AB26" s="1"/>
      <c r="AC26" s="1"/>
      <c r="AD26" s="1"/>
      <c r="AE26" s="1" t="s">
        <v>40</v>
      </c>
      <c r="AF26" s="1"/>
      <c r="AG26" s="1"/>
      <c r="AH26" s="2" t="s">
        <v>943</v>
      </c>
      <c r="AI26" s="11" t="s">
        <v>776</v>
      </c>
      <c r="AJ26" s="2" t="s">
        <v>899</v>
      </c>
      <c r="AK26" s="2" t="s">
        <v>734</v>
      </c>
      <c r="AL26" s="2" t="s">
        <v>734</v>
      </c>
      <c r="AM26" s="2" t="s">
        <v>734</v>
      </c>
      <c r="AN26" s="2"/>
      <c r="AO26" s="2"/>
      <c r="AP26" s="2"/>
      <c r="AQ26" s="2"/>
    </row>
    <row r="27" spans="1:43" s="7" customFormat="1" ht="200.1" customHeight="1" x14ac:dyDescent="0.3">
      <c r="A27" s="1" t="s">
        <v>29</v>
      </c>
      <c r="B27" s="1" t="s">
        <v>457</v>
      </c>
      <c r="C27" s="1" t="s">
        <v>42</v>
      </c>
      <c r="D27" s="1" t="s">
        <v>82</v>
      </c>
      <c r="E27" s="1" t="s">
        <v>32</v>
      </c>
      <c r="F27" s="2">
        <v>28</v>
      </c>
      <c r="G27" s="2" t="s">
        <v>857</v>
      </c>
      <c r="H27" s="2" t="s">
        <v>458</v>
      </c>
      <c r="I27" s="2" t="s">
        <v>459</v>
      </c>
      <c r="J27" s="2" t="s">
        <v>819</v>
      </c>
      <c r="K27" s="2" t="s">
        <v>819</v>
      </c>
      <c r="L27" s="1">
        <v>2013</v>
      </c>
      <c r="M27" s="1" t="s">
        <v>460</v>
      </c>
      <c r="N27" s="1"/>
      <c r="O27" s="1" t="s">
        <v>36</v>
      </c>
      <c r="P27" s="1"/>
      <c r="Q27" s="1"/>
      <c r="R27" s="1"/>
      <c r="S27" s="1"/>
      <c r="T27" s="1">
        <v>1</v>
      </c>
      <c r="U27" s="1" t="s">
        <v>461</v>
      </c>
      <c r="V27" s="1" t="s">
        <v>462</v>
      </c>
      <c r="W27" s="1"/>
      <c r="X27" s="1"/>
      <c r="Y27" s="1" t="s">
        <v>463</v>
      </c>
      <c r="Z27" s="1"/>
      <c r="AA27" s="1"/>
      <c r="AB27" s="1"/>
      <c r="AC27" s="1"/>
      <c r="AD27" s="1"/>
      <c r="AE27" s="1" t="s">
        <v>40</v>
      </c>
      <c r="AF27" s="1"/>
      <c r="AG27" s="1"/>
      <c r="AH27" s="2" t="s">
        <v>726</v>
      </c>
      <c r="AI27" s="2" t="s">
        <v>861</v>
      </c>
      <c r="AJ27" s="2" t="s">
        <v>862</v>
      </c>
      <c r="AK27" s="2" t="s">
        <v>734</v>
      </c>
      <c r="AL27" s="2" t="s">
        <v>734</v>
      </c>
      <c r="AM27" s="2" t="s">
        <v>734</v>
      </c>
      <c r="AN27" s="1"/>
      <c r="AO27" s="1"/>
      <c r="AP27" s="1"/>
      <c r="AQ27" s="1"/>
    </row>
    <row r="28" spans="1:43" s="7" customFormat="1" ht="200.1" customHeight="1" x14ac:dyDescent="0.3">
      <c r="A28" s="1" t="s">
        <v>29</v>
      </c>
      <c r="B28" s="1" t="s">
        <v>464</v>
      </c>
      <c r="C28" s="1" t="s">
        <v>31</v>
      </c>
      <c r="D28" s="1" t="s">
        <v>82</v>
      </c>
      <c r="E28" s="1" t="s">
        <v>32</v>
      </c>
      <c r="F28" s="2">
        <v>29</v>
      </c>
      <c r="G28" s="2" t="s">
        <v>958</v>
      </c>
      <c r="H28" s="2" t="s">
        <v>465</v>
      </c>
      <c r="I28" s="2" t="s">
        <v>466</v>
      </c>
      <c r="J28" s="2" t="s">
        <v>82</v>
      </c>
      <c r="K28" s="2" t="s">
        <v>82</v>
      </c>
      <c r="L28" s="1">
        <v>2018</v>
      </c>
      <c r="M28" s="1" t="s">
        <v>125</v>
      </c>
      <c r="N28" s="1">
        <v>29</v>
      </c>
      <c r="O28" s="1" t="s">
        <v>205</v>
      </c>
      <c r="P28" s="1"/>
      <c r="Q28" s="1"/>
      <c r="R28" s="1"/>
      <c r="S28" s="1"/>
      <c r="T28" s="1">
        <v>26</v>
      </c>
      <c r="U28" s="1" t="s">
        <v>467</v>
      </c>
      <c r="V28" s="1" t="s">
        <v>468</v>
      </c>
      <c r="W28" s="1"/>
      <c r="X28" s="1"/>
      <c r="Y28" s="1" t="s">
        <v>469</v>
      </c>
      <c r="Z28" s="1"/>
      <c r="AA28" s="1"/>
      <c r="AB28" s="1"/>
      <c r="AC28" s="1"/>
      <c r="AD28" s="1"/>
      <c r="AE28" s="1" t="s">
        <v>119</v>
      </c>
      <c r="AF28" s="1"/>
      <c r="AG28" s="1"/>
      <c r="AH28" s="2" t="s">
        <v>956</v>
      </c>
      <c r="AI28" s="2" t="s">
        <v>852</v>
      </c>
      <c r="AJ28" s="2" t="s">
        <v>899</v>
      </c>
      <c r="AK28" s="2" t="s">
        <v>899</v>
      </c>
      <c r="AL28" s="2" t="s">
        <v>957</v>
      </c>
      <c r="AM28" s="2" t="s">
        <v>734</v>
      </c>
      <c r="AN28" s="2"/>
      <c r="AO28" s="2"/>
      <c r="AP28" s="2"/>
      <c r="AQ28" s="2"/>
    </row>
    <row r="29" spans="1:43" ht="200.1" customHeight="1" x14ac:dyDescent="0.3">
      <c r="A29" s="1" t="s">
        <v>29</v>
      </c>
      <c r="B29" s="1" t="s">
        <v>470</v>
      </c>
      <c r="C29" s="1" t="s">
        <v>93</v>
      </c>
      <c r="D29" s="1" t="s">
        <v>82</v>
      </c>
      <c r="E29" s="1" t="s">
        <v>32</v>
      </c>
      <c r="F29" s="2">
        <v>30</v>
      </c>
      <c r="G29" s="2" t="s">
        <v>959</v>
      </c>
      <c r="H29" s="2" t="s">
        <v>471</v>
      </c>
      <c r="I29" s="2" t="s">
        <v>472</v>
      </c>
      <c r="J29" s="2" t="s">
        <v>82</v>
      </c>
      <c r="K29" s="2" t="s">
        <v>82</v>
      </c>
      <c r="L29" s="1">
        <v>2021</v>
      </c>
      <c r="M29" s="1" t="s">
        <v>473</v>
      </c>
      <c r="N29" s="1" t="s">
        <v>36</v>
      </c>
      <c r="O29" s="1" t="s">
        <v>36</v>
      </c>
      <c r="P29" s="1"/>
      <c r="Q29" s="1"/>
      <c r="R29" s="1"/>
      <c r="S29" s="1"/>
      <c r="T29" s="1">
        <v>0</v>
      </c>
      <c r="U29" s="1" t="s">
        <v>474</v>
      </c>
      <c r="V29" s="1" t="s">
        <v>475</v>
      </c>
      <c r="W29" s="1"/>
      <c r="Y29" s="1" t="s">
        <v>476</v>
      </c>
      <c r="Z29" s="1"/>
      <c r="AA29" s="1"/>
      <c r="AB29" s="1"/>
      <c r="AC29" s="1"/>
      <c r="AD29" s="1"/>
      <c r="AE29" s="1" t="s">
        <v>272</v>
      </c>
      <c r="AF29" s="1"/>
      <c r="AG29" s="1"/>
      <c r="AH29" s="2" t="s">
        <v>729</v>
      </c>
      <c r="AI29" s="2" t="s">
        <v>960</v>
      </c>
      <c r="AJ29" s="2" t="s">
        <v>961</v>
      </c>
      <c r="AK29" s="2" t="s">
        <v>899</v>
      </c>
      <c r="AL29" s="2" t="s">
        <v>734</v>
      </c>
      <c r="AM29" s="2" t="s">
        <v>962</v>
      </c>
      <c r="AN29" s="2"/>
      <c r="AO29" s="2"/>
      <c r="AP29" s="2"/>
      <c r="AQ29" s="2"/>
    </row>
    <row r="30" spans="1:43" s="7" customFormat="1" ht="200.1" customHeight="1" x14ac:dyDescent="0.3">
      <c r="A30" s="1" t="s">
        <v>29</v>
      </c>
      <c r="B30" s="1" t="s">
        <v>477</v>
      </c>
      <c r="C30" s="1" t="s">
        <v>55</v>
      </c>
      <c r="D30" s="1" t="s">
        <v>82</v>
      </c>
      <c r="E30" s="1" t="s">
        <v>32</v>
      </c>
      <c r="F30" s="2">
        <v>31</v>
      </c>
      <c r="G30" s="2" t="s">
        <v>964</v>
      </c>
      <c r="H30" s="2" t="s">
        <v>478</v>
      </c>
      <c r="I30" s="2" t="s">
        <v>479</v>
      </c>
      <c r="J30" s="2" t="s">
        <v>82</v>
      </c>
      <c r="K30" s="2" t="s">
        <v>82</v>
      </c>
      <c r="L30" s="2">
        <v>2012</v>
      </c>
      <c r="M30" s="2" t="s">
        <v>480</v>
      </c>
      <c r="N30" s="2" t="s">
        <v>36</v>
      </c>
      <c r="O30" s="2" t="s">
        <v>36</v>
      </c>
      <c r="P30" s="2"/>
      <c r="Q30" s="2"/>
      <c r="R30" s="2"/>
      <c r="S30" s="2"/>
      <c r="T30" s="2">
        <v>0</v>
      </c>
      <c r="U30" s="2" t="s">
        <v>481</v>
      </c>
      <c r="V30" s="2" t="s">
        <v>482</v>
      </c>
      <c r="W30" s="2"/>
      <c r="X30" s="2"/>
      <c r="Y30" s="2" t="s">
        <v>483</v>
      </c>
      <c r="Z30" s="2"/>
      <c r="AA30" s="2"/>
      <c r="AB30" s="2"/>
      <c r="AC30" s="2"/>
      <c r="AD30" s="2"/>
      <c r="AE30" s="2" t="s">
        <v>272</v>
      </c>
      <c r="AF30" s="2"/>
      <c r="AG30" s="2"/>
      <c r="AH30" s="2" t="s">
        <v>726</v>
      </c>
      <c r="AI30" s="2" t="s">
        <v>735</v>
      </c>
      <c r="AJ30" s="2" t="s">
        <v>899</v>
      </c>
      <c r="AK30" s="2" t="s">
        <v>734</v>
      </c>
      <c r="AL30" s="2" t="s">
        <v>734</v>
      </c>
      <c r="AM30" s="2" t="s">
        <v>963</v>
      </c>
      <c r="AN30" s="2"/>
      <c r="AO30" s="2"/>
      <c r="AP30" s="2"/>
      <c r="AQ30" s="2"/>
    </row>
    <row r="31" spans="1:43" s="7" customFormat="1" ht="200.1" customHeight="1" x14ac:dyDescent="0.3">
      <c r="A31" s="1" t="s">
        <v>29</v>
      </c>
      <c r="B31" s="1" t="s">
        <v>491</v>
      </c>
      <c r="C31" s="1" t="s">
        <v>42</v>
      </c>
      <c r="D31" s="1" t="s">
        <v>82</v>
      </c>
      <c r="E31" s="1" t="s">
        <v>32</v>
      </c>
      <c r="F31" s="2">
        <v>32</v>
      </c>
      <c r="G31" s="2" t="s">
        <v>965</v>
      </c>
      <c r="H31" s="2" t="s">
        <v>492</v>
      </c>
      <c r="I31" s="2" t="s">
        <v>493</v>
      </c>
      <c r="J31" s="2" t="s">
        <v>82</v>
      </c>
      <c r="K31" s="2" t="s">
        <v>82</v>
      </c>
      <c r="L31" s="1">
        <v>2020</v>
      </c>
      <c r="M31" s="1" t="s">
        <v>494</v>
      </c>
      <c r="N31" s="1">
        <v>33</v>
      </c>
      <c r="O31" s="1" t="s">
        <v>229</v>
      </c>
      <c r="P31" s="1"/>
      <c r="Q31" s="1"/>
      <c r="R31" s="1"/>
      <c r="S31" s="1"/>
      <c r="T31" s="1">
        <v>4</v>
      </c>
      <c r="U31" s="1" t="s">
        <v>495</v>
      </c>
      <c r="V31" s="1" t="s">
        <v>496</v>
      </c>
      <c r="W31" s="1"/>
      <c r="X31" s="1"/>
      <c r="Y31" s="1" t="s">
        <v>497</v>
      </c>
      <c r="Z31" s="1"/>
      <c r="AA31" s="1"/>
      <c r="AB31" s="1"/>
      <c r="AC31" s="1"/>
      <c r="AD31" s="1"/>
      <c r="AE31" s="1" t="s">
        <v>119</v>
      </c>
      <c r="AF31" s="1"/>
      <c r="AG31" s="1"/>
      <c r="AH31" s="2" t="s">
        <v>726</v>
      </c>
      <c r="AI31" s="2" t="s">
        <v>735</v>
      </c>
      <c r="AJ31" s="2" t="s">
        <v>899</v>
      </c>
      <c r="AK31" s="2" t="s">
        <v>899</v>
      </c>
      <c r="AL31" s="2" t="s">
        <v>966</v>
      </c>
      <c r="AM31" s="2" t="s">
        <v>966</v>
      </c>
      <c r="AN31" s="2"/>
      <c r="AO31" s="2"/>
      <c r="AP31" s="2"/>
      <c r="AQ31" s="2"/>
    </row>
    <row r="32" spans="1:43" s="7" customFormat="1" ht="200.1" customHeight="1" x14ac:dyDescent="0.3">
      <c r="A32" s="1" t="s">
        <v>29</v>
      </c>
      <c r="B32" s="1" t="s">
        <v>498</v>
      </c>
      <c r="C32" s="1" t="s">
        <v>93</v>
      </c>
      <c r="D32" s="1" t="s">
        <v>82</v>
      </c>
      <c r="E32" s="1" t="s">
        <v>32</v>
      </c>
      <c r="F32" s="2">
        <v>33</v>
      </c>
      <c r="G32" s="2" t="s">
        <v>969</v>
      </c>
      <c r="H32" s="2" t="s">
        <v>499</v>
      </c>
      <c r="I32" s="2" t="s">
        <v>500</v>
      </c>
      <c r="J32" s="2" t="s">
        <v>82</v>
      </c>
      <c r="K32" s="2" t="s">
        <v>82</v>
      </c>
      <c r="L32" s="1">
        <v>2014</v>
      </c>
      <c r="M32" s="1" t="s">
        <v>125</v>
      </c>
      <c r="N32" s="1">
        <v>25</v>
      </c>
      <c r="O32" s="1" t="s">
        <v>109</v>
      </c>
      <c r="P32" s="1"/>
      <c r="Q32" s="1"/>
      <c r="R32" s="1"/>
      <c r="S32" s="1"/>
      <c r="T32" s="1">
        <v>30</v>
      </c>
      <c r="U32" s="1" t="s">
        <v>501</v>
      </c>
      <c r="V32" s="1" t="s">
        <v>502</v>
      </c>
      <c r="W32" s="1"/>
      <c r="X32" s="1"/>
      <c r="Y32" s="1" t="s">
        <v>503</v>
      </c>
      <c r="Z32" s="1"/>
      <c r="AA32" s="1"/>
      <c r="AB32" s="1"/>
      <c r="AC32" s="1"/>
      <c r="AD32" s="1"/>
      <c r="AE32" s="1" t="s">
        <v>119</v>
      </c>
      <c r="AF32" s="1"/>
      <c r="AG32" s="1"/>
      <c r="AH32" s="2" t="s">
        <v>729</v>
      </c>
      <c r="AI32" s="2" t="s">
        <v>970</v>
      </c>
      <c r="AJ32" s="2" t="s">
        <v>899</v>
      </c>
      <c r="AK32" s="2" t="s">
        <v>899</v>
      </c>
      <c r="AL32" s="2" t="s">
        <v>971</v>
      </c>
      <c r="AM32" s="2" t="s">
        <v>734</v>
      </c>
      <c r="AN32" s="2"/>
      <c r="AO32" s="2"/>
      <c r="AP32" s="2"/>
      <c r="AQ32" s="2"/>
    </row>
    <row r="33" spans="1:43" s="7" customFormat="1" ht="200.1" customHeight="1" x14ac:dyDescent="0.3">
      <c r="A33" s="1" t="s">
        <v>29</v>
      </c>
      <c r="B33" s="1" t="s">
        <v>512</v>
      </c>
      <c r="C33" s="1" t="s">
        <v>42</v>
      </c>
      <c r="D33" s="1" t="s">
        <v>82</v>
      </c>
      <c r="E33" s="1" t="s">
        <v>32</v>
      </c>
      <c r="F33" s="2">
        <v>35</v>
      </c>
      <c r="G33" s="2" t="s">
        <v>972</v>
      </c>
      <c r="H33" s="2" t="s">
        <v>513</v>
      </c>
      <c r="I33" s="2" t="s">
        <v>514</v>
      </c>
      <c r="J33" s="2" t="s">
        <v>82</v>
      </c>
      <c r="K33" s="2" t="s">
        <v>82</v>
      </c>
      <c r="L33" s="1">
        <v>2021</v>
      </c>
      <c r="M33" s="1" t="s">
        <v>507</v>
      </c>
      <c r="N33" s="1" t="s">
        <v>36</v>
      </c>
      <c r="O33" s="1" t="s">
        <v>36</v>
      </c>
      <c r="P33" s="1"/>
      <c r="Q33" s="1"/>
      <c r="R33" s="1"/>
      <c r="S33" s="1"/>
      <c r="T33" s="1">
        <v>0</v>
      </c>
      <c r="U33" s="1" t="s">
        <v>515</v>
      </c>
      <c r="V33" s="1" t="s">
        <v>516</v>
      </c>
      <c r="W33" s="1"/>
      <c r="X33" s="1"/>
      <c r="Y33" s="1" t="s">
        <v>517</v>
      </c>
      <c r="Z33" s="1"/>
      <c r="AA33" s="1"/>
      <c r="AB33" s="1"/>
      <c r="AC33" s="1"/>
      <c r="AD33" s="1"/>
      <c r="AE33" s="1" t="s">
        <v>511</v>
      </c>
      <c r="AF33" s="1"/>
      <c r="AG33" s="1"/>
      <c r="AH33" s="2" t="s">
        <v>726</v>
      </c>
      <c r="AI33" s="2" t="s">
        <v>735</v>
      </c>
      <c r="AJ33" s="2" t="s">
        <v>973</v>
      </c>
      <c r="AK33" s="2" t="s">
        <v>838</v>
      </c>
      <c r="AL33" s="2" t="s">
        <v>734</v>
      </c>
      <c r="AM33" s="2"/>
      <c r="AN33" s="2"/>
      <c r="AO33" s="2"/>
      <c r="AP33" s="2"/>
      <c r="AQ33" s="2"/>
    </row>
    <row r="34" spans="1:43" s="7" customFormat="1" ht="200.1" customHeight="1" x14ac:dyDescent="0.3">
      <c r="A34" s="1" t="s">
        <v>29</v>
      </c>
      <c r="B34" s="1" t="s">
        <v>518</v>
      </c>
      <c r="C34" s="1" t="s">
        <v>55</v>
      </c>
      <c r="D34" s="1" t="s">
        <v>82</v>
      </c>
      <c r="E34" s="1" t="s">
        <v>69</v>
      </c>
      <c r="F34" s="2">
        <v>36</v>
      </c>
      <c r="G34" s="2" t="s">
        <v>974</v>
      </c>
      <c r="H34" s="2" t="s">
        <v>519</v>
      </c>
      <c r="I34" s="2" t="s">
        <v>520</v>
      </c>
      <c r="J34" s="2" t="s">
        <v>82</v>
      </c>
      <c r="K34" s="2" t="s">
        <v>82</v>
      </c>
      <c r="L34" s="1">
        <v>2014</v>
      </c>
      <c r="M34" s="1" t="s">
        <v>72</v>
      </c>
      <c r="N34" s="1">
        <v>23</v>
      </c>
      <c r="O34" s="1">
        <v>1</v>
      </c>
      <c r="P34" s="1"/>
      <c r="Q34" s="1">
        <v>1145</v>
      </c>
      <c r="R34" s="1">
        <v>1158</v>
      </c>
      <c r="S34" s="1"/>
      <c r="T34" s="1">
        <v>9</v>
      </c>
      <c r="U34" s="1" t="s">
        <v>73</v>
      </c>
      <c r="V34" s="1" t="s">
        <v>74</v>
      </c>
      <c r="W34" s="1"/>
      <c r="X34" s="1"/>
      <c r="Y34" s="1" t="s">
        <v>521</v>
      </c>
      <c r="Z34" s="1"/>
      <c r="AA34" s="1" t="s">
        <v>76</v>
      </c>
      <c r="AB34" s="1"/>
      <c r="AC34" s="1"/>
      <c r="AD34" s="1"/>
      <c r="AE34" s="1" t="s">
        <v>77</v>
      </c>
      <c r="AF34" s="1"/>
      <c r="AG34" s="1"/>
      <c r="AH34" s="2" t="s">
        <v>726</v>
      </c>
      <c r="AI34" s="2" t="s">
        <v>735</v>
      </c>
      <c r="AJ34" s="2" t="s">
        <v>975</v>
      </c>
      <c r="AK34" s="2" t="s">
        <v>976</v>
      </c>
      <c r="AL34" s="2" t="s">
        <v>734</v>
      </c>
      <c r="AM34" s="2" t="s">
        <v>977</v>
      </c>
      <c r="AN34" s="2"/>
      <c r="AO34" s="2"/>
      <c r="AP34" s="2"/>
      <c r="AQ34" s="2"/>
    </row>
    <row r="35" spans="1:43" s="10" customFormat="1" ht="200.1" customHeight="1" x14ac:dyDescent="0.3">
      <c r="A35" s="2" t="s">
        <v>29</v>
      </c>
      <c r="B35" s="2" t="s">
        <v>522</v>
      </c>
      <c r="C35" s="2" t="s">
        <v>55</v>
      </c>
      <c r="D35" s="2" t="s">
        <v>82</v>
      </c>
      <c r="E35" s="2" t="s">
        <v>69</v>
      </c>
      <c r="F35" s="2">
        <v>37</v>
      </c>
      <c r="G35" s="2" t="s">
        <v>834</v>
      </c>
      <c r="H35" s="2" t="s">
        <v>523</v>
      </c>
      <c r="I35" s="2" t="s">
        <v>524</v>
      </c>
      <c r="J35" s="2" t="s">
        <v>818</v>
      </c>
      <c r="K35" s="2" t="s">
        <v>831</v>
      </c>
      <c r="L35" s="2">
        <v>2019</v>
      </c>
      <c r="M35" s="2" t="s">
        <v>617</v>
      </c>
      <c r="N35" s="2" t="s">
        <v>618</v>
      </c>
      <c r="O35" s="2" t="s">
        <v>36</v>
      </c>
      <c r="P35" s="2"/>
      <c r="Q35" s="2">
        <v>451</v>
      </c>
      <c r="R35" s="2">
        <v>456</v>
      </c>
      <c r="S35" s="2" t="s">
        <v>36</v>
      </c>
      <c r="T35" s="2">
        <v>10</v>
      </c>
      <c r="U35" s="2" t="s">
        <v>619</v>
      </c>
      <c r="V35" s="2" t="s">
        <v>620</v>
      </c>
      <c r="W35" s="2" t="s">
        <v>621</v>
      </c>
      <c r="X35" s="2" t="s">
        <v>622</v>
      </c>
      <c r="Y35" s="2" t="s">
        <v>623</v>
      </c>
      <c r="Z35" s="2" t="s">
        <v>624</v>
      </c>
      <c r="AA35" s="2" t="s">
        <v>625</v>
      </c>
      <c r="AB35" s="2" t="s">
        <v>626</v>
      </c>
      <c r="AC35" s="2" t="s">
        <v>627</v>
      </c>
      <c r="AD35" s="2" t="s">
        <v>118</v>
      </c>
      <c r="AE35" s="2" t="s">
        <v>182</v>
      </c>
      <c r="AF35" s="2" t="s">
        <v>120</v>
      </c>
      <c r="AG35" s="2"/>
      <c r="AH35" s="2" t="s">
        <v>845</v>
      </c>
      <c r="AI35" s="2" t="s">
        <v>843</v>
      </c>
      <c r="AJ35" s="2" t="s">
        <v>842</v>
      </c>
      <c r="AK35" s="2" t="s">
        <v>734</v>
      </c>
      <c r="AL35" s="2" t="s">
        <v>844</v>
      </c>
      <c r="AM35" s="2"/>
      <c r="AN35" s="2"/>
      <c r="AO35" s="2"/>
      <c r="AP35" s="2"/>
      <c r="AQ35" s="2"/>
    </row>
    <row r="36" spans="1:43" s="7" customFormat="1" ht="200.1" customHeight="1" x14ac:dyDescent="0.3">
      <c r="A36" s="1" t="s">
        <v>29</v>
      </c>
      <c r="B36" s="1" t="s">
        <v>533</v>
      </c>
      <c r="C36" s="1" t="s">
        <v>55</v>
      </c>
      <c r="D36" s="1" t="s">
        <v>82</v>
      </c>
      <c r="E36" s="1" t="s">
        <v>69</v>
      </c>
      <c r="F36" s="2">
        <v>38</v>
      </c>
      <c r="G36" s="2" t="s">
        <v>980</v>
      </c>
      <c r="H36" s="2" t="s">
        <v>534</v>
      </c>
      <c r="I36" s="2" t="s">
        <v>535</v>
      </c>
      <c r="J36" s="2" t="s">
        <v>82</v>
      </c>
      <c r="K36" s="2" t="s">
        <v>82</v>
      </c>
      <c r="L36" s="1">
        <v>2017</v>
      </c>
      <c r="M36" s="1" t="s">
        <v>536</v>
      </c>
      <c r="N36" s="1">
        <v>34</v>
      </c>
      <c r="O36" s="1">
        <v>1</v>
      </c>
      <c r="P36" s="1"/>
      <c r="Q36" s="1">
        <v>62</v>
      </c>
      <c r="R36" s="1">
        <v>77</v>
      </c>
      <c r="S36" s="1"/>
      <c r="T36" s="1">
        <v>4</v>
      </c>
      <c r="U36" s="1" t="s">
        <v>537</v>
      </c>
      <c r="V36" s="1" t="s">
        <v>538</v>
      </c>
      <c r="W36" s="1"/>
      <c r="X36" s="1"/>
      <c r="Y36" s="1" t="s">
        <v>539</v>
      </c>
      <c r="Z36" s="1"/>
      <c r="AA36" s="1" t="s">
        <v>540</v>
      </c>
      <c r="AB36" s="1"/>
      <c r="AC36" s="1"/>
      <c r="AD36" s="1"/>
      <c r="AE36" s="1" t="s">
        <v>77</v>
      </c>
      <c r="AF36" s="1"/>
      <c r="AG36" s="1"/>
      <c r="AH36" s="2" t="s">
        <v>726</v>
      </c>
      <c r="AI36" s="2" t="s">
        <v>776</v>
      </c>
      <c r="AJ36" s="2" t="s">
        <v>979</v>
      </c>
      <c r="AK36" s="2" t="s">
        <v>978</v>
      </c>
      <c r="AL36" s="2" t="s">
        <v>734</v>
      </c>
      <c r="AM36" s="2" t="s">
        <v>734</v>
      </c>
      <c r="AN36" s="2"/>
      <c r="AO36" s="2"/>
      <c r="AP36" s="2"/>
      <c r="AQ36" s="2"/>
    </row>
    <row r="37" spans="1:43" s="7" customFormat="1" ht="200.1" customHeight="1" x14ac:dyDescent="0.3">
      <c r="A37" s="1" t="s">
        <v>29</v>
      </c>
      <c r="B37" s="1" t="s">
        <v>556</v>
      </c>
      <c r="C37" s="1" t="s">
        <v>55</v>
      </c>
      <c r="D37" s="1" t="s">
        <v>82</v>
      </c>
      <c r="E37" s="1" t="s">
        <v>69</v>
      </c>
      <c r="F37" s="2">
        <v>39</v>
      </c>
      <c r="G37" s="2" t="s">
        <v>984</v>
      </c>
      <c r="H37" s="2" t="s">
        <v>557</v>
      </c>
      <c r="I37" s="2" t="s">
        <v>558</v>
      </c>
      <c r="J37" s="2" t="s">
        <v>82</v>
      </c>
      <c r="K37" s="2" t="s">
        <v>82</v>
      </c>
      <c r="L37" s="1">
        <v>2014</v>
      </c>
      <c r="M37" s="1" t="s">
        <v>559</v>
      </c>
      <c r="N37" s="1">
        <v>17</v>
      </c>
      <c r="O37" s="1">
        <v>4</v>
      </c>
      <c r="P37" s="1"/>
      <c r="Q37" s="1">
        <v>20</v>
      </c>
      <c r="R37" s="1">
        <v>22</v>
      </c>
      <c r="S37" s="1"/>
      <c r="T37" s="1">
        <v>0</v>
      </c>
      <c r="U37" s="1" t="s">
        <v>560</v>
      </c>
      <c r="V37" s="1" t="s">
        <v>560</v>
      </c>
      <c r="W37" s="1"/>
      <c r="X37" s="1"/>
      <c r="Y37" s="1" t="s">
        <v>561</v>
      </c>
      <c r="Z37" s="1"/>
      <c r="AA37" s="1" t="s">
        <v>76</v>
      </c>
      <c r="AB37" s="1"/>
      <c r="AC37" s="1"/>
      <c r="AD37" s="1"/>
      <c r="AE37" s="1" t="s">
        <v>77</v>
      </c>
      <c r="AF37" s="1"/>
      <c r="AG37" s="1"/>
      <c r="AH37" s="2" t="s">
        <v>981</v>
      </c>
      <c r="AI37" s="2" t="s">
        <v>735</v>
      </c>
      <c r="AJ37" s="2" t="s">
        <v>899</v>
      </c>
      <c r="AK37" s="2" t="s">
        <v>982</v>
      </c>
      <c r="AL37" s="2" t="s">
        <v>983</v>
      </c>
      <c r="AM37" s="2" t="s">
        <v>734</v>
      </c>
      <c r="AN37" s="2"/>
      <c r="AO37" s="2"/>
      <c r="AP37" s="2"/>
      <c r="AQ37" s="2"/>
    </row>
    <row r="38" spans="1:43" s="7" customFormat="1" ht="200.1" customHeight="1" x14ac:dyDescent="0.3">
      <c r="A38" s="1" t="s">
        <v>400</v>
      </c>
      <c r="B38" s="1" t="s">
        <v>569</v>
      </c>
      <c r="C38" s="1" t="s">
        <v>55</v>
      </c>
      <c r="D38" s="1" t="s">
        <v>82</v>
      </c>
      <c r="E38" s="1" t="s">
        <v>69</v>
      </c>
      <c r="F38" s="2">
        <v>41</v>
      </c>
      <c r="G38" s="2" t="s">
        <v>986</v>
      </c>
      <c r="H38" s="2" t="s">
        <v>570</v>
      </c>
      <c r="I38" s="2" t="s">
        <v>571</v>
      </c>
      <c r="J38" s="2" t="s">
        <v>82</v>
      </c>
      <c r="K38" s="2" t="s">
        <v>82</v>
      </c>
      <c r="L38" s="1">
        <v>2015</v>
      </c>
      <c r="M38" s="1" t="s">
        <v>565</v>
      </c>
      <c r="N38" s="1">
        <v>32</v>
      </c>
      <c r="O38" s="1">
        <v>6</v>
      </c>
      <c r="P38" s="1"/>
      <c r="Q38" s="1">
        <v>579</v>
      </c>
      <c r="R38" s="1">
        <v>592</v>
      </c>
      <c r="S38" s="1"/>
      <c r="T38" s="1">
        <v>2</v>
      </c>
      <c r="U38" s="1" t="s">
        <v>572</v>
      </c>
      <c r="V38" s="1" t="s">
        <v>572</v>
      </c>
      <c r="W38" s="1"/>
      <c r="X38" s="1"/>
      <c r="Y38" s="1" t="s">
        <v>573</v>
      </c>
      <c r="Z38" s="1"/>
      <c r="AA38" s="1" t="s">
        <v>574</v>
      </c>
      <c r="AB38" s="1"/>
      <c r="AC38" s="1"/>
      <c r="AD38" s="1"/>
      <c r="AE38" s="1" t="s">
        <v>77</v>
      </c>
      <c r="AF38" s="1"/>
      <c r="AG38" s="1"/>
      <c r="AH38" s="2" t="s">
        <v>987</v>
      </c>
      <c r="AI38" s="2" t="s">
        <v>776</v>
      </c>
      <c r="AJ38" s="2" t="s">
        <v>988</v>
      </c>
      <c r="AK38" s="2" t="s">
        <v>734</v>
      </c>
      <c r="AL38" s="2" t="s">
        <v>734</v>
      </c>
      <c r="AM38" s="2" t="s">
        <v>734</v>
      </c>
      <c r="AN38" s="2"/>
      <c r="AO38" s="2"/>
      <c r="AP38" s="2"/>
      <c r="AQ38" s="2"/>
    </row>
    <row r="39" spans="1:43" s="7" customFormat="1" ht="200.1" customHeight="1" x14ac:dyDescent="0.3">
      <c r="A39" s="1" t="s">
        <v>29</v>
      </c>
      <c r="B39" s="1" t="s">
        <v>575</v>
      </c>
      <c r="C39" s="1" t="s">
        <v>93</v>
      </c>
      <c r="D39" s="1" t="s">
        <v>82</v>
      </c>
      <c r="E39" s="1" t="s">
        <v>69</v>
      </c>
      <c r="F39" s="2">
        <v>42</v>
      </c>
      <c r="G39" s="2" t="s">
        <v>994</v>
      </c>
      <c r="H39" s="2" t="s">
        <v>576</v>
      </c>
      <c r="I39" s="2" t="s">
        <v>577</v>
      </c>
      <c r="J39" s="2" t="s">
        <v>82</v>
      </c>
      <c r="K39" s="2" t="s">
        <v>82</v>
      </c>
      <c r="L39" s="1">
        <v>2022</v>
      </c>
      <c r="M39" s="1" t="s">
        <v>565</v>
      </c>
      <c r="N39" s="1" t="s">
        <v>578</v>
      </c>
      <c r="O39" s="1" t="s">
        <v>578</v>
      </c>
      <c r="P39" s="1"/>
      <c r="Q39" s="1"/>
      <c r="R39" s="1"/>
      <c r="S39" s="1"/>
      <c r="T39" s="1">
        <v>0</v>
      </c>
      <c r="U39" s="1" t="s">
        <v>579</v>
      </c>
      <c r="V39" s="1" t="s">
        <v>579</v>
      </c>
      <c r="W39" s="1"/>
      <c r="X39" s="1"/>
      <c r="Y39" s="1" t="s">
        <v>580</v>
      </c>
      <c r="Z39" s="1"/>
      <c r="AA39" s="1" t="s">
        <v>581</v>
      </c>
      <c r="AB39" s="1"/>
      <c r="AC39" s="1"/>
      <c r="AD39" s="1"/>
      <c r="AE39" s="1" t="s">
        <v>77</v>
      </c>
      <c r="AF39" s="1"/>
      <c r="AG39" s="1"/>
      <c r="AH39" s="2" t="s">
        <v>729</v>
      </c>
      <c r="AI39" s="2" t="s">
        <v>992</v>
      </c>
      <c r="AJ39" s="2" t="s">
        <v>991</v>
      </c>
      <c r="AK39" s="2" t="s">
        <v>993</v>
      </c>
      <c r="AL39" s="2" t="s">
        <v>734</v>
      </c>
      <c r="AM39" s="2" t="s">
        <v>990</v>
      </c>
      <c r="AN39" s="2"/>
      <c r="AO39" s="2"/>
      <c r="AP39" s="2"/>
      <c r="AQ39" s="2"/>
    </row>
    <row r="40" spans="1:43" s="7" customFormat="1" ht="200.1" customHeight="1" x14ac:dyDescent="0.3">
      <c r="A40" s="1" t="s">
        <v>29</v>
      </c>
      <c r="B40" s="1" t="s">
        <v>582</v>
      </c>
      <c r="C40" s="1" t="s">
        <v>55</v>
      </c>
      <c r="D40" s="1" t="s">
        <v>82</v>
      </c>
      <c r="E40" s="1" t="s">
        <v>69</v>
      </c>
      <c r="F40" s="2">
        <v>43</v>
      </c>
      <c r="G40" s="2" t="s">
        <v>999</v>
      </c>
      <c r="H40" s="2" t="s">
        <v>583</v>
      </c>
      <c r="I40" s="2" t="s">
        <v>584</v>
      </c>
      <c r="J40" s="2" t="s">
        <v>82</v>
      </c>
      <c r="K40" s="2" t="s">
        <v>82</v>
      </c>
      <c r="L40" s="1">
        <v>2016</v>
      </c>
      <c r="M40" s="1" t="s">
        <v>565</v>
      </c>
      <c r="N40" s="1">
        <v>33</v>
      </c>
      <c r="O40" s="1">
        <v>5</v>
      </c>
      <c r="P40" s="1"/>
      <c r="Q40" s="1">
        <v>651</v>
      </c>
      <c r="R40" s="1">
        <v>661</v>
      </c>
      <c r="S40" s="1"/>
      <c r="T40" s="1">
        <v>3</v>
      </c>
      <c r="U40" s="1" t="s">
        <v>585</v>
      </c>
      <c r="V40" s="1" t="s">
        <v>585</v>
      </c>
      <c r="W40" s="1"/>
      <c r="X40" s="1"/>
      <c r="Y40" s="1" t="s">
        <v>586</v>
      </c>
      <c r="Z40" s="1"/>
      <c r="AA40" s="1" t="s">
        <v>587</v>
      </c>
      <c r="AB40" s="1"/>
      <c r="AC40" s="1"/>
      <c r="AD40" s="1"/>
      <c r="AE40" s="1" t="s">
        <v>77</v>
      </c>
      <c r="AF40" s="1"/>
      <c r="AG40" s="1"/>
      <c r="AH40" s="2" t="s">
        <v>726</v>
      </c>
      <c r="AI40" s="2" t="s">
        <v>996</v>
      </c>
      <c r="AJ40" s="2" t="s">
        <v>997</v>
      </c>
      <c r="AK40" s="2" t="s">
        <v>734</v>
      </c>
      <c r="AL40" s="2" t="s">
        <v>998</v>
      </c>
      <c r="AM40" s="2" t="s">
        <v>995</v>
      </c>
      <c r="AN40" s="2"/>
      <c r="AO40" s="2"/>
      <c r="AP40" s="2"/>
      <c r="AQ40" s="2"/>
    </row>
    <row r="41" spans="1:43" ht="200.1" customHeight="1" x14ac:dyDescent="0.3">
      <c r="A41" s="1" t="s">
        <v>29</v>
      </c>
      <c r="B41" s="1" t="s">
        <v>594</v>
      </c>
      <c r="C41" s="1" t="s">
        <v>55</v>
      </c>
      <c r="D41" s="1" t="s">
        <v>82</v>
      </c>
      <c r="E41" s="1" t="s">
        <v>69</v>
      </c>
      <c r="F41" s="2">
        <v>44</v>
      </c>
      <c r="G41" s="2" t="s">
        <v>1003</v>
      </c>
      <c r="H41" s="2" t="s">
        <v>595</v>
      </c>
      <c r="I41" s="2" t="s">
        <v>596</v>
      </c>
      <c r="J41" s="2" t="s">
        <v>82</v>
      </c>
      <c r="K41" s="2" t="s">
        <v>82</v>
      </c>
      <c r="L41" s="1">
        <v>2012</v>
      </c>
      <c r="M41" s="1" t="s">
        <v>597</v>
      </c>
      <c r="N41" s="1">
        <v>43</v>
      </c>
      <c r="O41" s="1">
        <v>2</v>
      </c>
      <c r="P41" s="1"/>
      <c r="Q41" s="1">
        <v>37</v>
      </c>
      <c r="R41" s="1">
        <v>53</v>
      </c>
      <c r="S41" s="1"/>
      <c r="T41" s="1">
        <v>40</v>
      </c>
      <c r="U41" s="1" t="s">
        <v>598</v>
      </c>
      <c r="V41" s="1" t="s">
        <v>598</v>
      </c>
      <c r="W41" s="1"/>
      <c r="Y41" s="1" t="s">
        <v>599</v>
      </c>
      <c r="Z41" s="1"/>
      <c r="AA41" s="1" t="s">
        <v>600</v>
      </c>
      <c r="AB41" s="1"/>
      <c r="AC41" s="1"/>
      <c r="AD41" s="1"/>
      <c r="AE41" s="1" t="s">
        <v>77</v>
      </c>
      <c r="AF41" s="1"/>
      <c r="AG41" s="1"/>
      <c r="AH41" s="2" t="s">
        <v>726</v>
      </c>
      <c r="AI41" s="2" t="s">
        <v>996</v>
      </c>
      <c r="AJ41" s="2" t="s">
        <v>1000</v>
      </c>
      <c r="AK41" s="2" t="s">
        <v>1001</v>
      </c>
      <c r="AL41" s="2" t="s">
        <v>1002</v>
      </c>
      <c r="AM41" s="2" t="s">
        <v>1004</v>
      </c>
      <c r="AN41" s="2"/>
      <c r="AO41" s="2"/>
      <c r="AP41" s="2"/>
      <c r="AQ41" s="2"/>
    </row>
    <row r="42" spans="1:43" s="7" customFormat="1" ht="200.1" customHeight="1" x14ac:dyDescent="0.3">
      <c r="A42" s="2" t="s">
        <v>29</v>
      </c>
      <c r="B42" s="2" t="s">
        <v>614</v>
      </c>
      <c r="C42" s="2" t="s">
        <v>55</v>
      </c>
      <c r="D42" s="2" t="s">
        <v>82</v>
      </c>
      <c r="E42" s="2" t="s">
        <v>170</v>
      </c>
      <c r="F42" s="2">
        <v>46</v>
      </c>
      <c r="G42" s="2" t="s">
        <v>837</v>
      </c>
      <c r="H42" s="2" t="s">
        <v>615</v>
      </c>
      <c r="I42" s="2" t="s">
        <v>616</v>
      </c>
      <c r="J42" s="2" t="s">
        <v>820</v>
      </c>
      <c r="K42" s="2" t="s">
        <v>819</v>
      </c>
      <c r="L42" s="2"/>
      <c r="M42" s="2"/>
      <c r="N42" s="2"/>
      <c r="O42" s="2"/>
      <c r="P42" s="2"/>
      <c r="Q42" s="2"/>
      <c r="R42" s="2"/>
      <c r="S42" s="2"/>
      <c r="T42" s="2"/>
      <c r="U42" s="2"/>
      <c r="V42" s="2"/>
      <c r="W42" s="2"/>
      <c r="X42" s="2"/>
      <c r="Y42" s="2"/>
      <c r="Z42" s="2"/>
      <c r="AA42" s="2"/>
      <c r="AB42" s="2"/>
      <c r="AC42" s="2"/>
      <c r="AD42" s="2"/>
      <c r="AE42" s="2"/>
      <c r="AF42" s="2"/>
      <c r="AG42" s="2"/>
      <c r="AH42" s="2" t="s">
        <v>775</v>
      </c>
      <c r="AI42" s="2" t="s">
        <v>852</v>
      </c>
      <c r="AJ42" s="2" t="s">
        <v>853</v>
      </c>
      <c r="AK42" s="2" t="s">
        <v>734</v>
      </c>
      <c r="AL42" s="9" t="s">
        <v>854</v>
      </c>
      <c r="AM42" s="2"/>
      <c r="AN42" s="1"/>
      <c r="AO42" s="1"/>
      <c r="AP42" s="1"/>
      <c r="AQ42" s="1"/>
    </row>
    <row r="43" spans="1:43" s="7" customFormat="1" ht="200.1" customHeight="1" x14ac:dyDescent="0.3">
      <c r="A43" s="1" t="s">
        <v>29</v>
      </c>
      <c r="B43" s="1" t="s">
        <v>642</v>
      </c>
      <c r="C43" s="1" t="s">
        <v>55</v>
      </c>
      <c r="D43" s="1" t="s">
        <v>82</v>
      </c>
      <c r="E43" s="1" t="s">
        <v>170</v>
      </c>
      <c r="F43" s="2">
        <v>48</v>
      </c>
      <c r="G43" s="2" t="s">
        <v>1015</v>
      </c>
      <c r="H43" s="2" t="s">
        <v>643</v>
      </c>
      <c r="I43" s="2" t="s">
        <v>644</v>
      </c>
      <c r="J43" s="2" t="s">
        <v>82</v>
      </c>
      <c r="K43" s="2" t="s">
        <v>82</v>
      </c>
      <c r="L43" s="1">
        <v>2022</v>
      </c>
      <c r="M43" s="1" t="s">
        <v>645</v>
      </c>
      <c r="N43" s="1" t="s">
        <v>36</v>
      </c>
      <c r="O43" s="1" t="s">
        <v>36</v>
      </c>
      <c r="P43" s="1"/>
      <c r="Q43" s="1">
        <v>636</v>
      </c>
      <c r="R43" s="1">
        <v>644</v>
      </c>
      <c r="S43" s="1" t="s">
        <v>36</v>
      </c>
      <c r="T43" s="1"/>
      <c r="U43" s="1" t="s">
        <v>646</v>
      </c>
      <c r="V43" s="1" t="s">
        <v>647</v>
      </c>
      <c r="W43" s="1" t="s">
        <v>648</v>
      </c>
      <c r="X43" s="1" t="s">
        <v>649</v>
      </c>
      <c r="Y43" s="1" t="s">
        <v>650</v>
      </c>
      <c r="Z43" s="1" t="s">
        <v>651</v>
      </c>
      <c r="AA43" s="1" t="s">
        <v>652</v>
      </c>
      <c r="AB43" s="1" t="s">
        <v>653</v>
      </c>
      <c r="AC43" s="1" t="s">
        <v>654</v>
      </c>
      <c r="AD43" s="1" t="s">
        <v>118</v>
      </c>
      <c r="AE43" s="1" t="s">
        <v>182</v>
      </c>
      <c r="AF43" s="1" t="s">
        <v>120</v>
      </c>
      <c r="AG43" s="1" t="s">
        <v>36</v>
      </c>
      <c r="AH43" s="2" t="s">
        <v>1010</v>
      </c>
      <c r="AI43" s="2" t="s">
        <v>1011</v>
      </c>
      <c r="AJ43" s="2" t="s">
        <v>1012</v>
      </c>
      <c r="AK43" s="2" t="s">
        <v>1013</v>
      </c>
      <c r="AL43" s="2" t="s">
        <v>1014</v>
      </c>
      <c r="AM43" s="2" t="s">
        <v>734</v>
      </c>
      <c r="AN43" s="2"/>
      <c r="AO43" s="2"/>
      <c r="AP43" s="2"/>
      <c r="AQ43" s="2"/>
    </row>
    <row r="44" spans="1:43" s="7" customFormat="1" ht="200.1" customHeight="1" x14ac:dyDescent="0.3">
      <c r="A44" s="1" t="s">
        <v>29</v>
      </c>
      <c r="B44" s="1" t="s">
        <v>655</v>
      </c>
      <c r="C44" s="1" t="s">
        <v>93</v>
      </c>
      <c r="D44" s="1" t="s">
        <v>82</v>
      </c>
      <c r="E44" s="1" t="s">
        <v>32</v>
      </c>
      <c r="F44" s="2">
        <v>49</v>
      </c>
      <c r="G44" s="2" t="s">
        <v>1018</v>
      </c>
      <c r="H44" s="2" t="s">
        <v>656</v>
      </c>
      <c r="I44" s="2" t="s">
        <v>657</v>
      </c>
      <c r="J44" s="2" t="s">
        <v>82</v>
      </c>
      <c r="K44" s="2" t="s">
        <v>82</v>
      </c>
      <c r="L44" s="1">
        <v>2018</v>
      </c>
      <c r="M44" s="1" t="s">
        <v>658</v>
      </c>
      <c r="N44" s="1">
        <v>29</v>
      </c>
      <c r="O44" s="1" t="s">
        <v>109</v>
      </c>
      <c r="P44" s="1"/>
      <c r="Q44" s="1"/>
      <c r="R44" s="1"/>
      <c r="S44" s="1"/>
      <c r="T44" s="1">
        <v>12</v>
      </c>
      <c r="U44" s="1" t="s">
        <v>659</v>
      </c>
      <c r="V44" s="1" t="s">
        <v>660</v>
      </c>
      <c r="W44" s="1"/>
      <c r="X44" s="1"/>
      <c r="Y44" s="1" t="s">
        <v>661</v>
      </c>
      <c r="Z44" s="1"/>
      <c r="AA44" s="1"/>
      <c r="AB44" s="1"/>
      <c r="AC44" s="1"/>
      <c r="AD44" s="1"/>
      <c r="AE44" s="1" t="s">
        <v>119</v>
      </c>
      <c r="AF44" s="1"/>
      <c r="AG44" s="1"/>
      <c r="AH44" s="2" t="s">
        <v>729</v>
      </c>
      <c r="AI44" s="2" t="s">
        <v>1023</v>
      </c>
      <c r="AJ44" s="2" t="s">
        <v>899</v>
      </c>
      <c r="AK44" s="2" t="s">
        <v>1024</v>
      </c>
      <c r="AL44" s="2" t="s">
        <v>956</v>
      </c>
      <c r="AM44" s="2" t="s">
        <v>734</v>
      </c>
      <c r="AN44" s="2"/>
      <c r="AO44" s="2"/>
      <c r="AP44" s="2"/>
      <c r="AQ44" s="2"/>
    </row>
    <row r="45" spans="1:43" s="7" customFormat="1" ht="200.1" customHeight="1" x14ac:dyDescent="0.3">
      <c r="A45" s="1" t="s">
        <v>29</v>
      </c>
      <c r="B45" s="1" t="s">
        <v>662</v>
      </c>
      <c r="C45" s="1" t="s">
        <v>93</v>
      </c>
      <c r="D45" s="1" t="s">
        <v>82</v>
      </c>
      <c r="E45" s="1" t="s">
        <v>32</v>
      </c>
      <c r="F45" s="2">
        <v>50</v>
      </c>
      <c r="G45" s="2" t="s">
        <v>1019</v>
      </c>
      <c r="H45" s="2" t="s">
        <v>663</v>
      </c>
      <c r="I45" s="2" t="s">
        <v>664</v>
      </c>
      <c r="J45" s="2" t="s">
        <v>82</v>
      </c>
      <c r="K45" s="2" t="s">
        <v>82</v>
      </c>
      <c r="L45" s="1">
        <v>2015</v>
      </c>
      <c r="M45" s="1" t="s">
        <v>333</v>
      </c>
      <c r="N45" s="1">
        <v>24</v>
      </c>
      <c r="O45" s="1" t="s">
        <v>411</v>
      </c>
      <c r="P45" s="1"/>
      <c r="Q45" s="1"/>
      <c r="R45" s="1"/>
      <c r="S45" s="1"/>
      <c r="T45" s="1">
        <v>7</v>
      </c>
      <c r="U45" s="1" t="s">
        <v>665</v>
      </c>
      <c r="V45" s="1" t="s">
        <v>666</v>
      </c>
      <c r="W45" s="1"/>
      <c r="X45" s="1"/>
      <c r="Y45" s="1" t="s">
        <v>667</v>
      </c>
      <c r="Z45" s="1"/>
      <c r="AA45" s="1"/>
      <c r="AB45" s="1"/>
      <c r="AC45" s="1"/>
      <c r="AD45" s="1"/>
      <c r="AE45" s="1" t="s">
        <v>119</v>
      </c>
      <c r="AF45" s="1"/>
      <c r="AG45" s="1"/>
      <c r="AH45" s="2" t="s">
        <v>729</v>
      </c>
      <c r="AI45" s="2" t="s">
        <v>1020</v>
      </c>
      <c r="AJ45" s="2" t="s">
        <v>1021</v>
      </c>
      <c r="AK45" s="2" t="s">
        <v>1022</v>
      </c>
      <c r="AL45" s="2" t="s">
        <v>956</v>
      </c>
      <c r="AM45" s="2" t="s">
        <v>734</v>
      </c>
      <c r="AN45" s="2"/>
      <c r="AO45" s="2"/>
      <c r="AP45" s="2"/>
      <c r="AQ45" s="2"/>
    </row>
    <row r="46" spans="1:43" s="10" customFormat="1" ht="200.1" customHeight="1" x14ac:dyDescent="0.3">
      <c r="A46" s="2" t="s">
        <v>29</v>
      </c>
      <c r="B46" s="2" t="s">
        <v>675</v>
      </c>
      <c r="C46" s="2" t="s">
        <v>55</v>
      </c>
      <c r="D46" s="2" t="s">
        <v>82</v>
      </c>
      <c r="E46" s="2" t="s">
        <v>69</v>
      </c>
      <c r="F46" s="2">
        <v>52</v>
      </c>
      <c r="G46" s="2" t="s">
        <v>833</v>
      </c>
      <c r="H46" s="2" t="s">
        <v>676</v>
      </c>
      <c r="I46" s="2" t="s">
        <v>677</v>
      </c>
      <c r="J46" s="2"/>
      <c r="K46" s="2"/>
      <c r="L46" s="2">
        <v>2014</v>
      </c>
      <c r="M46" s="2" t="s">
        <v>72</v>
      </c>
      <c r="N46" s="2">
        <v>18</v>
      </c>
      <c r="O46" s="2">
        <v>1</v>
      </c>
      <c r="P46" s="2"/>
      <c r="Q46" s="2">
        <v>735</v>
      </c>
      <c r="R46" s="2">
        <v>749</v>
      </c>
      <c r="S46" s="2"/>
      <c r="T46" s="2">
        <v>0</v>
      </c>
      <c r="U46" s="2" t="s">
        <v>73</v>
      </c>
      <c r="V46" s="2" t="s">
        <v>74</v>
      </c>
      <c r="W46" s="2"/>
      <c r="X46" s="2"/>
      <c r="Y46" s="2" t="s">
        <v>678</v>
      </c>
      <c r="Z46" s="2"/>
      <c r="AA46" s="2" t="s">
        <v>76</v>
      </c>
      <c r="AB46" s="2"/>
      <c r="AC46" s="2"/>
      <c r="AD46" s="2"/>
      <c r="AE46" s="2" t="s">
        <v>77</v>
      </c>
      <c r="AF46" s="2"/>
      <c r="AG46" s="2"/>
      <c r="AH46" s="2" t="s">
        <v>729</v>
      </c>
      <c r="AI46" s="2" t="s">
        <v>840</v>
      </c>
      <c r="AJ46" s="2" t="s">
        <v>841</v>
      </c>
      <c r="AK46" s="2" t="s">
        <v>838</v>
      </c>
      <c r="AL46" s="2" t="s">
        <v>839</v>
      </c>
      <c r="AM46" s="2"/>
      <c r="AN46" s="2"/>
      <c r="AO46" s="2"/>
      <c r="AP46" s="2"/>
      <c r="AQ46" s="2"/>
    </row>
    <row r="47" spans="1:43" ht="200.1" customHeight="1" x14ac:dyDescent="0.3">
      <c r="A47" s="2" t="s">
        <v>29</v>
      </c>
      <c r="B47" s="2" t="s">
        <v>526</v>
      </c>
      <c r="C47" s="2" t="s">
        <v>55</v>
      </c>
      <c r="D47" s="2" t="s">
        <v>82</v>
      </c>
      <c r="E47" s="2" t="s">
        <v>69</v>
      </c>
      <c r="F47" s="2">
        <v>55</v>
      </c>
      <c r="G47" s="2" t="s">
        <v>715</v>
      </c>
      <c r="H47" s="2" t="s">
        <v>527</v>
      </c>
      <c r="I47" s="2" t="s">
        <v>528</v>
      </c>
      <c r="J47" s="2" t="s">
        <v>82</v>
      </c>
      <c r="K47" s="2" t="s">
        <v>82</v>
      </c>
      <c r="L47" s="2">
        <v>2022</v>
      </c>
      <c r="M47" s="2" t="s">
        <v>525</v>
      </c>
      <c r="N47" s="2">
        <v>25</v>
      </c>
      <c r="O47" s="2">
        <v>5</v>
      </c>
      <c r="P47" s="2"/>
      <c r="Q47" s="2">
        <v>443</v>
      </c>
      <c r="R47" s="2">
        <v>456</v>
      </c>
      <c r="S47" s="2"/>
      <c r="T47" s="2">
        <v>0</v>
      </c>
      <c r="U47" s="2" t="s">
        <v>529</v>
      </c>
      <c r="V47" s="2" t="s">
        <v>530</v>
      </c>
      <c r="W47" s="2"/>
      <c r="X47" s="2"/>
      <c r="Y47" s="2" t="s">
        <v>531</v>
      </c>
      <c r="Z47" s="2"/>
      <c r="AA47" s="2" t="s">
        <v>532</v>
      </c>
      <c r="AB47" s="2"/>
      <c r="AC47" s="2"/>
      <c r="AD47" s="2"/>
      <c r="AE47" s="2" t="s">
        <v>77</v>
      </c>
      <c r="AF47" s="2"/>
      <c r="AG47" s="2"/>
      <c r="AH47" s="2" t="s">
        <v>726</v>
      </c>
      <c r="AI47" s="2" t="s">
        <v>727</v>
      </c>
      <c r="AJ47" s="2" t="s">
        <v>728</v>
      </c>
      <c r="AK47" s="2" t="s">
        <v>728</v>
      </c>
      <c r="AL47" s="2"/>
      <c r="AM47" s="2"/>
      <c r="AN47" s="2"/>
      <c r="AO47" s="2"/>
      <c r="AP47" s="2"/>
      <c r="AQ47" s="2"/>
    </row>
    <row r="48" spans="1:43" s="10" customFormat="1" ht="200.1" customHeight="1" x14ac:dyDescent="0.3">
      <c r="A48" s="2" t="s">
        <v>29</v>
      </c>
      <c r="B48" s="2" t="s">
        <v>251</v>
      </c>
      <c r="C48" s="2" t="s">
        <v>68</v>
      </c>
      <c r="D48" s="2" t="s">
        <v>82</v>
      </c>
      <c r="E48" s="2" t="s">
        <v>170</v>
      </c>
      <c r="F48" s="2">
        <v>56</v>
      </c>
      <c r="G48" s="2" t="s">
        <v>701</v>
      </c>
      <c r="H48" s="2" t="s">
        <v>252</v>
      </c>
      <c r="I48" s="2" t="s">
        <v>253</v>
      </c>
      <c r="J48" s="2"/>
      <c r="K48" s="2"/>
      <c r="L48" s="2">
        <v>2015</v>
      </c>
      <c r="M48" s="2" t="s">
        <v>254</v>
      </c>
      <c r="N48" s="2" t="s">
        <v>255</v>
      </c>
      <c r="O48" s="2" t="s">
        <v>36</v>
      </c>
      <c r="P48" s="2">
        <v>7133549</v>
      </c>
      <c r="Q48" s="2">
        <v>326</v>
      </c>
      <c r="R48" s="2">
        <v>331</v>
      </c>
      <c r="S48" s="2" t="s">
        <v>36</v>
      </c>
      <c r="T48" s="2"/>
      <c r="U48" s="2" t="s">
        <v>256</v>
      </c>
      <c r="V48" s="2" t="s">
        <v>257</v>
      </c>
      <c r="W48" s="2" t="s">
        <v>258</v>
      </c>
      <c r="X48" s="2" t="s">
        <v>259</v>
      </c>
      <c r="Y48" s="2" t="s">
        <v>260</v>
      </c>
      <c r="Z48" s="2" t="s">
        <v>261</v>
      </c>
      <c r="AA48" s="2" t="s">
        <v>262</v>
      </c>
      <c r="AB48" s="2" t="s">
        <v>263</v>
      </c>
      <c r="AC48" s="2" t="s">
        <v>264</v>
      </c>
      <c r="AD48" s="2" t="s">
        <v>118</v>
      </c>
      <c r="AE48" s="2" t="s">
        <v>182</v>
      </c>
      <c r="AF48" s="2" t="s">
        <v>120</v>
      </c>
      <c r="AG48" s="2" t="s">
        <v>36</v>
      </c>
      <c r="AH48" s="2" t="s">
        <v>729</v>
      </c>
      <c r="AI48" s="2" t="s">
        <v>730</v>
      </c>
      <c r="AJ48" s="2" t="s">
        <v>731</v>
      </c>
      <c r="AK48" s="2" t="s">
        <v>732</v>
      </c>
      <c r="AL48" s="2" t="s">
        <v>733</v>
      </c>
      <c r="AM48" s="2" t="s">
        <v>734</v>
      </c>
      <c r="AN48" s="2"/>
      <c r="AO48" s="2"/>
      <c r="AP48" s="2"/>
      <c r="AQ48" s="2"/>
    </row>
    <row r="49" spans="1:43" s="7" customFormat="1" ht="200.1" customHeight="1" x14ac:dyDescent="0.3">
      <c r="A49" s="2" t="s">
        <v>29</v>
      </c>
      <c r="B49" s="2" t="s">
        <v>62</v>
      </c>
      <c r="C49" s="2" t="s">
        <v>31</v>
      </c>
      <c r="D49" s="2" t="s">
        <v>82</v>
      </c>
      <c r="E49" s="2" t="s">
        <v>32</v>
      </c>
      <c r="F49" s="2">
        <v>57</v>
      </c>
      <c r="G49" s="2" t="s">
        <v>694</v>
      </c>
      <c r="H49" s="2" t="s">
        <v>63</v>
      </c>
      <c r="I49" s="2" t="s">
        <v>57</v>
      </c>
      <c r="J49" s="2"/>
      <c r="K49" s="2"/>
      <c r="L49" s="2">
        <v>2013</v>
      </c>
      <c r="M49" s="2" t="s">
        <v>58</v>
      </c>
      <c r="N49" s="2" t="s">
        <v>36</v>
      </c>
      <c r="O49" s="2" t="s">
        <v>36</v>
      </c>
      <c r="P49" s="2"/>
      <c r="Q49" s="2"/>
      <c r="R49" s="2"/>
      <c r="S49" s="2"/>
      <c r="T49" s="2">
        <v>0</v>
      </c>
      <c r="U49" s="2" t="s">
        <v>64</v>
      </c>
      <c r="V49" s="2" t="s">
        <v>65</v>
      </c>
      <c r="W49" s="2"/>
      <c r="X49" s="2"/>
      <c r="Y49" s="2" t="s">
        <v>66</v>
      </c>
      <c r="Z49" s="2"/>
      <c r="AA49" s="2"/>
      <c r="AB49" s="2"/>
      <c r="AC49" s="2"/>
      <c r="AD49" s="2"/>
      <c r="AE49" s="2" t="s">
        <v>40</v>
      </c>
      <c r="AF49" s="2"/>
      <c r="AG49" s="2"/>
      <c r="AH49" s="2" t="s">
        <v>726</v>
      </c>
      <c r="AI49" s="2" t="s">
        <v>735</v>
      </c>
      <c r="AJ49" s="2" t="s">
        <v>736</v>
      </c>
      <c r="AK49" s="2" t="s">
        <v>737</v>
      </c>
      <c r="AL49" s="2" t="s">
        <v>738</v>
      </c>
      <c r="AM49" s="2" t="s">
        <v>739</v>
      </c>
      <c r="AN49" s="2"/>
      <c r="AO49" s="2"/>
      <c r="AP49" s="2"/>
      <c r="AQ49" s="2"/>
    </row>
    <row r="50" spans="1:43" s="7" customFormat="1" ht="200.1" customHeight="1" x14ac:dyDescent="0.3">
      <c r="A50" s="2" t="s">
        <v>29</v>
      </c>
      <c r="B50" s="2" t="s">
        <v>541</v>
      </c>
      <c r="C50" s="2" t="s">
        <v>55</v>
      </c>
      <c r="D50" s="2" t="s">
        <v>82</v>
      </c>
      <c r="E50" s="2" t="s">
        <v>69</v>
      </c>
      <c r="F50" s="2">
        <v>58</v>
      </c>
      <c r="G50" s="2" t="s">
        <v>717</v>
      </c>
      <c r="H50" s="2" t="s">
        <v>542</v>
      </c>
      <c r="I50" s="2" t="s">
        <v>543</v>
      </c>
      <c r="J50" s="2"/>
      <c r="K50" s="2"/>
      <c r="L50" s="2">
        <v>2012</v>
      </c>
      <c r="M50" s="2" t="s">
        <v>544</v>
      </c>
      <c r="N50" s="2">
        <v>43</v>
      </c>
      <c r="O50" s="2">
        <v>2</v>
      </c>
      <c r="P50" s="2"/>
      <c r="Q50" s="2">
        <v>21</v>
      </c>
      <c r="R50" s="2">
        <v>36</v>
      </c>
      <c r="S50" s="2"/>
      <c r="T50" s="2">
        <v>10</v>
      </c>
      <c r="U50" s="2" t="s">
        <v>545</v>
      </c>
      <c r="V50" s="2" t="s">
        <v>546</v>
      </c>
      <c r="W50" s="2"/>
      <c r="X50" s="2"/>
      <c r="Y50" s="2" t="s">
        <v>547</v>
      </c>
      <c r="Z50" s="2"/>
      <c r="AA50" s="2" t="s">
        <v>548</v>
      </c>
      <c r="AB50" s="2"/>
      <c r="AC50" s="2"/>
      <c r="AD50" s="2"/>
      <c r="AE50" s="2" t="s">
        <v>77</v>
      </c>
      <c r="AF50" s="2"/>
      <c r="AG50" s="2"/>
      <c r="AH50" s="2" t="s">
        <v>726</v>
      </c>
      <c r="AI50" s="2" t="s">
        <v>740</v>
      </c>
      <c r="AJ50" s="2" t="s">
        <v>741</v>
      </c>
      <c r="AK50" s="2" t="s">
        <v>742</v>
      </c>
      <c r="AL50" s="2" t="s">
        <v>743</v>
      </c>
      <c r="AM50" s="2" t="s">
        <v>734</v>
      </c>
      <c r="AN50" s="2"/>
      <c r="AO50" s="2"/>
      <c r="AP50" s="2"/>
      <c r="AQ50" s="2"/>
    </row>
    <row r="51" spans="1:43" s="7" customFormat="1" ht="200.1" customHeight="1" x14ac:dyDescent="0.3">
      <c r="A51" s="2" t="s">
        <v>449</v>
      </c>
      <c r="B51" s="2" t="s">
        <v>450</v>
      </c>
      <c r="C51" s="2" t="s">
        <v>338</v>
      </c>
      <c r="D51" s="2" t="s">
        <v>82</v>
      </c>
      <c r="E51" s="2" t="s">
        <v>32</v>
      </c>
      <c r="F51" s="2">
        <v>59</v>
      </c>
      <c r="G51" s="2" t="s">
        <v>714</v>
      </c>
      <c r="H51" s="2" t="s">
        <v>451</v>
      </c>
      <c r="I51" s="2" t="s">
        <v>452</v>
      </c>
      <c r="J51" s="2"/>
      <c r="K51" s="2"/>
      <c r="L51" s="2">
        <v>2016</v>
      </c>
      <c r="M51" s="2" t="s">
        <v>453</v>
      </c>
      <c r="N51" s="2"/>
      <c r="O51" s="2" t="s">
        <v>36</v>
      </c>
      <c r="P51" s="2"/>
      <c r="Q51" s="2"/>
      <c r="R51" s="2"/>
      <c r="S51" s="2"/>
      <c r="T51" s="2">
        <v>0</v>
      </c>
      <c r="U51" s="2" t="s">
        <v>454</v>
      </c>
      <c r="V51" s="2" t="s">
        <v>455</v>
      </c>
      <c r="W51" s="2"/>
      <c r="X51" s="2"/>
      <c r="Y51" s="2" t="s">
        <v>456</v>
      </c>
      <c r="Z51" s="2"/>
      <c r="AA51" s="2"/>
      <c r="AB51" s="2"/>
      <c r="AC51" s="2"/>
      <c r="AD51" s="2"/>
      <c r="AE51" s="2" t="s">
        <v>40</v>
      </c>
      <c r="AF51" s="2"/>
      <c r="AG51" s="2"/>
      <c r="AH51" s="2" t="s">
        <v>744</v>
      </c>
      <c r="AI51" s="2" t="s">
        <v>745</v>
      </c>
      <c r="AJ51" s="2" t="s">
        <v>746</v>
      </c>
      <c r="AK51" s="2" t="s">
        <v>734</v>
      </c>
      <c r="AL51" s="2" t="s">
        <v>747</v>
      </c>
      <c r="AM51" s="2" t="s">
        <v>748</v>
      </c>
      <c r="AN51" s="2"/>
      <c r="AO51" s="2"/>
      <c r="AP51" s="2"/>
      <c r="AQ51" s="2"/>
    </row>
    <row r="52" spans="1:43" s="10" customFormat="1" ht="200.1" customHeight="1" x14ac:dyDescent="0.3">
      <c r="A52" s="2" t="s">
        <v>400</v>
      </c>
      <c r="B52" s="2" t="s">
        <v>401</v>
      </c>
      <c r="C52" s="2" t="s">
        <v>55</v>
      </c>
      <c r="D52" s="2" t="s">
        <v>82</v>
      </c>
      <c r="E52" s="2" t="s">
        <v>32</v>
      </c>
      <c r="F52" s="2">
        <v>60</v>
      </c>
      <c r="G52" s="2" t="s">
        <v>710</v>
      </c>
      <c r="H52" s="2" t="s">
        <v>402</v>
      </c>
      <c r="I52" s="2" t="s">
        <v>403</v>
      </c>
      <c r="J52" s="2"/>
      <c r="K52" s="2"/>
      <c r="L52" s="2">
        <v>2019</v>
      </c>
      <c r="M52" s="2" t="s">
        <v>125</v>
      </c>
      <c r="N52" s="2">
        <v>30</v>
      </c>
      <c r="O52" s="2" t="s">
        <v>127</v>
      </c>
      <c r="P52" s="2"/>
      <c r="Q52" s="2"/>
      <c r="R52" s="2"/>
      <c r="S52" s="2"/>
      <c r="T52" s="2">
        <v>9</v>
      </c>
      <c r="U52" s="2" t="s">
        <v>404</v>
      </c>
      <c r="V52" s="2" t="s">
        <v>405</v>
      </c>
      <c r="W52" s="2"/>
      <c r="X52" s="2"/>
      <c r="Y52" s="2" t="s">
        <v>406</v>
      </c>
      <c r="Z52" s="2"/>
      <c r="AA52" s="2"/>
      <c r="AB52" s="2"/>
      <c r="AC52" s="2"/>
      <c r="AD52" s="2"/>
      <c r="AE52" s="2" t="s">
        <v>119</v>
      </c>
      <c r="AF52" s="2"/>
      <c r="AG52" s="2"/>
      <c r="AH52" s="2" t="s">
        <v>749</v>
      </c>
      <c r="AI52" s="2" t="s">
        <v>750</v>
      </c>
      <c r="AJ52" s="2" t="s">
        <v>751</v>
      </c>
      <c r="AK52" s="2" t="s">
        <v>732</v>
      </c>
      <c r="AL52" s="2" t="s">
        <v>752</v>
      </c>
      <c r="AM52" s="2" t="s">
        <v>734</v>
      </c>
      <c r="AN52" s="2"/>
      <c r="AO52" s="2"/>
      <c r="AP52" s="2"/>
      <c r="AQ52" s="2"/>
    </row>
    <row r="53" spans="1:43" s="7" customFormat="1" ht="200.1" customHeight="1" x14ac:dyDescent="0.3">
      <c r="A53" s="2" t="s">
        <v>29</v>
      </c>
      <c r="B53" s="2" t="s">
        <v>308</v>
      </c>
      <c r="C53" s="2" t="s">
        <v>55</v>
      </c>
      <c r="D53" s="2" t="s">
        <v>82</v>
      </c>
      <c r="E53" s="2" t="s">
        <v>32</v>
      </c>
      <c r="F53" s="2">
        <v>61</v>
      </c>
      <c r="G53" s="2" t="s">
        <v>705</v>
      </c>
      <c r="H53" s="2" t="s">
        <v>309</v>
      </c>
      <c r="I53" s="2" t="s">
        <v>310</v>
      </c>
      <c r="J53" s="2"/>
      <c r="K53" s="2"/>
      <c r="L53" s="2">
        <v>2019</v>
      </c>
      <c r="M53" s="2" t="s">
        <v>311</v>
      </c>
      <c r="N53" s="2"/>
      <c r="O53" s="2" t="s">
        <v>36</v>
      </c>
      <c r="P53" s="2"/>
      <c r="Q53" s="2"/>
      <c r="R53" s="2"/>
      <c r="S53" s="2"/>
      <c r="T53" s="2">
        <v>0</v>
      </c>
      <c r="U53" s="2" t="s">
        <v>312</v>
      </c>
      <c r="V53" s="2" t="s">
        <v>313</v>
      </c>
      <c r="W53" s="2"/>
      <c r="X53" s="2"/>
      <c r="Y53" s="2" t="s">
        <v>314</v>
      </c>
      <c r="Z53" s="2"/>
      <c r="AA53" s="2"/>
      <c r="AB53" s="2"/>
      <c r="AC53" s="2"/>
      <c r="AD53" s="2"/>
      <c r="AE53" s="2" t="s">
        <v>272</v>
      </c>
      <c r="AF53" s="2"/>
      <c r="AG53" s="2"/>
      <c r="AH53" s="2" t="s">
        <v>753</v>
      </c>
      <c r="AI53" s="2" t="s">
        <v>735</v>
      </c>
      <c r="AJ53" s="2" t="s">
        <v>754</v>
      </c>
      <c r="AK53" s="2" t="s">
        <v>755</v>
      </c>
      <c r="AL53" s="2" t="s">
        <v>756</v>
      </c>
      <c r="AM53" s="2" t="s">
        <v>757</v>
      </c>
      <c r="AN53" s="2"/>
      <c r="AO53" s="2"/>
      <c r="AP53" s="2"/>
      <c r="AQ53" s="2"/>
    </row>
    <row r="54" spans="1:43" s="10" customFormat="1" ht="200.1" customHeight="1" x14ac:dyDescent="0.3">
      <c r="A54" s="2" t="s">
        <v>29</v>
      </c>
      <c r="B54" s="2" t="s">
        <v>169</v>
      </c>
      <c r="C54" s="2" t="s">
        <v>68</v>
      </c>
      <c r="D54" s="2" t="s">
        <v>82</v>
      </c>
      <c r="E54" s="2" t="s">
        <v>170</v>
      </c>
      <c r="F54" s="2">
        <v>62</v>
      </c>
      <c r="G54" s="2" t="s">
        <v>698</v>
      </c>
      <c r="H54" s="2" t="s">
        <v>171</v>
      </c>
      <c r="I54" s="2" t="s">
        <v>172</v>
      </c>
      <c r="J54" s="2"/>
      <c r="K54" s="2"/>
      <c r="L54" s="2">
        <v>2015</v>
      </c>
      <c r="M54" s="2" t="s">
        <v>173</v>
      </c>
      <c r="N54" s="2" t="s">
        <v>174</v>
      </c>
      <c r="O54" s="2" t="s">
        <v>127</v>
      </c>
      <c r="P54" s="2"/>
      <c r="Q54" s="2">
        <v>1210</v>
      </c>
      <c r="R54" s="2">
        <v>1215</v>
      </c>
      <c r="S54" s="2" t="s">
        <v>36</v>
      </c>
      <c r="T54" s="2">
        <v>6</v>
      </c>
      <c r="U54" s="2" t="s">
        <v>175</v>
      </c>
      <c r="V54" s="2" t="s">
        <v>176</v>
      </c>
      <c r="W54" s="2" t="s">
        <v>177</v>
      </c>
      <c r="X54" s="2" t="s">
        <v>178</v>
      </c>
      <c r="Y54" s="2" t="s">
        <v>179</v>
      </c>
      <c r="Z54" s="2" t="s">
        <v>180</v>
      </c>
      <c r="AA54" s="2" t="s">
        <v>181</v>
      </c>
      <c r="AB54" s="2" t="s">
        <v>36</v>
      </c>
      <c r="AC54" s="2" t="s">
        <v>36</v>
      </c>
      <c r="AD54" s="2" t="s">
        <v>118</v>
      </c>
      <c r="AE54" s="2" t="s">
        <v>182</v>
      </c>
      <c r="AF54" s="2" t="s">
        <v>120</v>
      </c>
      <c r="AG54" s="2" t="s">
        <v>183</v>
      </c>
      <c r="AH54" s="2" t="s">
        <v>729</v>
      </c>
      <c r="AI54" s="2" t="s">
        <v>758</v>
      </c>
      <c r="AJ54" s="2" t="s">
        <v>759</v>
      </c>
      <c r="AK54" s="2" t="s">
        <v>760</v>
      </c>
      <c r="AL54" s="2" t="s">
        <v>761</v>
      </c>
      <c r="AM54" s="2" t="s">
        <v>762</v>
      </c>
      <c r="AN54" s="2"/>
      <c r="AO54" s="2"/>
      <c r="AP54" s="2"/>
      <c r="AQ54" s="2"/>
    </row>
    <row r="55" spans="1:43" s="10" customFormat="1" ht="200.1" customHeight="1" x14ac:dyDescent="0.3">
      <c r="A55" s="2" t="s">
        <v>29</v>
      </c>
      <c r="B55" s="2" t="s">
        <v>484</v>
      </c>
      <c r="C55" s="2" t="s">
        <v>42</v>
      </c>
      <c r="D55" s="2" t="s">
        <v>82</v>
      </c>
      <c r="E55" s="2" t="s">
        <v>32</v>
      </c>
      <c r="F55" s="2">
        <v>63</v>
      </c>
      <c r="G55" s="2" t="s">
        <v>716</v>
      </c>
      <c r="H55" s="2" t="s">
        <v>485</v>
      </c>
      <c r="I55" s="2" t="s">
        <v>486</v>
      </c>
      <c r="J55" s="2"/>
      <c r="K55" s="2"/>
      <c r="L55" s="2">
        <v>2020</v>
      </c>
      <c r="M55" s="2" t="s">
        <v>487</v>
      </c>
      <c r="N55" s="2" t="s">
        <v>36</v>
      </c>
      <c r="O55" s="2" t="s">
        <v>36</v>
      </c>
      <c r="P55" s="2"/>
      <c r="Q55" s="2"/>
      <c r="R55" s="2"/>
      <c r="S55" s="2"/>
      <c r="T55" s="2">
        <v>0</v>
      </c>
      <c r="U55" s="2" t="s">
        <v>488</v>
      </c>
      <c r="V55" s="2" t="s">
        <v>489</v>
      </c>
      <c r="W55" s="2"/>
      <c r="X55" s="2"/>
      <c r="Y55" s="2" t="s">
        <v>490</v>
      </c>
      <c r="Z55" s="2"/>
      <c r="AA55" s="2"/>
      <c r="AB55" s="2"/>
      <c r="AC55" s="2"/>
      <c r="AD55" s="2"/>
      <c r="AE55" s="2" t="s">
        <v>40</v>
      </c>
      <c r="AF55" s="2"/>
      <c r="AG55" s="2"/>
      <c r="AH55" s="2" t="s">
        <v>763</v>
      </c>
      <c r="AI55" s="2" t="s">
        <v>764</v>
      </c>
      <c r="AJ55" s="2" t="s">
        <v>765</v>
      </c>
      <c r="AK55" s="2" t="s">
        <v>732</v>
      </c>
      <c r="AL55" s="2" t="s">
        <v>766</v>
      </c>
      <c r="AM55" s="2" t="s">
        <v>767</v>
      </c>
      <c r="AN55" s="2"/>
      <c r="AO55" s="2"/>
      <c r="AP55" s="2"/>
      <c r="AQ55" s="2"/>
    </row>
    <row r="56" spans="1:43" s="7" customFormat="1" ht="200.1" customHeight="1" x14ac:dyDescent="0.3">
      <c r="A56" s="2" t="s">
        <v>29</v>
      </c>
      <c r="B56" s="2" t="s">
        <v>422</v>
      </c>
      <c r="C56" s="2" t="s">
        <v>68</v>
      </c>
      <c r="D56" s="2" t="s">
        <v>82</v>
      </c>
      <c r="E56" s="2" t="s">
        <v>32</v>
      </c>
      <c r="F56" s="2">
        <v>64</v>
      </c>
      <c r="G56" s="2" t="s">
        <v>712</v>
      </c>
      <c r="H56" s="2" t="s">
        <v>423</v>
      </c>
      <c r="I56" s="2" t="s">
        <v>424</v>
      </c>
      <c r="J56" s="2"/>
      <c r="K56" s="2"/>
      <c r="L56" s="2">
        <v>2019</v>
      </c>
      <c r="M56" s="2" t="s">
        <v>425</v>
      </c>
      <c r="N56" s="2">
        <v>13</v>
      </c>
      <c r="O56" s="2" t="s">
        <v>127</v>
      </c>
      <c r="P56" s="2"/>
      <c r="Q56" s="2"/>
      <c r="R56" s="2"/>
      <c r="S56" s="2"/>
      <c r="T56" s="2">
        <v>13</v>
      </c>
      <c r="U56" s="2" t="s">
        <v>426</v>
      </c>
      <c r="V56" s="2" t="s">
        <v>427</v>
      </c>
      <c r="W56" s="2"/>
      <c r="X56" s="2"/>
      <c r="Y56" s="2" t="s">
        <v>428</v>
      </c>
      <c r="Z56" s="2"/>
      <c r="AA56" s="2"/>
      <c r="AB56" s="2"/>
      <c r="AC56" s="2"/>
      <c r="AD56" s="2"/>
      <c r="AE56" s="2" t="s">
        <v>119</v>
      </c>
      <c r="AF56" s="2"/>
      <c r="AG56" s="2"/>
      <c r="AH56" s="2" t="s">
        <v>768</v>
      </c>
      <c r="AI56" s="2" t="s">
        <v>769</v>
      </c>
      <c r="AJ56" s="2" t="s">
        <v>770</v>
      </c>
      <c r="AK56" s="2" t="s">
        <v>771</v>
      </c>
      <c r="AL56" s="2" t="s">
        <v>772</v>
      </c>
      <c r="AM56" s="2" t="s">
        <v>773</v>
      </c>
      <c r="AN56" s="2"/>
      <c r="AO56" s="2"/>
      <c r="AP56" s="2"/>
      <c r="AQ56" s="2"/>
    </row>
    <row r="57" spans="1:43" s="7" customFormat="1" ht="200.1" customHeight="1" x14ac:dyDescent="0.3">
      <c r="A57" s="2" t="s">
        <v>29</v>
      </c>
      <c r="B57" s="2" t="s">
        <v>294</v>
      </c>
      <c r="C57" s="2" t="s">
        <v>93</v>
      </c>
      <c r="D57" s="2" t="s">
        <v>82</v>
      </c>
      <c r="E57" s="2" t="s">
        <v>32</v>
      </c>
      <c r="F57" s="2">
        <v>65</v>
      </c>
      <c r="G57" s="2" t="s">
        <v>704</v>
      </c>
      <c r="H57" s="2" t="s">
        <v>295</v>
      </c>
      <c r="I57" s="2" t="s">
        <v>296</v>
      </c>
      <c r="J57" s="2"/>
      <c r="K57" s="2"/>
      <c r="L57" s="2">
        <v>2021</v>
      </c>
      <c r="M57" s="2" t="s">
        <v>297</v>
      </c>
      <c r="N57" s="2"/>
      <c r="O57" s="2" t="s">
        <v>36</v>
      </c>
      <c r="P57" s="2"/>
      <c r="Q57" s="2"/>
      <c r="R57" s="2"/>
      <c r="S57" s="2"/>
      <c r="T57" s="2">
        <v>1</v>
      </c>
      <c r="U57" s="2" t="s">
        <v>298</v>
      </c>
      <c r="V57" s="2" t="s">
        <v>299</v>
      </c>
      <c r="W57" s="2"/>
      <c r="X57" s="2"/>
      <c r="Y57" s="2" t="s">
        <v>300</v>
      </c>
      <c r="Z57" s="2"/>
      <c r="AA57" s="2"/>
      <c r="AB57" s="2"/>
      <c r="AC57" s="2"/>
      <c r="AD57" s="2"/>
      <c r="AE57" s="2" t="s">
        <v>272</v>
      </c>
      <c r="AF57" s="2"/>
      <c r="AG57" s="2"/>
      <c r="AH57" s="2" t="s">
        <v>729</v>
      </c>
      <c r="AI57" s="2" t="s">
        <v>774</v>
      </c>
      <c r="AJ57" s="2" t="s">
        <v>728</v>
      </c>
      <c r="AK57" s="2" t="s">
        <v>728</v>
      </c>
      <c r="AL57" s="2"/>
      <c r="AM57" s="2"/>
      <c r="AN57" s="2"/>
      <c r="AO57" s="2"/>
      <c r="AP57" s="2"/>
      <c r="AQ57" s="2"/>
    </row>
    <row r="58" spans="1:43" s="7" customFormat="1" ht="200.1" customHeight="1" x14ac:dyDescent="0.3">
      <c r="A58" s="2" t="s">
        <v>29</v>
      </c>
      <c r="B58" s="2" t="s">
        <v>373</v>
      </c>
      <c r="C58" s="2" t="s">
        <v>338</v>
      </c>
      <c r="D58" s="2" t="s">
        <v>82</v>
      </c>
      <c r="E58" s="2" t="s">
        <v>32</v>
      </c>
      <c r="F58" s="2">
        <v>66</v>
      </c>
      <c r="G58" s="2" t="s">
        <v>708</v>
      </c>
      <c r="H58" s="2" t="s">
        <v>374</v>
      </c>
      <c r="I58" s="2" t="s">
        <v>375</v>
      </c>
      <c r="J58" s="2"/>
      <c r="K58" s="2"/>
      <c r="L58" s="2">
        <v>2021</v>
      </c>
      <c r="M58" s="2" t="s">
        <v>376</v>
      </c>
      <c r="N58" s="2"/>
      <c r="O58" s="2" t="s">
        <v>36</v>
      </c>
      <c r="P58" s="2"/>
      <c r="Q58" s="2"/>
      <c r="R58" s="2"/>
      <c r="S58" s="2"/>
      <c r="T58" s="2">
        <v>3</v>
      </c>
      <c r="U58" s="2" t="s">
        <v>377</v>
      </c>
      <c r="V58" s="2" t="s">
        <v>378</v>
      </c>
      <c r="W58" s="2"/>
      <c r="X58" s="2"/>
      <c r="Y58" s="2" t="s">
        <v>379</v>
      </c>
      <c r="Z58" s="2"/>
      <c r="AA58" s="2"/>
      <c r="AB58" s="2"/>
      <c r="AC58" s="2"/>
      <c r="AD58" s="2"/>
      <c r="AE58" s="2" t="s">
        <v>40</v>
      </c>
      <c r="AF58" s="2"/>
      <c r="AG58" s="2"/>
      <c r="AH58" s="2" t="s">
        <v>775</v>
      </c>
      <c r="AI58" s="2" t="s">
        <v>776</v>
      </c>
      <c r="AJ58" s="2" t="s">
        <v>777</v>
      </c>
      <c r="AK58" s="2" t="s">
        <v>734</v>
      </c>
      <c r="AL58" s="2" t="s">
        <v>734</v>
      </c>
      <c r="AM58" s="2" t="s">
        <v>734</v>
      </c>
      <c r="AN58" s="2"/>
      <c r="AO58" s="2"/>
      <c r="AP58" s="2"/>
      <c r="AQ58" s="2"/>
    </row>
    <row r="59" spans="1:43" s="7" customFormat="1" ht="200.1" customHeight="1" x14ac:dyDescent="0.3">
      <c r="A59" s="2" t="s">
        <v>29</v>
      </c>
      <c r="B59" s="2" t="s">
        <v>588</v>
      </c>
      <c r="C59" s="2" t="s">
        <v>31</v>
      </c>
      <c r="D59" s="2" t="s">
        <v>82</v>
      </c>
      <c r="E59" s="2" t="s">
        <v>69</v>
      </c>
      <c r="F59" s="2">
        <v>67</v>
      </c>
      <c r="G59" s="2" t="s">
        <v>719</v>
      </c>
      <c r="H59" s="2" t="s">
        <v>589</v>
      </c>
      <c r="I59" s="2" t="s">
        <v>590</v>
      </c>
      <c r="J59" s="2"/>
      <c r="K59" s="2"/>
      <c r="L59" s="2">
        <v>2013</v>
      </c>
      <c r="M59" s="2" t="s">
        <v>591</v>
      </c>
      <c r="N59" s="2">
        <v>37</v>
      </c>
      <c r="O59" s="2">
        <v>6</v>
      </c>
      <c r="P59" s="2"/>
      <c r="Q59" s="2">
        <v>1984</v>
      </c>
      <c r="R59" s="2">
        <v>2000</v>
      </c>
      <c r="S59" s="2"/>
      <c r="T59" s="2">
        <v>89</v>
      </c>
      <c r="U59" s="2" t="s">
        <v>592</v>
      </c>
      <c r="V59" s="2" t="s">
        <v>592</v>
      </c>
      <c r="W59" s="2"/>
      <c r="X59" s="2"/>
      <c r="Y59" s="2" t="s">
        <v>593</v>
      </c>
      <c r="Z59" s="2"/>
      <c r="AA59" s="2" t="s">
        <v>76</v>
      </c>
      <c r="AB59" s="2"/>
      <c r="AC59" s="2"/>
      <c r="AD59" s="2"/>
      <c r="AE59" s="2" t="s">
        <v>77</v>
      </c>
      <c r="AF59" s="2"/>
      <c r="AG59" s="2"/>
      <c r="AH59" s="2" t="s">
        <v>775</v>
      </c>
      <c r="AI59" s="2" t="s">
        <v>778</v>
      </c>
      <c r="AJ59" s="2" t="s">
        <v>779</v>
      </c>
      <c r="AK59" s="2" t="s">
        <v>734</v>
      </c>
      <c r="AL59" s="2" t="s">
        <v>780</v>
      </c>
      <c r="AM59" s="2" t="s">
        <v>734</v>
      </c>
      <c r="AN59" s="2"/>
      <c r="AO59" s="2"/>
      <c r="AP59" s="2"/>
      <c r="AQ59" s="2"/>
    </row>
    <row r="60" spans="1:43" s="7" customFormat="1" ht="200.1" customHeight="1" x14ac:dyDescent="0.3">
      <c r="A60" s="2" t="s">
        <v>29</v>
      </c>
      <c r="B60" s="2" t="s">
        <v>287</v>
      </c>
      <c r="C60" s="2" t="s">
        <v>55</v>
      </c>
      <c r="D60" s="2" t="s">
        <v>82</v>
      </c>
      <c r="E60" s="2" t="s">
        <v>32</v>
      </c>
      <c r="F60" s="2">
        <v>68</v>
      </c>
      <c r="G60" s="2" t="s">
        <v>703</v>
      </c>
      <c r="H60" s="2" t="s">
        <v>288</v>
      </c>
      <c r="I60" s="2" t="s">
        <v>289</v>
      </c>
      <c r="J60" s="2"/>
      <c r="K60" s="2"/>
      <c r="L60" s="2">
        <v>2020</v>
      </c>
      <c r="M60" s="2" t="s">
        <v>290</v>
      </c>
      <c r="N60" s="2"/>
      <c r="O60" s="2" t="s">
        <v>36</v>
      </c>
      <c r="P60" s="2"/>
      <c r="Q60" s="2"/>
      <c r="R60" s="2"/>
      <c r="S60" s="2"/>
      <c r="T60" s="2">
        <v>0</v>
      </c>
      <c r="U60" s="2" t="s">
        <v>291</v>
      </c>
      <c r="V60" s="2" t="s">
        <v>292</v>
      </c>
      <c r="W60" s="2"/>
      <c r="X60" s="2"/>
      <c r="Y60" s="2" t="s">
        <v>293</v>
      </c>
      <c r="Z60" s="2"/>
      <c r="AA60" s="2"/>
      <c r="AB60" s="2"/>
      <c r="AC60" s="2"/>
      <c r="AD60" s="2"/>
      <c r="AE60" s="2" t="s">
        <v>272</v>
      </c>
      <c r="AF60" s="2"/>
      <c r="AG60" s="2"/>
      <c r="AH60" s="2" t="s">
        <v>782</v>
      </c>
      <c r="AI60" s="2" t="s">
        <v>783</v>
      </c>
      <c r="AJ60" s="2" t="s">
        <v>784</v>
      </c>
      <c r="AK60" s="2" t="s">
        <v>734</v>
      </c>
      <c r="AL60" s="2" t="s">
        <v>734</v>
      </c>
      <c r="AM60" s="2" t="s">
        <v>734</v>
      </c>
      <c r="AN60" s="2"/>
      <c r="AO60" s="2"/>
      <c r="AP60" s="2"/>
      <c r="AQ60" s="2"/>
    </row>
    <row r="61" spans="1:43" s="7" customFormat="1" ht="200.1" customHeight="1" x14ac:dyDescent="0.3">
      <c r="A61" s="2" t="s">
        <v>29</v>
      </c>
      <c r="B61" s="2" t="s">
        <v>121</v>
      </c>
      <c r="C61" s="2" t="s">
        <v>55</v>
      </c>
      <c r="D61" s="2" t="s">
        <v>82</v>
      </c>
      <c r="E61" s="2" t="s">
        <v>122</v>
      </c>
      <c r="F61" s="2">
        <v>69</v>
      </c>
      <c r="G61" s="2" t="s">
        <v>696</v>
      </c>
      <c r="H61" s="2" t="s">
        <v>123</v>
      </c>
      <c r="I61" s="2" t="s">
        <v>124</v>
      </c>
      <c r="J61" s="2"/>
      <c r="K61" s="2"/>
      <c r="L61" s="2">
        <v>2016</v>
      </c>
      <c r="M61" s="2" t="s">
        <v>125</v>
      </c>
      <c r="N61" s="2" t="s">
        <v>126</v>
      </c>
      <c r="O61" s="2" t="s">
        <v>127</v>
      </c>
      <c r="P61" s="2"/>
      <c r="Q61" s="2">
        <v>221</v>
      </c>
      <c r="R61" s="2">
        <v>235</v>
      </c>
      <c r="S61" s="2" t="s">
        <v>36</v>
      </c>
      <c r="T61" s="2">
        <v>21</v>
      </c>
      <c r="U61" s="2" t="s">
        <v>128</v>
      </c>
      <c r="V61" s="2" t="s">
        <v>129</v>
      </c>
      <c r="W61" s="2" t="s">
        <v>130</v>
      </c>
      <c r="X61" s="2" t="s">
        <v>131</v>
      </c>
      <c r="Y61" s="2" t="s">
        <v>132</v>
      </c>
      <c r="Z61" s="2" t="s">
        <v>133</v>
      </c>
      <c r="AA61" s="2" t="s">
        <v>134</v>
      </c>
      <c r="AB61" s="2" t="s">
        <v>135</v>
      </c>
      <c r="AC61" s="2" t="s">
        <v>136</v>
      </c>
      <c r="AD61" s="2" t="s">
        <v>118</v>
      </c>
      <c r="AE61" s="2" t="s">
        <v>119</v>
      </c>
      <c r="AF61" s="2" t="s">
        <v>120</v>
      </c>
      <c r="AG61" s="2" t="s">
        <v>137</v>
      </c>
      <c r="AH61" s="2" t="s">
        <v>785</v>
      </c>
      <c r="AI61" s="2" t="s">
        <v>786</v>
      </c>
      <c r="AJ61" s="2" t="s">
        <v>787</v>
      </c>
      <c r="AK61" s="2" t="s">
        <v>788</v>
      </c>
      <c r="AL61" s="2" t="s">
        <v>789</v>
      </c>
      <c r="AM61" s="2" t="s">
        <v>790</v>
      </c>
      <c r="AN61" s="2"/>
      <c r="AO61" s="2"/>
      <c r="AP61" s="2"/>
      <c r="AQ61" s="2"/>
    </row>
    <row r="62" spans="1:43" s="7" customFormat="1" ht="200.1" customHeight="1" x14ac:dyDescent="0.3">
      <c r="A62" s="2" t="s">
        <v>29</v>
      </c>
      <c r="B62" s="2" t="s">
        <v>153</v>
      </c>
      <c r="C62" s="2" t="s">
        <v>55</v>
      </c>
      <c r="D62" s="2" t="s">
        <v>82</v>
      </c>
      <c r="E62" s="2" t="s">
        <v>154</v>
      </c>
      <c r="F62" s="2">
        <v>70</v>
      </c>
      <c r="G62" s="2" t="s">
        <v>697</v>
      </c>
      <c r="H62" s="2" t="s">
        <v>155</v>
      </c>
      <c r="I62" s="2" t="s">
        <v>156</v>
      </c>
      <c r="J62" s="2" t="s">
        <v>82</v>
      </c>
      <c r="K62" s="2" t="s">
        <v>82</v>
      </c>
      <c r="L62" s="2">
        <v>2018</v>
      </c>
      <c r="M62" s="2" t="s">
        <v>157</v>
      </c>
      <c r="N62" s="2" t="s">
        <v>158</v>
      </c>
      <c r="O62" s="2" t="s">
        <v>36</v>
      </c>
      <c r="P62" s="2"/>
      <c r="Q62" s="2">
        <v>478</v>
      </c>
      <c r="R62" s="2">
        <v>503</v>
      </c>
      <c r="S62" s="2" t="s">
        <v>36</v>
      </c>
      <c r="T62" s="2">
        <v>29</v>
      </c>
      <c r="U62" s="2" t="s">
        <v>159</v>
      </c>
      <c r="V62" s="2" t="s">
        <v>160</v>
      </c>
      <c r="W62" s="2" t="s">
        <v>161</v>
      </c>
      <c r="X62" s="2" t="s">
        <v>162</v>
      </c>
      <c r="Y62" s="2" t="s">
        <v>163</v>
      </c>
      <c r="Z62" s="2" t="s">
        <v>164</v>
      </c>
      <c r="AA62" s="2" t="s">
        <v>165</v>
      </c>
      <c r="AB62" s="2" t="s">
        <v>166</v>
      </c>
      <c r="AC62" s="2" t="s">
        <v>167</v>
      </c>
      <c r="AD62" s="2" t="s">
        <v>118</v>
      </c>
      <c r="AE62" s="2" t="s">
        <v>168</v>
      </c>
      <c r="AF62" s="2" t="s">
        <v>120</v>
      </c>
      <c r="AG62" s="2" t="s">
        <v>36</v>
      </c>
      <c r="AH62" s="6" t="s">
        <v>753</v>
      </c>
      <c r="AI62" s="6" t="s">
        <v>776</v>
      </c>
      <c r="AJ62" s="6" t="s">
        <v>791</v>
      </c>
      <c r="AK62" s="6" t="s">
        <v>792</v>
      </c>
      <c r="AL62" s="6" t="s">
        <v>793</v>
      </c>
      <c r="AM62" s="6" t="s">
        <v>734</v>
      </c>
      <c r="AN62" s="2"/>
      <c r="AO62" s="2"/>
      <c r="AP62" s="2"/>
      <c r="AQ62" s="2"/>
    </row>
    <row r="63" spans="1:43" s="7" customFormat="1" ht="200.1" customHeight="1" x14ac:dyDescent="0.3">
      <c r="A63" s="2" t="s">
        <v>29</v>
      </c>
      <c r="B63" s="2" t="s">
        <v>549</v>
      </c>
      <c r="C63" s="2" t="s">
        <v>55</v>
      </c>
      <c r="D63" s="2" t="s">
        <v>82</v>
      </c>
      <c r="E63" s="2" t="s">
        <v>69</v>
      </c>
      <c r="F63" s="2">
        <v>71</v>
      </c>
      <c r="G63" s="2" t="s">
        <v>718</v>
      </c>
      <c r="H63" s="2" t="s">
        <v>550</v>
      </c>
      <c r="I63" s="2" t="s">
        <v>551</v>
      </c>
      <c r="J63" s="2" t="s">
        <v>819</v>
      </c>
      <c r="K63" s="2" t="s">
        <v>819</v>
      </c>
      <c r="L63" s="2">
        <v>2016</v>
      </c>
      <c r="M63" s="2" t="s">
        <v>544</v>
      </c>
      <c r="N63" s="2">
        <v>47</v>
      </c>
      <c r="O63" s="2">
        <v>2</v>
      </c>
      <c r="P63" s="2"/>
      <c r="Q63" s="2">
        <v>62</v>
      </c>
      <c r="R63" s="2">
        <v>78</v>
      </c>
      <c r="S63" s="2"/>
      <c r="T63" s="2">
        <v>9</v>
      </c>
      <c r="U63" s="2" t="s">
        <v>552</v>
      </c>
      <c r="V63" s="2" t="s">
        <v>553</v>
      </c>
      <c r="W63" s="2"/>
      <c r="X63" s="2"/>
      <c r="Y63" s="2" t="s">
        <v>554</v>
      </c>
      <c r="Z63" s="2"/>
      <c r="AA63" s="2" t="s">
        <v>555</v>
      </c>
      <c r="AB63" s="2"/>
      <c r="AC63" s="2"/>
      <c r="AD63" s="2"/>
      <c r="AE63" s="2" t="s">
        <v>77</v>
      </c>
      <c r="AF63" s="2"/>
      <c r="AG63" s="2"/>
      <c r="AH63" s="2" t="s">
        <v>726</v>
      </c>
      <c r="AI63" s="2" t="s">
        <v>812</v>
      </c>
      <c r="AJ63" s="2" t="s">
        <v>810</v>
      </c>
      <c r="AK63" s="2" t="s">
        <v>808</v>
      </c>
      <c r="AL63" s="2" t="s">
        <v>809</v>
      </c>
      <c r="AM63" s="2" t="s">
        <v>811</v>
      </c>
      <c r="AN63" s="2"/>
      <c r="AO63" s="2"/>
      <c r="AP63" s="2"/>
      <c r="AQ63" s="2"/>
    </row>
    <row r="64" spans="1:43" s="7" customFormat="1" ht="200.1" customHeight="1" x14ac:dyDescent="0.3">
      <c r="A64" s="2" t="s">
        <v>29</v>
      </c>
      <c r="B64" s="2" t="s">
        <v>212</v>
      </c>
      <c r="C64" s="2" t="s">
        <v>55</v>
      </c>
      <c r="D64" s="2" t="s">
        <v>82</v>
      </c>
      <c r="E64" s="2" t="s">
        <v>170</v>
      </c>
      <c r="F64" s="2">
        <v>72</v>
      </c>
      <c r="G64" s="2" t="s">
        <v>700</v>
      </c>
      <c r="H64" s="2" t="s">
        <v>213</v>
      </c>
      <c r="I64" s="2" t="s">
        <v>214</v>
      </c>
      <c r="J64" s="2" t="s">
        <v>820</v>
      </c>
      <c r="K64" s="2" t="s">
        <v>818</v>
      </c>
      <c r="L64" s="2">
        <v>2012</v>
      </c>
      <c r="M64" s="2" t="s">
        <v>215</v>
      </c>
      <c r="N64" s="2" t="s">
        <v>216</v>
      </c>
      <c r="O64" s="2" t="s">
        <v>217</v>
      </c>
      <c r="P64" s="2"/>
      <c r="Q64" s="2">
        <v>344</v>
      </c>
      <c r="R64" s="2">
        <v>355</v>
      </c>
      <c r="S64" s="2" t="s">
        <v>36</v>
      </c>
      <c r="T64" s="2">
        <v>4</v>
      </c>
      <c r="U64" s="2" t="s">
        <v>218</v>
      </c>
      <c r="V64" s="2" t="s">
        <v>219</v>
      </c>
      <c r="W64" s="2" t="s">
        <v>220</v>
      </c>
      <c r="X64" s="2" t="s">
        <v>221</v>
      </c>
      <c r="Y64" s="2" t="s">
        <v>222</v>
      </c>
      <c r="Z64" s="2" t="s">
        <v>223</v>
      </c>
      <c r="AA64" s="2" t="s">
        <v>224</v>
      </c>
      <c r="AB64" s="2" t="s">
        <v>225</v>
      </c>
      <c r="AC64" s="2" t="s">
        <v>167</v>
      </c>
      <c r="AD64" s="2" t="s">
        <v>118</v>
      </c>
      <c r="AE64" s="2" t="s">
        <v>182</v>
      </c>
      <c r="AF64" s="2" t="s">
        <v>120</v>
      </c>
      <c r="AG64" s="2" t="s">
        <v>36</v>
      </c>
      <c r="AH64" s="6" t="s">
        <v>816</v>
      </c>
      <c r="AI64" s="6" t="s">
        <v>814</v>
      </c>
      <c r="AJ64" s="6" t="s">
        <v>813</v>
      </c>
      <c r="AK64" s="6" t="s">
        <v>817</v>
      </c>
      <c r="AL64" s="6" t="s">
        <v>815</v>
      </c>
      <c r="AM64" s="6" t="s">
        <v>734</v>
      </c>
      <c r="AN64" s="2"/>
      <c r="AO64" s="2"/>
      <c r="AP64" s="2"/>
      <c r="AQ64" s="2"/>
    </row>
    <row r="65" spans="1:43" s="7" customFormat="1" ht="200.1" customHeight="1" x14ac:dyDescent="0.3">
      <c r="A65" s="2" t="s">
        <v>29</v>
      </c>
      <c r="B65" s="2" t="s">
        <v>201</v>
      </c>
      <c r="C65" s="2" t="s">
        <v>93</v>
      </c>
      <c r="D65" s="2" t="s">
        <v>82</v>
      </c>
      <c r="E65" s="2" t="s">
        <v>185</v>
      </c>
      <c r="F65" s="2">
        <v>73</v>
      </c>
      <c r="G65" s="2" t="s">
        <v>699</v>
      </c>
      <c r="H65" s="2" t="s">
        <v>202</v>
      </c>
      <c r="I65" s="2" t="s">
        <v>203</v>
      </c>
      <c r="J65" s="2" t="s">
        <v>818</v>
      </c>
      <c r="K65" s="2" t="s">
        <v>831</v>
      </c>
      <c r="L65" s="2">
        <v>2013</v>
      </c>
      <c r="M65" s="2" t="s">
        <v>204</v>
      </c>
      <c r="N65" s="2" t="s">
        <v>205</v>
      </c>
      <c r="O65" s="2" t="s">
        <v>36</v>
      </c>
      <c r="P65" s="2"/>
      <c r="Q65" s="2">
        <v>492</v>
      </c>
      <c r="R65" s="2">
        <v>505</v>
      </c>
      <c r="S65" s="2" t="s">
        <v>36</v>
      </c>
      <c r="T65" s="2">
        <v>4</v>
      </c>
      <c r="U65" s="2" t="s">
        <v>36</v>
      </c>
      <c r="V65" s="2" t="s">
        <v>206</v>
      </c>
      <c r="W65" s="2" t="s">
        <v>207</v>
      </c>
      <c r="X65" s="2" t="s">
        <v>208</v>
      </c>
      <c r="Y65" s="2" t="s">
        <v>209</v>
      </c>
      <c r="Z65" s="2" t="s">
        <v>36</v>
      </c>
      <c r="AA65" s="2" t="s">
        <v>210</v>
      </c>
      <c r="AB65" s="2" t="s">
        <v>36</v>
      </c>
      <c r="AC65" s="2" t="s">
        <v>211</v>
      </c>
      <c r="AD65" s="2" t="s">
        <v>118</v>
      </c>
      <c r="AE65" s="2" t="s">
        <v>182</v>
      </c>
      <c r="AF65" s="2" t="s">
        <v>120</v>
      </c>
      <c r="AG65" s="2" t="s">
        <v>36</v>
      </c>
      <c r="AH65" s="2" t="s">
        <v>822</v>
      </c>
      <c r="AI65" s="2" t="s">
        <v>821</v>
      </c>
      <c r="AJ65" s="2" t="s">
        <v>802</v>
      </c>
      <c r="AK65" s="2" t="s">
        <v>802</v>
      </c>
      <c r="AL65" s="2" t="s">
        <v>823</v>
      </c>
      <c r="AM65" s="2" t="s">
        <v>734</v>
      </c>
      <c r="AN65" s="2"/>
      <c r="AO65" s="2"/>
      <c r="AP65" s="2"/>
      <c r="AQ65" s="2"/>
    </row>
    <row r="66" spans="1:43" s="7" customFormat="1" ht="200.1" customHeight="1" x14ac:dyDescent="0.3">
      <c r="A66" s="2" t="s">
        <v>29</v>
      </c>
      <c r="B66" s="2" t="s">
        <v>436</v>
      </c>
      <c r="C66" s="2" t="s">
        <v>93</v>
      </c>
      <c r="D66" s="2" t="s">
        <v>82</v>
      </c>
      <c r="E66" s="2" t="s">
        <v>32</v>
      </c>
      <c r="F66" s="2">
        <v>74</v>
      </c>
      <c r="G66" s="2" t="s">
        <v>713</v>
      </c>
      <c r="H66" s="2" t="s">
        <v>437</v>
      </c>
      <c r="I66" s="2" t="s">
        <v>438</v>
      </c>
      <c r="J66" s="2" t="s">
        <v>818</v>
      </c>
      <c r="K66" s="2" t="s">
        <v>831</v>
      </c>
      <c r="L66" s="2">
        <v>2012</v>
      </c>
      <c r="M66" s="2" t="s">
        <v>325</v>
      </c>
      <c r="N66" s="2">
        <v>62</v>
      </c>
      <c r="O66" s="2" t="s">
        <v>432</v>
      </c>
      <c r="P66" s="2"/>
      <c r="Q66" s="2"/>
      <c r="R66" s="2"/>
      <c r="S66" s="2"/>
      <c r="T66" s="2">
        <v>28</v>
      </c>
      <c r="U66" s="2" t="s">
        <v>439</v>
      </c>
      <c r="V66" s="2" t="s">
        <v>440</v>
      </c>
      <c r="W66" s="2"/>
      <c r="X66" s="2"/>
      <c r="Y66" s="2" t="s">
        <v>441</v>
      </c>
      <c r="Z66" s="2"/>
      <c r="AA66" s="2"/>
      <c r="AB66" s="2"/>
      <c r="AC66" s="2"/>
      <c r="AD66" s="2"/>
      <c r="AE66" s="2" t="s">
        <v>119</v>
      </c>
      <c r="AF66" s="2"/>
      <c r="AG66" s="2"/>
      <c r="AH66" s="2" t="s">
        <v>729</v>
      </c>
      <c r="AI66" s="2" t="s">
        <v>778</v>
      </c>
      <c r="AJ66" s="2" t="s">
        <v>825</v>
      </c>
      <c r="AK66" s="2" t="s">
        <v>826</v>
      </c>
      <c r="AL66" s="2" t="s">
        <v>824</v>
      </c>
      <c r="AM66" s="2"/>
      <c r="AN66" s="2"/>
      <c r="AO66" s="2"/>
      <c r="AP66" s="2"/>
      <c r="AQ66" s="2"/>
    </row>
    <row r="67" spans="1:43" s="7" customFormat="1" ht="200.1" customHeight="1" x14ac:dyDescent="0.3">
      <c r="A67" s="2" t="s">
        <v>29</v>
      </c>
      <c r="B67" s="2" t="s">
        <v>30</v>
      </c>
      <c r="C67" s="2" t="s">
        <v>31</v>
      </c>
      <c r="D67" s="2" t="s">
        <v>82</v>
      </c>
      <c r="E67" s="2" t="s">
        <v>32</v>
      </c>
      <c r="F67" s="2">
        <v>75</v>
      </c>
      <c r="G67" s="2" t="s">
        <v>693</v>
      </c>
      <c r="H67" s="2" t="s">
        <v>33</v>
      </c>
      <c r="I67" s="2" t="s">
        <v>34</v>
      </c>
      <c r="J67" s="2"/>
      <c r="K67" s="2"/>
      <c r="L67" s="2">
        <v>2017</v>
      </c>
      <c r="M67" s="2" t="s">
        <v>35</v>
      </c>
      <c r="N67" s="2"/>
      <c r="O67" s="2" t="s">
        <v>36</v>
      </c>
      <c r="P67" s="2"/>
      <c r="Q67" s="2"/>
      <c r="R67" s="2"/>
      <c r="S67" s="2"/>
      <c r="T67" s="2">
        <v>0</v>
      </c>
      <c r="U67" s="2" t="s">
        <v>37</v>
      </c>
      <c r="V67" s="2" t="s">
        <v>38</v>
      </c>
      <c r="W67" s="2"/>
      <c r="X67" s="2"/>
      <c r="Y67" s="2" t="s">
        <v>39</v>
      </c>
      <c r="Z67" s="2"/>
      <c r="AA67" s="2"/>
      <c r="AB67" s="2"/>
      <c r="AC67" s="2"/>
      <c r="AD67" s="2"/>
      <c r="AE67" s="2" t="s">
        <v>40</v>
      </c>
      <c r="AF67" s="2"/>
      <c r="AG67" s="2"/>
      <c r="AH67" s="2" t="s">
        <v>775</v>
      </c>
      <c r="AI67" s="2" t="s">
        <v>794</v>
      </c>
      <c r="AJ67" s="2" t="s">
        <v>728</v>
      </c>
      <c r="AK67" s="2" t="s">
        <v>728</v>
      </c>
      <c r="AL67" s="2" t="s">
        <v>734</v>
      </c>
      <c r="AM67" s="2" t="s">
        <v>795</v>
      </c>
      <c r="AN67" s="2"/>
      <c r="AO67" s="2"/>
      <c r="AP67" s="2"/>
      <c r="AQ67" s="2"/>
    </row>
    <row r="68" spans="1:43" s="7" customFormat="1" ht="200.1" customHeight="1" x14ac:dyDescent="0.3">
      <c r="A68" s="2" t="s">
        <v>29</v>
      </c>
      <c r="B68" s="2" t="s">
        <v>315</v>
      </c>
      <c r="C68" s="2" t="s">
        <v>31</v>
      </c>
      <c r="D68" s="2" t="s">
        <v>82</v>
      </c>
      <c r="E68" s="2" t="s">
        <v>32</v>
      </c>
      <c r="F68" s="2">
        <v>76</v>
      </c>
      <c r="G68" s="2" t="s">
        <v>706</v>
      </c>
      <c r="H68" s="2" t="s">
        <v>316</v>
      </c>
      <c r="I68" s="2" t="s">
        <v>317</v>
      </c>
      <c r="J68" s="2" t="s">
        <v>818</v>
      </c>
      <c r="K68" s="2" t="s">
        <v>819</v>
      </c>
      <c r="L68" s="2">
        <v>2014</v>
      </c>
      <c r="M68" s="2" t="s">
        <v>318</v>
      </c>
      <c r="N68" s="2"/>
      <c r="O68" s="2" t="s">
        <v>36</v>
      </c>
      <c r="P68" s="2"/>
      <c r="Q68" s="2"/>
      <c r="R68" s="2"/>
      <c r="S68" s="2"/>
      <c r="T68" s="2">
        <v>2</v>
      </c>
      <c r="U68" s="2" t="s">
        <v>319</v>
      </c>
      <c r="V68" s="2" t="s">
        <v>320</v>
      </c>
      <c r="W68" s="2"/>
      <c r="X68" s="2"/>
      <c r="Y68" s="2" t="s">
        <v>321</v>
      </c>
      <c r="Z68" s="2"/>
      <c r="AA68" s="2"/>
      <c r="AB68" s="2"/>
      <c r="AC68" s="2"/>
      <c r="AD68" s="2"/>
      <c r="AE68" s="2" t="s">
        <v>272</v>
      </c>
      <c r="AF68" s="2"/>
      <c r="AG68" s="2"/>
      <c r="AH68" s="2" t="s">
        <v>830</v>
      </c>
      <c r="AI68" s="2" t="s">
        <v>827</v>
      </c>
      <c r="AJ68" s="2" t="s">
        <v>829</v>
      </c>
      <c r="AK68" s="2" t="s">
        <v>828</v>
      </c>
      <c r="AL68" s="2" t="s">
        <v>734</v>
      </c>
      <c r="AM68" s="2" t="s">
        <v>734</v>
      </c>
      <c r="AN68" s="2"/>
      <c r="AO68" s="2"/>
      <c r="AP68" s="2"/>
      <c r="AQ68" s="2"/>
    </row>
    <row r="69" spans="1:43" s="7" customFormat="1" ht="200.1" customHeight="1" x14ac:dyDescent="0.3">
      <c r="A69" s="2" t="s">
        <v>29</v>
      </c>
      <c r="B69" s="2" t="s">
        <v>352</v>
      </c>
      <c r="C69" s="2" t="s">
        <v>93</v>
      </c>
      <c r="D69" s="2" t="s">
        <v>82</v>
      </c>
      <c r="E69" s="2" t="s">
        <v>32</v>
      </c>
      <c r="F69" s="2">
        <v>77</v>
      </c>
      <c r="G69" s="2" t="s">
        <v>707</v>
      </c>
      <c r="H69" s="2" t="s">
        <v>353</v>
      </c>
      <c r="I69" s="2" t="s">
        <v>354</v>
      </c>
      <c r="J69" s="2"/>
      <c r="K69" s="2"/>
      <c r="L69" s="2">
        <v>2019</v>
      </c>
      <c r="M69" s="2" t="s">
        <v>355</v>
      </c>
      <c r="N69" s="2">
        <v>60</v>
      </c>
      <c r="O69" s="2" t="s">
        <v>205</v>
      </c>
      <c r="P69" s="2"/>
      <c r="Q69" s="2"/>
      <c r="R69" s="2"/>
      <c r="S69" s="2"/>
      <c r="T69" s="2"/>
      <c r="U69" s="2" t="s">
        <v>356</v>
      </c>
      <c r="V69" s="2" t="s">
        <v>357</v>
      </c>
      <c r="W69" s="2"/>
      <c r="X69" s="2"/>
      <c r="Y69" s="2" t="s">
        <v>358</v>
      </c>
      <c r="Z69" s="2"/>
      <c r="AA69" s="2"/>
      <c r="AB69" s="2"/>
      <c r="AC69" s="2"/>
      <c r="AD69" s="2"/>
      <c r="AE69" s="2" t="s">
        <v>119</v>
      </c>
      <c r="AF69" s="2"/>
      <c r="AG69" s="2"/>
      <c r="AH69" s="2" t="s">
        <v>729</v>
      </c>
      <c r="AI69" s="2" t="s">
        <v>796</v>
      </c>
      <c r="AJ69" s="2" t="s">
        <v>797</v>
      </c>
      <c r="AK69" s="2" t="s">
        <v>798</v>
      </c>
      <c r="AL69" s="2"/>
      <c r="AM69" s="2"/>
      <c r="AN69" s="2"/>
      <c r="AO69" s="2"/>
      <c r="AP69" s="2"/>
      <c r="AQ69" s="2"/>
    </row>
    <row r="70" spans="1:43" s="7" customFormat="1" ht="200.1" customHeight="1" x14ac:dyDescent="0.3">
      <c r="A70" s="2" t="s">
        <v>29</v>
      </c>
      <c r="B70" s="2" t="s">
        <v>407</v>
      </c>
      <c r="C70" s="2" t="s">
        <v>93</v>
      </c>
      <c r="D70" s="2" t="s">
        <v>82</v>
      </c>
      <c r="E70" s="2" t="s">
        <v>32</v>
      </c>
      <c r="F70" s="2">
        <v>78</v>
      </c>
      <c r="G70" s="2" t="s">
        <v>711</v>
      </c>
      <c r="H70" s="2" t="s">
        <v>408</v>
      </c>
      <c r="I70" s="2" t="s">
        <v>409</v>
      </c>
      <c r="J70" s="2"/>
      <c r="K70" s="2"/>
      <c r="L70" s="2">
        <v>2013</v>
      </c>
      <c r="M70" s="2" t="s">
        <v>410</v>
      </c>
      <c r="N70" s="2">
        <v>19</v>
      </c>
      <c r="O70" s="2" t="s">
        <v>411</v>
      </c>
      <c r="P70" s="2"/>
      <c r="Q70" s="2"/>
      <c r="R70" s="2"/>
      <c r="S70" s="2"/>
      <c r="T70" s="2">
        <v>12</v>
      </c>
      <c r="U70" s="2" t="s">
        <v>412</v>
      </c>
      <c r="V70" s="2" t="s">
        <v>413</v>
      </c>
      <c r="W70" s="2"/>
      <c r="X70" s="2"/>
      <c r="Y70" s="2" t="s">
        <v>414</v>
      </c>
      <c r="Z70" s="2"/>
      <c r="AA70" s="2"/>
      <c r="AB70" s="2"/>
      <c r="AC70" s="2"/>
      <c r="AD70" s="2"/>
      <c r="AE70" s="2" t="s">
        <v>119</v>
      </c>
      <c r="AF70" s="2"/>
      <c r="AG70" s="2"/>
      <c r="AH70" s="2" t="s">
        <v>729</v>
      </c>
      <c r="AI70" s="2" t="s">
        <v>799</v>
      </c>
      <c r="AJ70" s="2" t="s">
        <v>800</v>
      </c>
      <c r="AK70" s="2"/>
      <c r="AL70" s="2"/>
      <c r="AM70" s="2"/>
      <c r="AN70" s="2"/>
      <c r="AO70" s="2"/>
      <c r="AP70" s="2"/>
      <c r="AQ70" s="2"/>
    </row>
    <row r="71" spans="1:43" s="7" customFormat="1" ht="200.1" customHeight="1" x14ac:dyDescent="0.3">
      <c r="A71" s="2" t="s">
        <v>29</v>
      </c>
      <c r="B71" s="2" t="s">
        <v>280</v>
      </c>
      <c r="C71" s="2" t="s">
        <v>93</v>
      </c>
      <c r="D71" s="2" t="s">
        <v>82</v>
      </c>
      <c r="E71" s="2" t="s">
        <v>32</v>
      </c>
      <c r="F71" s="2">
        <v>79</v>
      </c>
      <c r="G71" s="2" t="s">
        <v>702</v>
      </c>
      <c r="H71" s="2" t="s">
        <v>281</v>
      </c>
      <c r="I71" s="2" t="s">
        <v>282</v>
      </c>
      <c r="J71" s="2"/>
      <c r="K71" s="2"/>
      <c r="L71" s="2">
        <v>2019</v>
      </c>
      <c r="M71" s="2" t="s">
        <v>283</v>
      </c>
      <c r="N71" s="2"/>
      <c r="O71" s="2" t="s">
        <v>36</v>
      </c>
      <c r="P71" s="2"/>
      <c r="Q71" s="2"/>
      <c r="R71" s="2"/>
      <c r="S71" s="2"/>
      <c r="T71" s="2">
        <v>0</v>
      </c>
      <c r="U71" s="2" t="s">
        <v>284</v>
      </c>
      <c r="V71" s="2" t="s">
        <v>285</v>
      </c>
      <c r="W71" s="2"/>
      <c r="X71" s="2"/>
      <c r="Y71" s="2" t="s">
        <v>286</v>
      </c>
      <c r="Z71" s="2"/>
      <c r="AA71" s="2"/>
      <c r="AB71" s="2"/>
      <c r="AC71" s="2"/>
      <c r="AD71" s="2"/>
      <c r="AE71" s="2" t="s">
        <v>272</v>
      </c>
      <c r="AF71" s="2"/>
      <c r="AG71" s="2"/>
      <c r="AH71" s="2" t="s">
        <v>729</v>
      </c>
      <c r="AI71" s="2" t="s">
        <v>776</v>
      </c>
      <c r="AJ71" s="2" t="s">
        <v>801</v>
      </c>
      <c r="AK71" s="2" t="s">
        <v>802</v>
      </c>
      <c r="AL71" s="2" t="s">
        <v>803</v>
      </c>
      <c r="AM71" s="2" t="s">
        <v>734</v>
      </c>
      <c r="AN71" s="2"/>
      <c r="AO71" s="2"/>
      <c r="AP71" s="2"/>
      <c r="AQ71" s="2"/>
    </row>
    <row r="72" spans="1:43" s="7" customFormat="1" ht="200.1" customHeight="1" x14ac:dyDescent="0.3">
      <c r="A72" s="2" t="s">
        <v>29</v>
      </c>
      <c r="B72" s="2" t="s">
        <v>380</v>
      </c>
      <c r="C72" s="2" t="s">
        <v>93</v>
      </c>
      <c r="D72" s="2" t="s">
        <v>82</v>
      </c>
      <c r="E72" s="2" t="s">
        <v>32</v>
      </c>
      <c r="F72" s="2">
        <v>80</v>
      </c>
      <c r="G72" s="2" t="s">
        <v>709</v>
      </c>
      <c r="H72" s="2" t="s">
        <v>381</v>
      </c>
      <c r="I72" s="2" t="s">
        <v>382</v>
      </c>
      <c r="J72" s="2"/>
      <c r="K72" s="2"/>
      <c r="L72" s="2">
        <v>2018</v>
      </c>
      <c r="M72" s="2" t="s">
        <v>325</v>
      </c>
      <c r="N72" s="2">
        <v>95</v>
      </c>
      <c r="O72" s="2" t="s">
        <v>326</v>
      </c>
      <c r="P72" s="2"/>
      <c r="Q72" s="2"/>
      <c r="R72" s="2"/>
      <c r="S72" s="2"/>
      <c r="T72" s="2">
        <v>10</v>
      </c>
      <c r="U72" s="2" t="s">
        <v>383</v>
      </c>
      <c r="V72" s="2" t="s">
        <v>384</v>
      </c>
      <c r="W72" s="2"/>
      <c r="X72" s="2"/>
      <c r="Y72" s="2" t="s">
        <v>385</v>
      </c>
      <c r="Z72" s="2"/>
      <c r="AA72" s="2"/>
      <c r="AB72" s="2"/>
      <c r="AC72" s="2"/>
      <c r="AD72" s="2"/>
      <c r="AE72" s="2" t="s">
        <v>119</v>
      </c>
      <c r="AF72" s="2"/>
      <c r="AG72" s="2"/>
      <c r="AH72" s="2" t="s">
        <v>781</v>
      </c>
      <c r="AI72" s="2" t="s">
        <v>804</v>
      </c>
      <c r="AJ72" s="2" t="s">
        <v>805</v>
      </c>
      <c r="AK72" s="2" t="s">
        <v>734</v>
      </c>
      <c r="AL72" s="2" t="s">
        <v>732</v>
      </c>
      <c r="AM72" s="2" t="s">
        <v>734</v>
      </c>
      <c r="AN72" s="2"/>
      <c r="AO72" s="2"/>
      <c r="AP72" s="2"/>
      <c r="AQ72" s="2"/>
    </row>
    <row r="73" spans="1:43" s="7" customFormat="1" ht="200.1" customHeight="1" x14ac:dyDescent="0.3">
      <c r="A73" s="2" t="s">
        <v>29</v>
      </c>
      <c r="B73" s="2" t="s">
        <v>78</v>
      </c>
      <c r="C73" s="2" t="s">
        <v>68</v>
      </c>
      <c r="D73" s="2" t="s">
        <v>82</v>
      </c>
      <c r="E73" s="2" t="s">
        <v>69</v>
      </c>
      <c r="F73" s="2">
        <v>81</v>
      </c>
      <c r="G73" s="2" t="s">
        <v>695</v>
      </c>
      <c r="H73" s="2" t="s">
        <v>79</v>
      </c>
      <c r="I73" s="2" t="s">
        <v>71</v>
      </c>
      <c r="J73" s="2"/>
      <c r="K73" s="2"/>
      <c r="L73" s="2">
        <v>2014</v>
      </c>
      <c r="M73" s="2" t="s">
        <v>72</v>
      </c>
      <c r="N73" s="2">
        <v>21</v>
      </c>
      <c r="O73" s="2">
        <v>1</v>
      </c>
      <c r="P73" s="2"/>
      <c r="Q73" s="2">
        <v>673</v>
      </c>
      <c r="R73" s="2">
        <v>682</v>
      </c>
      <c r="S73" s="2"/>
      <c r="T73" s="2">
        <v>2</v>
      </c>
      <c r="U73" s="2" t="s">
        <v>73</v>
      </c>
      <c r="V73" s="2" t="s">
        <v>74</v>
      </c>
      <c r="W73" s="2"/>
      <c r="X73" s="2"/>
      <c r="Y73" s="2" t="s">
        <v>80</v>
      </c>
      <c r="Z73" s="2"/>
      <c r="AA73" s="2" t="s">
        <v>76</v>
      </c>
      <c r="AB73" s="2"/>
      <c r="AC73" s="2"/>
      <c r="AD73" s="2"/>
      <c r="AE73" s="2" t="s">
        <v>77</v>
      </c>
      <c r="AF73" s="2"/>
      <c r="AG73" s="2"/>
      <c r="AH73" s="2" t="s">
        <v>806</v>
      </c>
      <c r="AI73" s="2" t="s">
        <v>776</v>
      </c>
      <c r="AJ73" s="2" t="s">
        <v>728</v>
      </c>
      <c r="AK73" s="2" t="s">
        <v>734</v>
      </c>
      <c r="AL73" s="2" t="s">
        <v>807</v>
      </c>
      <c r="AM73" s="2" t="s">
        <v>734</v>
      </c>
      <c r="AN73" s="2"/>
      <c r="AO73" s="2"/>
      <c r="AP73" s="2"/>
      <c r="AQ73" s="2"/>
    </row>
    <row r="74" spans="1:43" s="7" customFormat="1" ht="200.1" customHeight="1" x14ac:dyDescent="0.3">
      <c r="A74" s="1" t="s">
        <v>29</v>
      </c>
      <c r="B74" s="1" t="s">
        <v>301</v>
      </c>
      <c r="C74" s="1" t="s">
        <v>93</v>
      </c>
      <c r="D74" s="1" t="s">
        <v>82</v>
      </c>
      <c r="E74" s="1" t="s">
        <v>32</v>
      </c>
      <c r="F74" s="8">
        <v>16</v>
      </c>
      <c r="G74" s="8"/>
      <c r="H74" s="8" t="s">
        <v>302</v>
      </c>
      <c r="I74" s="8" t="s">
        <v>303</v>
      </c>
      <c r="J74" s="8"/>
      <c r="K74" s="8"/>
      <c r="L74" s="1">
        <v>2012</v>
      </c>
      <c r="M74" s="1" t="s">
        <v>304</v>
      </c>
      <c r="N74" s="1"/>
      <c r="O74" s="1" t="s">
        <v>36</v>
      </c>
      <c r="P74" s="1"/>
      <c r="Q74" s="1"/>
      <c r="R74" s="1"/>
      <c r="S74" s="1"/>
      <c r="T74" s="1">
        <v>1</v>
      </c>
      <c r="U74" s="1" t="s">
        <v>305</v>
      </c>
      <c r="V74" s="1" t="s">
        <v>306</v>
      </c>
      <c r="W74" s="1"/>
      <c r="X74" s="1"/>
      <c r="Y74" s="1" t="s">
        <v>307</v>
      </c>
      <c r="Z74" s="1"/>
      <c r="AA74" s="1"/>
      <c r="AB74" s="1"/>
      <c r="AC74" s="1"/>
      <c r="AD74" s="1"/>
      <c r="AE74" s="1" t="s">
        <v>272</v>
      </c>
      <c r="AF74" s="1"/>
      <c r="AG74" s="1"/>
      <c r="AH74" s="8"/>
      <c r="AI74" s="8"/>
      <c r="AJ74" s="8"/>
      <c r="AK74" s="8"/>
      <c r="AL74" s="8"/>
      <c r="AM74" s="8"/>
      <c r="AN74" s="8" t="s">
        <v>918</v>
      </c>
      <c r="AO74" s="8"/>
      <c r="AP74" s="8"/>
      <c r="AQ74" s="8"/>
    </row>
    <row r="75" spans="1:43" s="7" customFormat="1" ht="200.1" customHeight="1" x14ac:dyDescent="0.3">
      <c r="A75" s="1" t="s">
        <v>29</v>
      </c>
      <c r="B75" s="1" t="s">
        <v>337</v>
      </c>
      <c r="C75" s="1" t="s">
        <v>338</v>
      </c>
      <c r="D75" s="1" t="s">
        <v>82</v>
      </c>
      <c r="E75" s="1" t="s">
        <v>32</v>
      </c>
      <c r="F75" s="8">
        <v>19</v>
      </c>
      <c r="G75" s="8"/>
      <c r="H75" s="8" t="s">
        <v>339</v>
      </c>
      <c r="I75" s="8" t="s">
        <v>340</v>
      </c>
      <c r="J75" s="8" t="s">
        <v>863</v>
      </c>
      <c r="K75" s="8" t="s">
        <v>863</v>
      </c>
      <c r="L75" s="1">
        <v>2016</v>
      </c>
      <c r="M75" s="1" t="s">
        <v>341</v>
      </c>
      <c r="N75" s="1"/>
      <c r="O75" s="1" t="s">
        <v>36</v>
      </c>
      <c r="P75" s="1"/>
      <c r="Q75" s="1"/>
      <c r="R75" s="1"/>
      <c r="S75" s="1"/>
      <c r="T75" s="1">
        <v>0</v>
      </c>
      <c r="U75" s="1" t="s">
        <v>342</v>
      </c>
      <c r="V75" s="1" t="s">
        <v>343</v>
      </c>
      <c r="W75" s="1"/>
      <c r="X75" s="1"/>
      <c r="Y75" s="1" t="s">
        <v>344</v>
      </c>
      <c r="Z75" s="1"/>
      <c r="AA75" s="1"/>
      <c r="AB75" s="1"/>
      <c r="AC75" s="1"/>
      <c r="AD75" s="1"/>
      <c r="AE75" s="1" t="s">
        <v>40</v>
      </c>
      <c r="AF75" s="1"/>
      <c r="AG75" s="1"/>
      <c r="AH75" s="8" t="s">
        <v>775</v>
      </c>
      <c r="AI75" s="8"/>
      <c r="AJ75" s="8"/>
      <c r="AK75" s="8"/>
      <c r="AL75" s="8"/>
      <c r="AM75" s="8"/>
      <c r="AN75" s="8"/>
      <c r="AO75" s="8"/>
      <c r="AP75" s="8"/>
      <c r="AQ75" s="8"/>
    </row>
    <row r="76" spans="1:43" s="7" customFormat="1" ht="200.1" customHeight="1" x14ac:dyDescent="0.3">
      <c r="A76" s="1" t="s">
        <v>29</v>
      </c>
      <c r="B76" s="1" t="s">
        <v>504</v>
      </c>
      <c r="C76" s="1" t="s">
        <v>42</v>
      </c>
      <c r="D76" s="1" t="s">
        <v>82</v>
      </c>
      <c r="E76" s="1" t="s">
        <v>32</v>
      </c>
      <c r="F76" s="8">
        <v>34</v>
      </c>
      <c r="G76" s="8"/>
      <c r="H76" s="8" t="s">
        <v>505</v>
      </c>
      <c r="I76" s="8" t="s">
        <v>506</v>
      </c>
      <c r="J76" s="8"/>
      <c r="K76" s="8"/>
      <c r="L76" s="1">
        <v>2021</v>
      </c>
      <c r="M76" s="1" t="s">
        <v>507</v>
      </c>
      <c r="N76" s="1" t="s">
        <v>36</v>
      </c>
      <c r="O76" s="1" t="s">
        <v>36</v>
      </c>
      <c r="P76" s="1"/>
      <c r="Q76" s="1"/>
      <c r="R76" s="1"/>
      <c r="S76" s="1"/>
      <c r="T76" s="1">
        <v>0</v>
      </c>
      <c r="U76" s="1" t="s">
        <v>508</v>
      </c>
      <c r="V76" s="1" t="s">
        <v>509</v>
      </c>
      <c r="W76" s="1"/>
      <c r="X76" s="1"/>
      <c r="Y76" s="1" t="s">
        <v>510</v>
      </c>
      <c r="Z76" s="1"/>
      <c r="AA76" s="1"/>
      <c r="AB76" s="1"/>
      <c r="AC76" s="1"/>
      <c r="AD76" s="1"/>
      <c r="AE76" s="1" t="s">
        <v>511</v>
      </c>
      <c r="AF76" s="1"/>
      <c r="AG76" s="1"/>
      <c r="AH76" s="8"/>
      <c r="AI76" s="8"/>
      <c r="AJ76" s="8"/>
      <c r="AK76" s="8"/>
      <c r="AL76" s="8"/>
      <c r="AM76" s="8"/>
      <c r="AN76" s="8"/>
      <c r="AO76" s="8" t="s">
        <v>967</v>
      </c>
      <c r="AP76" s="8"/>
      <c r="AQ76" s="8"/>
    </row>
    <row r="77" spans="1:43" s="7" customFormat="1" ht="200.1" customHeight="1" x14ac:dyDescent="0.3">
      <c r="A77" s="1" t="s">
        <v>29</v>
      </c>
      <c r="B77" s="1" t="s">
        <v>562</v>
      </c>
      <c r="C77" s="1" t="s">
        <v>338</v>
      </c>
      <c r="D77" s="1" t="s">
        <v>82</v>
      </c>
      <c r="E77" s="1" t="s">
        <v>69</v>
      </c>
      <c r="F77" s="8">
        <v>40</v>
      </c>
      <c r="G77" s="8" t="s">
        <v>855</v>
      </c>
      <c r="H77" s="8" t="s">
        <v>563</v>
      </c>
      <c r="I77" s="8" t="s">
        <v>564</v>
      </c>
      <c r="J77" s="8"/>
      <c r="K77" s="8"/>
      <c r="L77" s="1">
        <v>2018</v>
      </c>
      <c r="M77" s="1" t="s">
        <v>565</v>
      </c>
      <c r="N77" s="1">
        <v>35</v>
      </c>
      <c r="O77" s="1">
        <v>6</v>
      </c>
      <c r="P77" s="1"/>
      <c r="Q77" s="1">
        <v>869</v>
      </c>
      <c r="R77" s="1">
        <v>883</v>
      </c>
      <c r="S77" s="1"/>
      <c r="T77" s="1">
        <v>1</v>
      </c>
      <c r="U77" s="1" t="s">
        <v>566</v>
      </c>
      <c r="V77" s="1" t="s">
        <v>566</v>
      </c>
      <c r="W77" s="1"/>
      <c r="X77" s="1"/>
      <c r="Y77" s="1" t="s">
        <v>567</v>
      </c>
      <c r="Z77" s="1"/>
      <c r="AA77" s="1" t="s">
        <v>568</v>
      </c>
      <c r="AB77" s="1"/>
      <c r="AC77" s="1"/>
      <c r="AD77" s="1"/>
      <c r="AE77" s="1" t="s">
        <v>77</v>
      </c>
      <c r="AF77" s="1"/>
      <c r="AG77" s="1"/>
      <c r="AH77" s="8"/>
      <c r="AI77" s="8"/>
      <c r="AJ77" s="8"/>
      <c r="AK77" s="8"/>
      <c r="AL77" s="8"/>
      <c r="AM77" s="8"/>
      <c r="AN77" s="1"/>
      <c r="AO77" s="1"/>
      <c r="AP77" s="1"/>
      <c r="AQ77" s="1"/>
    </row>
    <row r="78" spans="1:43" s="7" customFormat="1" ht="200.1" customHeight="1" x14ac:dyDescent="0.3">
      <c r="A78" s="1" t="s">
        <v>29</v>
      </c>
      <c r="B78" s="1" t="s">
        <v>601</v>
      </c>
      <c r="C78" s="1" t="s">
        <v>338</v>
      </c>
      <c r="D78" s="1" t="s">
        <v>82</v>
      </c>
      <c r="E78" s="1" t="s">
        <v>170</v>
      </c>
      <c r="F78" s="8">
        <v>45</v>
      </c>
      <c r="G78" s="8" t="s">
        <v>1005</v>
      </c>
      <c r="H78" s="8" t="s">
        <v>602</v>
      </c>
      <c r="I78" s="8" t="s">
        <v>603</v>
      </c>
      <c r="J78" s="8"/>
      <c r="K78" s="8"/>
      <c r="L78" s="1">
        <v>2012</v>
      </c>
      <c r="M78" s="1" t="s">
        <v>604</v>
      </c>
      <c r="N78" s="1" t="s">
        <v>605</v>
      </c>
      <c r="O78" s="1" t="s">
        <v>229</v>
      </c>
      <c r="P78" s="1"/>
      <c r="Q78" s="1">
        <v>983</v>
      </c>
      <c r="R78" s="1">
        <v>995</v>
      </c>
      <c r="S78" s="1" t="s">
        <v>36</v>
      </c>
      <c r="T78" s="1">
        <v>46</v>
      </c>
      <c r="U78" s="1" t="s">
        <v>606</v>
      </c>
      <c r="V78" s="1" t="s">
        <v>607</v>
      </c>
      <c r="W78" s="1" t="s">
        <v>608</v>
      </c>
      <c r="X78" s="1" t="s">
        <v>609</v>
      </c>
      <c r="Y78" s="1" t="s">
        <v>610</v>
      </c>
      <c r="Z78" s="1" t="s">
        <v>611</v>
      </c>
      <c r="AA78" s="1" t="s">
        <v>612</v>
      </c>
      <c r="AB78" s="1" t="s">
        <v>613</v>
      </c>
      <c r="AC78" s="1" t="s">
        <v>36</v>
      </c>
      <c r="AD78" s="1" t="s">
        <v>118</v>
      </c>
      <c r="AE78" s="1" t="s">
        <v>182</v>
      </c>
      <c r="AF78" s="1" t="s">
        <v>120</v>
      </c>
      <c r="AG78" s="1" t="s">
        <v>36</v>
      </c>
      <c r="AH78" s="8"/>
      <c r="AI78" s="8"/>
      <c r="AJ78" s="8"/>
      <c r="AK78" s="8"/>
      <c r="AL78" s="8"/>
      <c r="AM78" s="8"/>
      <c r="AN78" s="8" t="s">
        <v>1008</v>
      </c>
      <c r="AO78" s="8"/>
      <c r="AP78" s="8"/>
      <c r="AQ78" s="8"/>
    </row>
    <row r="79" spans="1:43" s="7" customFormat="1" ht="200.1" customHeight="1" x14ac:dyDescent="0.3">
      <c r="A79" s="1" t="s">
        <v>29</v>
      </c>
      <c r="B79" s="1" t="s">
        <v>628</v>
      </c>
      <c r="C79" s="1" t="s">
        <v>55</v>
      </c>
      <c r="D79" s="1" t="s">
        <v>82</v>
      </c>
      <c r="E79" s="1" t="s">
        <v>170</v>
      </c>
      <c r="F79" s="8">
        <v>47</v>
      </c>
      <c r="G79" s="8" t="s">
        <v>1009</v>
      </c>
      <c r="H79" s="8" t="s">
        <v>629</v>
      </c>
      <c r="I79" s="8" t="s">
        <v>630</v>
      </c>
      <c r="J79" s="8"/>
      <c r="K79" s="8"/>
      <c r="L79" s="1">
        <v>2020</v>
      </c>
      <c r="M79" s="1" t="s">
        <v>631</v>
      </c>
      <c r="N79" s="1" t="s">
        <v>632</v>
      </c>
      <c r="O79" s="1" t="s">
        <v>229</v>
      </c>
      <c r="P79" s="1"/>
      <c r="Q79" s="1">
        <v>1663</v>
      </c>
      <c r="R79" s="1">
        <v>1690</v>
      </c>
      <c r="S79" s="1" t="s">
        <v>36</v>
      </c>
      <c r="T79" s="1">
        <v>6</v>
      </c>
      <c r="U79" s="1" t="s">
        <v>633</v>
      </c>
      <c r="V79" s="1" t="s">
        <v>634</v>
      </c>
      <c r="W79" s="1" t="s">
        <v>635</v>
      </c>
      <c r="X79" s="1" t="s">
        <v>636</v>
      </c>
      <c r="Y79" s="1" t="s">
        <v>637</v>
      </c>
      <c r="Z79" s="1" t="s">
        <v>638</v>
      </c>
      <c r="AA79" s="1" t="s">
        <v>639</v>
      </c>
      <c r="AB79" s="1" t="s">
        <v>640</v>
      </c>
      <c r="AC79" s="1" t="s">
        <v>641</v>
      </c>
      <c r="AD79" s="1" t="s">
        <v>118</v>
      </c>
      <c r="AE79" s="1" t="s">
        <v>119</v>
      </c>
      <c r="AF79" s="1" t="s">
        <v>120</v>
      </c>
      <c r="AG79" s="1" t="s">
        <v>36</v>
      </c>
      <c r="AH79" s="8"/>
      <c r="AI79" s="8"/>
      <c r="AJ79" s="8"/>
      <c r="AK79" s="8"/>
      <c r="AL79" s="8"/>
      <c r="AM79" s="8" t="s">
        <v>36</v>
      </c>
      <c r="AN79" s="8" t="s">
        <v>1007</v>
      </c>
      <c r="AO79" s="8"/>
      <c r="AP79" s="8"/>
      <c r="AQ79" s="8"/>
    </row>
    <row r="80" spans="1:43" s="7" customFormat="1" ht="200.1" customHeight="1" x14ac:dyDescent="0.3">
      <c r="A80" s="1" t="s">
        <v>29</v>
      </c>
      <c r="B80" s="1" t="s">
        <v>668</v>
      </c>
      <c r="C80" s="1" t="s">
        <v>42</v>
      </c>
      <c r="D80" s="1" t="s">
        <v>82</v>
      </c>
      <c r="E80" s="1" t="s">
        <v>32</v>
      </c>
      <c r="F80" s="8">
        <v>51</v>
      </c>
      <c r="G80" s="8" t="s">
        <v>1009</v>
      </c>
      <c r="H80" s="8" t="s">
        <v>669</v>
      </c>
      <c r="I80" s="8" t="s">
        <v>670</v>
      </c>
      <c r="J80" s="8"/>
      <c r="K80" s="8"/>
      <c r="L80" s="1">
        <v>2013</v>
      </c>
      <c r="M80" s="1" t="s">
        <v>671</v>
      </c>
      <c r="N80" s="1"/>
      <c r="O80" s="1" t="s">
        <v>36</v>
      </c>
      <c r="P80" s="1"/>
      <c r="Q80" s="1"/>
      <c r="R80" s="1"/>
      <c r="S80" s="1"/>
      <c r="T80" s="1">
        <v>0</v>
      </c>
      <c r="U80" s="1" t="s">
        <v>672</v>
      </c>
      <c r="V80" s="1" t="s">
        <v>673</v>
      </c>
      <c r="W80" s="1"/>
      <c r="X80" s="1"/>
      <c r="Y80" s="1" t="s">
        <v>674</v>
      </c>
      <c r="Z80" s="1"/>
      <c r="AA80" s="1"/>
      <c r="AB80" s="1"/>
      <c r="AC80" s="1"/>
      <c r="AD80" s="1"/>
      <c r="AE80" s="1" t="s">
        <v>40</v>
      </c>
      <c r="AF80" s="1"/>
      <c r="AG80" s="1"/>
      <c r="AH80" s="8"/>
      <c r="AI80" s="8"/>
      <c r="AJ80" s="8"/>
      <c r="AK80" s="8"/>
      <c r="AL80" s="8"/>
      <c r="AM80" s="8"/>
      <c r="AN80" s="8" t="s">
        <v>985</v>
      </c>
      <c r="AO80" s="8"/>
      <c r="AP80" s="8"/>
      <c r="AQ80" s="8"/>
    </row>
    <row r="81" spans="1:43" s="7" customFormat="1" ht="200.1" customHeight="1" x14ac:dyDescent="0.3">
      <c r="A81" s="1" t="s">
        <v>29</v>
      </c>
      <c r="B81" s="1" t="s">
        <v>679</v>
      </c>
      <c r="C81" s="1" t="s">
        <v>42</v>
      </c>
      <c r="D81" s="1" t="s">
        <v>82</v>
      </c>
      <c r="E81" s="1" t="s">
        <v>69</v>
      </c>
      <c r="F81" s="8">
        <v>53</v>
      </c>
      <c r="G81" s="8" t="s">
        <v>1009</v>
      </c>
      <c r="H81" s="8" t="s">
        <v>680</v>
      </c>
      <c r="I81" s="8" t="s">
        <v>681</v>
      </c>
      <c r="J81" s="8"/>
      <c r="K81" s="8"/>
      <c r="L81" s="1">
        <v>2020</v>
      </c>
      <c r="M81" s="1" t="s">
        <v>565</v>
      </c>
      <c r="N81" s="1">
        <v>37</v>
      </c>
      <c r="O81" s="1">
        <v>1</v>
      </c>
      <c r="P81" s="1"/>
      <c r="Q81" s="1">
        <v>154</v>
      </c>
      <c r="R81" s="1">
        <v>169</v>
      </c>
      <c r="S81" s="1"/>
      <c r="T81" s="1">
        <v>7</v>
      </c>
      <c r="U81" s="1" t="s">
        <v>682</v>
      </c>
      <c r="V81" s="1" t="s">
        <v>682</v>
      </c>
      <c r="W81" s="1"/>
      <c r="X81" s="1"/>
      <c r="Y81" s="1" t="s">
        <v>683</v>
      </c>
      <c r="Z81" s="1"/>
      <c r="AA81" s="1" t="s">
        <v>684</v>
      </c>
      <c r="AB81" s="1"/>
      <c r="AC81" s="1"/>
      <c r="AD81" s="1"/>
      <c r="AE81" s="1" t="s">
        <v>77</v>
      </c>
      <c r="AF81" s="1"/>
      <c r="AG81" s="1"/>
      <c r="AH81" s="8"/>
      <c r="AI81" s="8"/>
      <c r="AJ81" s="8"/>
      <c r="AK81" s="8"/>
      <c r="AL81" s="8"/>
      <c r="AM81" s="8"/>
      <c r="AN81" s="8" t="s">
        <v>985</v>
      </c>
      <c r="AO81" s="8"/>
      <c r="AP81" s="8"/>
      <c r="AQ81" s="8"/>
    </row>
    <row r="82" spans="1:43" s="7" customFormat="1" ht="200.1" customHeight="1" x14ac:dyDescent="0.3">
      <c r="A82" s="1" t="s">
        <v>29</v>
      </c>
      <c r="B82" s="1" t="s">
        <v>685</v>
      </c>
      <c r="C82" s="1" t="s">
        <v>55</v>
      </c>
      <c r="D82" s="1" t="s">
        <v>82</v>
      </c>
      <c r="E82" s="1" t="s">
        <v>69</v>
      </c>
      <c r="F82" s="8">
        <v>54</v>
      </c>
      <c r="G82" s="8" t="s">
        <v>1016</v>
      </c>
      <c r="H82" s="8" t="s">
        <v>686</v>
      </c>
      <c r="I82" s="8" t="s">
        <v>687</v>
      </c>
      <c r="J82" s="8"/>
      <c r="K82" s="8"/>
      <c r="L82" s="8">
        <v>2015</v>
      </c>
      <c r="M82" s="8" t="s">
        <v>559</v>
      </c>
      <c r="N82" s="8">
        <v>2</v>
      </c>
      <c r="O82" s="8">
        <v>4</v>
      </c>
      <c r="P82" s="8"/>
      <c r="Q82" s="8">
        <v>21</v>
      </c>
      <c r="R82" s="8">
        <v>23</v>
      </c>
      <c r="S82" s="8"/>
      <c r="T82" s="8">
        <v>0</v>
      </c>
      <c r="U82" s="14" t="s">
        <v>688</v>
      </c>
      <c r="V82" s="8" t="s">
        <v>688</v>
      </c>
      <c r="W82" s="8"/>
      <c r="X82" s="8"/>
      <c r="Y82" s="8" t="s">
        <v>689</v>
      </c>
      <c r="Z82" s="8"/>
      <c r="AA82" s="8" t="s">
        <v>76</v>
      </c>
      <c r="AB82" s="8"/>
      <c r="AC82" s="8"/>
      <c r="AD82" s="8"/>
      <c r="AE82" s="8" t="s">
        <v>77</v>
      </c>
      <c r="AF82" s="8"/>
      <c r="AG82" s="8"/>
      <c r="AH82" s="8"/>
      <c r="AI82" s="8"/>
      <c r="AJ82" s="8"/>
      <c r="AK82" s="8"/>
      <c r="AL82" s="8"/>
      <c r="AM82" s="8"/>
      <c r="AN82" s="8" t="s">
        <v>1017</v>
      </c>
      <c r="AO82" s="8"/>
      <c r="AP82" s="8"/>
      <c r="AQ82" s="8"/>
    </row>
    <row r="84" spans="1:43" x14ac:dyDescent="0.3">
      <c r="G84" s="3"/>
    </row>
    <row r="85" spans="1:43" x14ac:dyDescent="0.3">
      <c r="G85" s="4"/>
    </row>
    <row r="86" spans="1:43" x14ac:dyDescent="0.3">
      <c r="G86" s="4"/>
    </row>
    <row r="87" spans="1:43" x14ac:dyDescent="0.3">
      <c r="G87" s="4"/>
    </row>
    <row r="88" spans="1:43" x14ac:dyDescent="0.3">
      <c r="G88" s="4"/>
    </row>
    <row r="89" spans="1:43" x14ac:dyDescent="0.3">
      <c r="G89" s="4"/>
    </row>
    <row r="90" spans="1:43" x14ac:dyDescent="0.3">
      <c r="G90" s="4"/>
    </row>
    <row r="91" spans="1:43" x14ac:dyDescent="0.3">
      <c r="G91" s="4"/>
    </row>
    <row r="92" spans="1:43" x14ac:dyDescent="0.3">
      <c r="G92" s="4"/>
    </row>
    <row r="93" spans="1:43" x14ac:dyDescent="0.3">
      <c r="G93" s="4"/>
    </row>
    <row r="94" spans="1:43" x14ac:dyDescent="0.3">
      <c r="G94" s="4"/>
    </row>
    <row r="95" spans="1:43" x14ac:dyDescent="0.3">
      <c r="G95" s="4"/>
    </row>
    <row r="96" spans="1:43" x14ac:dyDescent="0.3">
      <c r="G96" s="4"/>
    </row>
    <row r="97" spans="7:7" x14ac:dyDescent="0.3">
      <c r="G97" s="4"/>
    </row>
    <row r="98" spans="7:7" x14ac:dyDescent="0.3">
      <c r="G98" s="4"/>
    </row>
    <row r="99" spans="7:7" x14ac:dyDescent="0.3">
      <c r="G99" s="4"/>
    </row>
    <row r="100" spans="7:7" x14ac:dyDescent="0.3">
      <c r="G100" s="4"/>
    </row>
    <row r="101" spans="7:7" x14ac:dyDescent="0.3">
      <c r="G101" s="4"/>
    </row>
    <row r="102" spans="7:7" x14ac:dyDescent="0.3">
      <c r="G102" s="4"/>
    </row>
    <row r="103" spans="7:7" x14ac:dyDescent="0.3">
      <c r="G103" s="5"/>
    </row>
    <row r="104" spans="7:7" x14ac:dyDescent="0.3">
      <c r="G104" s="4"/>
    </row>
    <row r="105" spans="7:7" x14ac:dyDescent="0.3">
      <c r="G105" s="4"/>
    </row>
    <row r="106" spans="7:7" x14ac:dyDescent="0.3">
      <c r="G106" s="4"/>
    </row>
    <row r="107" spans="7:7" x14ac:dyDescent="0.3">
      <c r="G107" s="4"/>
    </row>
    <row r="108" spans="7:7" x14ac:dyDescent="0.3">
      <c r="G108" s="5"/>
    </row>
    <row r="109" spans="7:7" x14ac:dyDescent="0.3">
      <c r="G109" s="4"/>
    </row>
    <row r="110" spans="7:7" x14ac:dyDescent="0.3">
      <c r="G110" s="4"/>
    </row>
    <row r="111" spans="7:7" x14ac:dyDescent="0.3">
      <c r="G111" s="4"/>
    </row>
    <row r="112" spans="7:7" x14ac:dyDescent="0.3">
      <c r="G112" s="4"/>
    </row>
    <row r="113" spans="7:7" x14ac:dyDescent="0.3">
      <c r="G113" s="4"/>
    </row>
    <row r="114" spans="7:7" x14ac:dyDescent="0.3">
      <c r="G114" s="4"/>
    </row>
  </sheetData>
  <conditionalFormatting sqref="G83:G1048576 H1:H82">
    <cfRule type="duplicateValues" dxfId="81" priority="1"/>
  </conditionalFormatting>
  <conditionalFormatting sqref="G84">
    <cfRule type="duplicateValues" dxfId="80" priority="18"/>
  </conditionalFormatting>
  <conditionalFormatting sqref="G85:G114">
    <cfRule type="duplicateValues" dxfId="79" priority="2"/>
    <cfRule type="duplicateValues" dxfId="78" priority="3"/>
    <cfRule type="duplicateValues" dxfId="77" priority="4"/>
    <cfRule type="duplicateValues" dxfId="76" priority="5"/>
    <cfRule type="duplicateValues" dxfId="75" priority="6"/>
  </conditionalFormatting>
  <conditionalFormatting sqref="H1:H77 G83:G84 H79:H82 G115:G1048576">
    <cfRule type="duplicateValues" dxfId="74" priority="12"/>
  </conditionalFormatting>
  <conditionalFormatting sqref="H1:H77 G115:G1048576 G83 H79:H82">
    <cfRule type="duplicateValues" dxfId="73" priority="13"/>
  </conditionalFormatting>
  <conditionalFormatting sqref="H78">
    <cfRule type="duplicateValues" dxfId="72" priority="7"/>
  </conditionalFormatting>
  <conditionalFormatting sqref="H1:I77 G115:H1048576 G83:H83 H79:I82 H84:H114">
    <cfRule type="duplicateValues" dxfId="71" priority="19"/>
    <cfRule type="duplicateValues" dxfId="70" priority="20"/>
  </conditionalFormatting>
  <conditionalFormatting sqref="H2:I77 H79:I82">
    <cfRule type="duplicateValues" dxfId="69" priority="27"/>
  </conditionalFormatting>
  <conditionalFormatting sqref="H78:I78">
    <cfRule type="duplicateValues" dxfId="68" priority="29"/>
    <cfRule type="duplicateValues" dxfId="67" priority="30"/>
    <cfRule type="duplicateValues" dxfId="66" priority="31"/>
  </conditionalFormatting>
  <conditionalFormatting sqref="Y1:Y73 Y75:Y77 Y79:Y82 X83:X1048576">
    <cfRule type="containsText" dxfId="65" priority="14" operator="containsText" text="complexity">
      <formula>NOT(ISERROR(SEARCH("complexity",X1)))</formula>
    </cfRule>
  </conditionalFormatting>
  <hyperlinks>
    <hyperlink ref="U82" r:id="rId1" xr:uid="{00000000-0004-0000-0000-000000000000}"/>
  </hyperlinks>
  <pageMargins left="0.7" right="0.7" top="0.75" bottom="0.75" header="0.3" footer="0.3"/>
  <pageSetup paperSize="9" orientation="portrait" verticalDpi="0" r:id="rId2"/>
  <legacyDrawing r:id="rId3"/>
  <tableParts count="1">
    <tablePart r:id="rId4"/>
  </tableParts>
  <extLst>
    <ext xmlns:x14="http://schemas.microsoft.com/office/spreadsheetml/2009/9/main" uri="{78C0D931-6437-407d-A8EE-F0AAD7539E65}">
      <x14:conditionalFormattings>
        <x14:conditionalFormatting xmlns:xm="http://schemas.microsoft.com/office/excel/2006/main">
          <x14:cfRule type="containsText" priority="8" operator="containsText" text="complexity" id="{6F1CF666-2300-4FF0-90F9-D92B167A1A7B}">
            <xm:f>NOT(ISERROR(SEARCH("complexity",'https://universiteittwente-my.sharepoint.com/personal/g_a_garzamorales_utwente_nl/Documents/Documents/Complexity drivers paper/Search queries/[Analysis_Updated_Oct92022.xlsx]ConcentrateNoDup'!#REF!)))</xm:f>
            <x14:dxf>
              <font>
                <color rgb="FF9C6500"/>
              </font>
              <fill>
                <patternFill>
                  <bgColor rgb="FFFFEB9C"/>
                </patternFill>
              </fill>
            </x14:dxf>
          </x14:cfRule>
          <xm:sqref>Y78</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AQ105"/>
  <sheetViews>
    <sheetView topLeftCell="F38" workbookViewId="0">
      <selection activeCell="H40" sqref="H40"/>
    </sheetView>
  </sheetViews>
  <sheetFormatPr defaultRowHeight="14.4" x14ac:dyDescent="0.3"/>
  <cols>
    <col min="1" max="1" width="21.5546875" hidden="1" customWidth="1"/>
    <col min="2" max="3" width="32.88671875" hidden="1" customWidth="1"/>
    <col min="4" max="4" width="20.109375" hidden="1" customWidth="1"/>
    <col min="5" max="5" width="38" hidden="1" customWidth="1"/>
    <col min="6" max="6" width="16.5546875" customWidth="1"/>
    <col min="7" max="7" width="39.33203125" style="1" customWidth="1"/>
    <col min="8" max="9" width="28.33203125" customWidth="1"/>
    <col min="10" max="11" width="28.33203125" hidden="1" customWidth="1"/>
    <col min="12" max="12" width="23.44140625" customWidth="1"/>
    <col min="13" max="13" width="10.109375" customWidth="1"/>
    <col min="14" max="14" width="9.109375" customWidth="1"/>
    <col min="15" max="15" width="10" customWidth="1"/>
    <col min="16" max="16" width="11.88671875" customWidth="1"/>
    <col min="17" max="17" width="11.33203125" customWidth="1"/>
    <col min="18" max="18" width="12.88671875" customWidth="1"/>
    <col min="19" max="19" width="10.44140625" customWidth="1"/>
    <col min="20" max="20" width="9.109375" customWidth="1"/>
    <col min="21" max="21" width="28.109375" customWidth="1"/>
    <col min="22" max="22" width="13" customWidth="1"/>
    <col min="23" max="23" width="18.6640625" customWidth="1"/>
    <col min="24" max="24" width="139.109375" style="1" customWidth="1"/>
    <col min="25" max="25" width="18.44140625" customWidth="1"/>
    <col min="26" max="26" width="17.33203125" customWidth="1"/>
    <col min="27" max="27" width="25.33203125" customWidth="1"/>
    <col min="28" max="28" width="11.5546875" customWidth="1"/>
    <col min="29" max="29" width="30.6640625" customWidth="1"/>
    <col min="30" max="30" width="17" customWidth="1"/>
    <col min="31" max="36" width="18.44140625" customWidth="1"/>
    <col min="37" max="37" width="40.5546875" customWidth="1"/>
    <col min="38" max="38" width="50.33203125" customWidth="1"/>
    <col min="39" max="39" width="78.88671875" customWidth="1"/>
  </cols>
  <sheetData>
    <row r="1" spans="1:43" ht="43.2" x14ac:dyDescent="0.3">
      <c r="A1" t="s">
        <v>0</v>
      </c>
      <c r="B1" t="s">
        <v>1</v>
      </c>
      <c r="C1" t="s">
        <v>2</v>
      </c>
      <c r="D1" t="s">
        <v>3</v>
      </c>
      <c r="E1" t="s">
        <v>4</v>
      </c>
      <c r="F1" t="s">
        <v>832</v>
      </c>
      <c r="G1" t="s">
        <v>692</v>
      </c>
      <c r="H1" s="1" t="s">
        <v>5</v>
      </c>
      <c r="I1" t="s">
        <v>6</v>
      </c>
      <c r="J1" t="s">
        <v>690</v>
      </c>
      <c r="K1" t="s">
        <v>691</v>
      </c>
      <c r="L1" t="s">
        <v>7</v>
      </c>
      <c r="M1" t="s">
        <v>8</v>
      </c>
      <c r="N1" t="s">
        <v>9</v>
      </c>
      <c r="O1" t="s">
        <v>10</v>
      </c>
      <c r="P1" t="s">
        <v>11</v>
      </c>
      <c r="Q1" t="s">
        <v>12</v>
      </c>
      <c r="R1" t="s">
        <v>13</v>
      </c>
      <c r="S1" t="s">
        <v>14</v>
      </c>
      <c r="T1" t="s">
        <v>15</v>
      </c>
      <c r="U1" t="s">
        <v>16</v>
      </c>
      <c r="V1" t="s">
        <v>17</v>
      </c>
      <c r="W1" t="s">
        <v>18</v>
      </c>
      <c r="X1" t="s">
        <v>19</v>
      </c>
      <c r="Y1" s="1" t="s">
        <v>20</v>
      </c>
      <c r="Z1" t="s">
        <v>21</v>
      </c>
      <c r="AA1" t="s">
        <v>22</v>
      </c>
      <c r="AB1" t="s">
        <v>23</v>
      </c>
      <c r="AC1" t="s">
        <v>24</v>
      </c>
      <c r="AD1" t="s">
        <v>25</v>
      </c>
      <c r="AE1" t="s">
        <v>26</v>
      </c>
      <c r="AF1" t="s">
        <v>27</v>
      </c>
      <c r="AG1" t="s">
        <v>28</v>
      </c>
      <c r="AH1" s="1" t="s">
        <v>720</v>
      </c>
      <c r="AI1" s="1" t="s">
        <v>721</v>
      </c>
      <c r="AJ1" s="1" t="s">
        <v>722</v>
      </c>
      <c r="AK1" s="1" t="s">
        <v>723</v>
      </c>
      <c r="AL1" s="1" t="s">
        <v>724</v>
      </c>
      <c r="AM1" s="1" t="s">
        <v>725</v>
      </c>
      <c r="AN1" t="s">
        <v>919</v>
      </c>
      <c r="AO1" t="s">
        <v>968</v>
      </c>
      <c r="AP1" t="s">
        <v>989</v>
      </c>
      <c r="AQ1" t="s">
        <v>1006</v>
      </c>
    </row>
    <row r="2" spans="1:43" s="7" customFormat="1" ht="200.1" customHeight="1" x14ac:dyDescent="0.3">
      <c r="A2" s="1" t="s">
        <v>29</v>
      </c>
      <c r="B2" s="1" t="s">
        <v>103</v>
      </c>
      <c r="C2" s="1" t="s">
        <v>55</v>
      </c>
      <c r="D2" s="1" t="s">
        <v>82</v>
      </c>
      <c r="E2" s="1" t="s">
        <v>104</v>
      </c>
      <c r="F2" s="2">
        <v>9</v>
      </c>
      <c r="G2" s="2" t="s">
        <v>895</v>
      </c>
      <c r="H2" s="2" t="s">
        <v>105</v>
      </c>
      <c r="I2" s="2" t="s">
        <v>106</v>
      </c>
      <c r="J2" s="2" t="s">
        <v>82</v>
      </c>
      <c r="K2" s="2" t="s">
        <v>82</v>
      </c>
      <c r="L2" s="1">
        <v>2012</v>
      </c>
      <c r="M2" s="1" t="s">
        <v>107</v>
      </c>
      <c r="N2" s="1" t="s">
        <v>108</v>
      </c>
      <c r="O2" s="1" t="s">
        <v>109</v>
      </c>
      <c r="P2" s="1"/>
      <c r="Q2" s="1">
        <v>793</v>
      </c>
      <c r="R2" s="1">
        <v>814</v>
      </c>
      <c r="S2" s="1" t="s">
        <v>36</v>
      </c>
      <c r="T2" s="1">
        <v>431</v>
      </c>
      <c r="U2" s="1" t="s">
        <v>110</v>
      </c>
      <c r="V2" s="1" t="s">
        <v>111</v>
      </c>
      <c r="W2" s="1" t="s">
        <v>112</v>
      </c>
      <c r="X2" s="1" t="s">
        <v>113</v>
      </c>
      <c r="Y2" s="1" t="s">
        <v>114</v>
      </c>
      <c r="Z2" s="1" t="s">
        <v>115</v>
      </c>
      <c r="AA2" s="1" t="s">
        <v>116</v>
      </c>
      <c r="AB2" s="1" t="s">
        <v>117</v>
      </c>
      <c r="AC2" s="1" t="s">
        <v>36</v>
      </c>
      <c r="AD2" s="1" t="s">
        <v>118</v>
      </c>
      <c r="AE2" s="1" t="s">
        <v>119</v>
      </c>
      <c r="AF2" s="1" t="s">
        <v>120</v>
      </c>
      <c r="AG2" s="1" t="s">
        <v>36</v>
      </c>
      <c r="AH2" s="2" t="s">
        <v>896</v>
      </c>
      <c r="AI2" s="2" t="s">
        <v>897</v>
      </c>
      <c r="AJ2" s="2" t="s">
        <v>898</v>
      </c>
      <c r="AK2" s="2" t="s">
        <v>899</v>
      </c>
      <c r="AL2" s="2" t="s">
        <v>900</v>
      </c>
      <c r="AM2" s="2" t="s">
        <v>901</v>
      </c>
      <c r="AN2" s="2"/>
      <c r="AO2" s="2"/>
      <c r="AP2" s="2"/>
      <c r="AQ2" s="2"/>
    </row>
    <row r="3" spans="1:43" s="7" customFormat="1" ht="200.1" customHeight="1" x14ac:dyDescent="0.3">
      <c r="A3" s="2" t="s">
        <v>29</v>
      </c>
      <c r="B3" s="2" t="s">
        <v>588</v>
      </c>
      <c r="C3" s="2" t="s">
        <v>31</v>
      </c>
      <c r="D3" s="2" t="s">
        <v>82</v>
      </c>
      <c r="E3" s="2" t="s">
        <v>69</v>
      </c>
      <c r="F3" s="2">
        <v>67</v>
      </c>
      <c r="G3" s="2" t="s">
        <v>719</v>
      </c>
      <c r="H3" s="2" t="s">
        <v>589</v>
      </c>
      <c r="I3" s="2" t="s">
        <v>590</v>
      </c>
      <c r="J3" s="2"/>
      <c r="K3" s="2"/>
      <c r="L3" s="2">
        <v>2013</v>
      </c>
      <c r="M3" s="2" t="s">
        <v>591</v>
      </c>
      <c r="N3" s="2">
        <v>37</v>
      </c>
      <c r="O3" s="2">
        <v>6</v>
      </c>
      <c r="P3" s="2"/>
      <c r="Q3" s="2">
        <v>1984</v>
      </c>
      <c r="R3" s="2">
        <v>2000</v>
      </c>
      <c r="S3" s="2"/>
      <c r="T3" s="2">
        <v>89</v>
      </c>
      <c r="U3" s="2" t="s">
        <v>592</v>
      </c>
      <c r="V3" s="2" t="s">
        <v>592</v>
      </c>
      <c r="W3" s="2"/>
      <c r="X3" s="2"/>
      <c r="Y3" s="2" t="s">
        <v>593</v>
      </c>
      <c r="Z3" s="2"/>
      <c r="AA3" s="2" t="s">
        <v>76</v>
      </c>
      <c r="AB3" s="2"/>
      <c r="AC3" s="2"/>
      <c r="AD3" s="2"/>
      <c r="AE3" s="2" t="s">
        <v>119</v>
      </c>
      <c r="AF3" s="2"/>
      <c r="AG3" s="2"/>
      <c r="AH3" s="2" t="s">
        <v>775</v>
      </c>
      <c r="AI3" s="2" t="s">
        <v>778</v>
      </c>
      <c r="AJ3" s="2" t="s">
        <v>779</v>
      </c>
      <c r="AK3" s="2" t="s">
        <v>734</v>
      </c>
      <c r="AL3" s="2" t="s">
        <v>780</v>
      </c>
      <c r="AM3" s="2" t="s">
        <v>734</v>
      </c>
      <c r="AN3" s="2"/>
      <c r="AO3" s="2"/>
      <c r="AP3" s="2"/>
      <c r="AQ3" s="2"/>
    </row>
    <row r="4" spans="1:43" ht="200.1" customHeight="1" x14ac:dyDescent="0.3">
      <c r="A4" s="1" t="s">
        <v>29</v>
      </c>
      <c r="B4" s="1" t="s">
        <v>594</v>
      </c>
      <c r="C4" s="1" t="s">
        <v>55</v>
      </c>
      <c r="D4" s="1" t="s">
        <v>82</v>
      </c>
      <c r="E4" s="1" t="s">
        <v>69</v>
      </c>
      <c r="F4" s="2">
        <v>44</v>
      </c>
      <c r="G4" s="2" t="s">
        <v>1003</v>
      </c>
      <c r="H4" s="2" t="s">
        <v>595</v>
      </c>
      <c r="I4" s="2" t="s">
        <v>596</v>
      </c>
      <c r="J4" s="2" t="s">
        <v>82</v>
      </c>
      <c r="K4" s="2" t="s">
        <v>82</v>
      </c>
      <c r="L4" s="1">
        <v>2012</v>
      </c>
      <c r="M4" s="1" t="s">
        <v>597</v>
      </c>
      <c r="N4" s="1">
        <v>43</v>
      </c>
      <c r="O4" s="1">
        <v>2</v>
      </c>
      <c r="P4" s="1"/>
      <c r="Q4" s="1">
        <v>37</v>
      </c>
      <c r="R4" s="1">
        <v>53</v>
      </c>
      <c r="S4" s="1"/>
      <c r="T4" s="1">
        <v>40</v>
      </c>
      <c r="U4" s="1" t="s">
        <v>598</v>
      </c>
      <c r="V4" s="1" t="s">
        <v>598</v>
      </c>
      <c r="W4" s="1"/>
      <c r="Y4" s="1" t="s">
        <v>599</v>
      </c>
      <c r="Z4" s="1"/>
      <c r="AA4" s="1" t="s">
        <v>600</v>
      </c>
      <c r="AB4" s="1"/>
      <c r="AC4" s="1"/>
      <c r="AD4" s="1"/>
      <c r="AE4" s="1" t="s">
        <v>119</v>
      </c>
      <c r="AF4" s="1"/>
      <c r="AG4" s="1"/>
      <c r="AH4" s="2" t="s">
        <v>726</v>
      </c>
      <c r="AI4" s="2" t="s">
        <v>996</v>
      </c>
      <c r="AJ4" s="2" t="s">
        <v>1000</v>
      </c>
      <c r="AK4" s="2" t="s">
        <v>1001</v>
      </c>
      <c r="AL4" s="2" t="s">
        <v>1002</v>
      </c>
      <c r="AM4" s="2" t="s">
        <v>1004</v>
      </c>
      <c r="AN4" s="2"/>
      <c r="AO4" s="2"/>
      <c r="AP4" s="2"/>
      <c r="AQ4" s="2"/>
    </row>
    <row r="5" spans="1:43" s="7" customFormat="1" ht="200.1" customHeight="1" x14ac:dyDescent="0.3">
      <c r="A5" s="1" t="s">
        <v>29</v>
      </c>
      <c r="B5" s="1" t="s">
        <v>498</v>
      </c>
      <c r="C5" s="1" t="s">
        <v>93</v>
      </c>
      <c r="D5" s="1" t="s">
        <v>82</v>
      </c>
      <c r="E5" s="1" t="s">
        <v>32</v>
      </c>
      <c r="F5" s="2">
        <v>33</v>
      </c>
      <c r="G5" s="2" t="s">
        <v>969</v>
      </c>
      <c r="H5" s="2" t="s">
        <v>499</v>
      </c>
      <c r="I5" s="2" t="s">
        <v>500</v>
      </c>
      <c r="J5" s="2" t="s">
        <v>82</v>
      </c>
      <c r="K5" s="2" t="s">
        <v>82</v>
      </c>
      <c r="L5" s="1">
        <v>2014</v>
      </c>
      <c r="M5" s="1" t="s">
        <v>125</v>
      </c>
      <c r="N5" s="1">
        <v>25</v>
      </c>
      <c r="O5" s="1" t="s">
        <v>109</v>
      </c>
      <c r="P5" s="1"/>
      <c r="Q5" s="1"/>
      <c r="R5" s="1"/>
      <c r="S5" s="1"/>
      <c r="T5" s="1">
        <v>30</v>
      </c>
      <c r="U5" s="1" t="s">
        <v>501</v>
      </c>
      <c r="V5" s="1" t="s">
        <v>502</v>
      </c>
      <c r="W5" s="1"/>
      <c r="X5" s="1"/>
      <c r="Y5" s="1" t="s">
        <v>503</v>
      </c>
      <c r="Z5" s="1"/>
      <c r="AA5" s="1"/>
      <c r="AB5" s="1"/>
      <c r="AC5" s="1"/>
      <c r="AD5" s="1"/>
      <c r="AE5" s="1" t="s">
        <v>119</v>
      </c>
      <c r="AF5" s="1"/>
      <c r="AG5" s="1"/>
      <c r="AH5" s="2" t="s">
        <v>729</v>
      </c>
      <c r="AI5" s="2" t="s">
        <v>970</v>
      </c>
      <c r="AJ5" s="2" t="s">
        <v>899</v>
      </c>
      <c r="AK5" s="2" t="s">
        <v>899</v>
      </c>
      <c r="AL5" s="2" t="s">
        <v>971</v>
      </c>
      <c r="AM5" s="2" t="s">
        <v>734</v>
      </c>
      <c r="AN5" s="2"/>
      <c r="AO5" s="2"/>
      <c r="AP5" s="2"/>
      <c r="AQ5" s="2"/>
    </row>
    <row r="6" spans="1:43" ht="200.1" customHeight="1" x14ac:dyDescent="0.3">
      <c r="A6" s="2" t="s">
        <v>29</v>
      </c>
      <c r="B6" s="2" t="s">
        <v>153</v>
      </c>
      <c r="C6" s="2" t="s">
        <v>55</v>
      </c>
      <c r="D6" s="2" t="s">
        <v>82</v>
      </c>
      <c r="E6" s="2" t="s">
        <v>154</v>
      </c>
      <c r="F6" s="2">
        <v>70</v>
      </c>
      <c r="G6" s="2" t="s">
        <v>697</v>
      </c>
      <c r="H6" s="2" t="s">
        <v>155</v>
      </c>
      <c r="I6" s="2" t="s">
        <v>156</v>
      </c>
      <c r="J6" s="2" t="s">
        <v>82</v>
      </c>
      <c r="K6" s="2" t="s">
        <v>82</v>
      </c>
      <c r="L6" s="2">
        <v>2018</v>
      </c>
      <c r="M6" s="2" t="s">
        <v>1026</v>
      </c>
      <c r="N6" s="2" t="s">
        <v>158</v>
      </c>
      <c r="O6" s="2" t="s">
        <v>36</v>
      </c>
      <c r="P6" s="2"/>
      <c r="Q6" s="2">
        <v>478</v>
      </c>
      <c r="R6" s="2">
        <v>503</v>
      </c>
      <c r="S6" s="2" t="s">
        <v>36</v>
      </c>
      <c r="T6" s="2">
        <v>29</v>
      </c>
      <c r="U6" s="2" t="s">
        <v>159</v>
      </c>
      <c r="V6" s="2" t="s">
        <v>160</v>
      </c>
      <c r="W6" s="2" t="s">
        <v>161</v>
      </c>
      <c r="X6" s="2" t="s">
        <v>162</v>
      </c>
      <c r="Y6" s="2" t="s">
        <v>163</v>
      </c>
      <c r="Z6" s="2" t="s">
        <v>164</v>
      </c>
      <c r="AA6" s="2" t="s">
        <v>165</v>
      </c>
      <c r="AB6" s="2" t="s">
        <v>166</v>
      </c>
      <c r="AC6" s="2" t="s">
        <v>167</v>
      </c>
      <c r="AD6" s="2" t="s">
        <v>118</v>
      </c>
      <c r="AE6" s="2" t="s">
        <v>168</v>
      </c>
      <c r="AF6" s="2" t="s">
        <v>120</v>
      </c>
      <c r="AG6" s="2" t="s">
        <v>36</v>
      </c>
      <c r="AH6" s="6" t="s">
        <v>753</v>
      </c>
      <c r="AI6" s="6" t="s">
        <v>776</v>
      </c>
      <c r="AJ6" s="6" t="s">
        <v>791</v>
      </c>
      <c r="AK6" s="6" t="s">
        <v>792</v>
      </c>
      <c r="AL6" s="6" t="s">
        <v>793</v>
      </c>
      <c r="AM6" s="6" t="s">
        <v>734</v>
      </c>
      <c r="AN6" s="2"/>
      <c r="AO6" s="2"/>
      <c r="AP6" s="2"/>
      <c r="AQ6" s="2"/>
    </row>
    <row r="7" spans="1:43" s="7" customFormat="1" ht="200.1" customHeight="1" x14ac:dyDescent="0.3">
      <c r="A7" s="2" t="s">
        <v>29</v>
      </c>
      <c r="B7" s="2" t="s">
        <v>436</v>
      </c>
      <c r="C7" s="2" t="s">
        <v>93</v>
      </c>
      <c r="D7" s="2" t="s">
        <v>82</v>
      </c>
      <c r="E7" s="2" t="s">
        <v>32</v>
      </c>
      <c r="F7" s="2">
        <v>74</v>
      </c>
      <c r="G7" s="2" t="s">
        <v>713</v>
      </c>
      <c r="H7" s="2" t="s">
        <v>437</v>
      </c>
      <c r="I7" s="2" t="s">
        <v>438</v>
      </c>
      <c r="J7" s="2" t="s">
        <v>818</v>
      </c>
      <c r="K7" s="2" t="s">
        <v>831</v>
      </c>
      <c r="L7" s="2">
        <v>2012</v>
      </c>
      <c r="M7" s="2" t="s">
        <v>325</v>
      </c>
      <c r="N7" s="2">
        <v>62</v>
      </c>
      <c r="O7" s="2" t="s">
        <v>432</v>
      </c>
      <c r="P7" s="2"/>
      <c r="Q7" s="2"/>
      <c r="R7" s="2"/>
      <c r="S7" s="2"/>
      <c r="T7" s="2">
        <v>28</v>
      </c>
      <c r="U7" s="2" t="s">
        <v>439</v>
      </c>
      <c r="V7" s="2" t="s">
        <v>440</v>
      </c>
      <c r="W7" s="2"/>
      <c r="X7" s="2"/>
      <c r="Y7" s="2" t="s">
        <v>441</v>
      </c>
      <c r="Z7" s="2"/>
      <c r="AA7" s="2"/>
      <c r="AB7" s="2"/>
      <c r="AC7" s="2"/>
      <c r="AD7" s="2"/>
      <c r="AE7" s="2" t="s">
        <v>119</v>
      </c>
      <c r="AF7" s="2"/>
      <c r="AG7" s="2"/>
      <c r="AH7" s="2" t="s">
        <v>729</v>
      </c>
      <c r="AI7" s="2" t="s">
        <v>778</v>
      </c>
      <c r="AJ7" s="2" t="s">
        <v>825</v>
      </c>
      <c r="AK7" s="2" t="s">
        <v>826</v>
      </c>
      <c r="AL7" s="2" t="s">
        <v>824</v>
      </c>
      <c r="AM7" s="2"/>
      <c r="AN7" s="2"/>
      <c r="AO7" s="2"/>
      <c r="AP7" s="2"/>
      <c r="AQ7" s="2"/>
    </row>
    <row r="8" spans="1:43" s="7" customFormat="1" ht="200.1" customHeight="1" x14ac:dyDescent="0.3">
      <c r="A8" s="1" t="s">
        <v>29</v>
      </c>
      <c r="B8" s="1" t="s">
        <v>464</v>
      </c>
      <c r="C8" s="1" t="s">
        <v>31</v>
      </c>
      <c r="D8" s="1" t="s">
        <v>82</v>
      </c>
      <c r="E8" s="1" t="s">
        <v>32</v>
      </c>
      <c r="F8" s="2">
        <v>29</v>
      </c>
      <c r="G8" s="2" t="s">
        <v>958</v>
      </c>
      <c r="H8" s="2" t="s">
        <v>465</v>
      </c>
      <c r="I8" s="2" t="s">
        <v>466</v>
      </c>
      <c r="J8" s="2" t="s">
        <v>82</v>
      </c>
      <c r="K8" s="2" t="s">
        <v>82</v>
      </c>
      <c r="L8" s="1">
        <v>2018</v>
      </c>
      <c r="M8" s="1" t="s">
        <v>125</v>
      </c>
      <c r="N8" s="1">
        <v>29</v>
      </c>
      <c r="O8" s="1" t="s">
        <v>205</v>
      </c>
      <c r="P8" s="1"/>
      <c r="Q8" s="1"/>
      <c r="R8" s="1"/>
      <c r="S8" s="1"/>
      <c r="T8" s="1">
        <v>26</v>
      </c>
      <c r="U8" s="1" t="s">
        <v>467</v>
      </c>
      <c r="V8" s="1" t="s">
        <v>468</v>
      </c>
      <c r="W8" s="1"/>
      <c r="X8" s="1"/>
      <c r="Y8" s="1" t="s">
        <v>469</v>
      </c>
      <c r="Z8" s="1"/>
      <c r="AA8" s="1"/>
      <c r="AB8" s="1"/>
      <c r="AC8" s="1"/>
      <c r="AD8" s="1"/>
      <c r="AE8" s="1" t="s">
        <v>119</v>
      </c>
      <c r="AF8" s="1"/>
      <c r="AG8" s="1"/>
      <c r="AH8" s="2" t="s">
        <v>956</v>
      </c>
      <c r="AI8" s="2" t="s">
        <v>852</v>
      </c>
      <c r="AJ8" s="2" t="s">
        <v>899</v>
      </c>
      <c r="AK8" s="2" t="s">
        <v>899</v>
      </c>
      <c r="AL8" s="2" t="s">
        <v>957</v>
      </c>
      <c r="AM8" s="2" t="s">
        <v>734</v>
      </c>
      <c r="AN8" s="2"/>
      <c r="AO8" s="2"/>
      <c r="AP8" s="2"/>
      <c r="AQ8" s="2"/>
    </row>
    <row r="9" spans="1:43" s="7" customFormat="1" ht="200.1" customHeight="1" x14ac:dyDescent="0.3">
      <c r="A9" s="2" t="s">
        <v>29</v>
      </c>
      <c r="B9" s="2" t="s">
        <v>121</v>
      </c>
      <c r="C9" s="2" t="s">
        <v>55</v>
      </c>
      <c r="D9" s="2" t="s">
        <v>82</v>
      </c>
      <c r="E9" s="2" t="s">
        <v>122</v>
      </c>
      <c r="F9" s="2">
        <v>69</v>
      </c>
      <c r="G9" s="2" t="s">
        <v>696</v>
      </c>
      <c r="H9" s="2" t="s">
        <v>123</v>
      </c>
      <c r="I9" s="2" t="s">
        <v>124</v>
      </c>
      <c r="J9" s="2"/>
      <c r="K9" s="2"/>
      <c r="L9" s="2">
        <v>2016</v>
      </c>
      <c r="M9" s="2" t="s">
        <v>125</v>
      </c>
      <c r="N9" s="2" t="s">
        <v>126</v>
      </c>
      <c r="O9" s="2" t="s">
        <v>127</v>
      </c>
      <c r="P9" s="2"/>
      <c r="Q9" s="2">
        <v>221</v>
      </c>
      <c r="R9" s="2">
        <v>235</v>
      </c>
      <c r="S9" s="2" t="s">
        <v>36</v>
      </c>
      <c r="T9" s="2">
        <v>21</v>
      </c>
      <c r="U9" s="2" t="s">
        <v>128</v>
      </c>
      <c r="V9" s="2" t="s">
        <v>129</v>
      </c>
      <c r="W9" s="2" t="s">
        <v>130</v>
      </c>
      <c r="X9" s="2" t="s">
        <v>131</v>
      </c>
      <c r="Y9" s="2" t="s">
        <v>132</v>
      </c>
      <c r="Z9" s="2" t="s">
        <v>133</v>
      </c>
      <c r="AA9" s="2" t="s">
        <v>134</v>
      </c>
      <c r="AB9" s="2" t="s">
        <v>135</v>
      </c>
      <c r="AC9" s="2" t="s">
        <v>136</v>
      </c>
      <c r="AD9" s="2" t="s">
        <v>118</v>
      </c>
      <c r="AE9" s="2" t="s">
        <v>119</v>
      </c>
      <c r="AF9" s="2" t="s">
        <v>120</v>
      </c>
      <c r="AG9" s="2" t="s">
        <v>137</v>
      </c>
      <c r="AH9" s="2" t="s">
        <v>785</v>
      </c>
      <c r="AI9" s="2" t="s">
        <v>786</v>
      </c>
      <c r="AJ9" s="2" t="s">
        <v>787</v>
      </c>
      <c r="AK9" s="2" t="s">
        <v>788</v>
      </c>
      <c r="AL9" s="2" t="s">
        <v>789</v>
      </c>
      <c r="AM9" s="2" t="s">
        <v>790</v>
      </c>
      <c r="AN9" s="2"/>
      <c r="AO9" s="2"/>
      <c r="AP9" s="2"/>
      <c r="AQ9" s="2"/>
    </row>
    <row r="10" spans="1:43" s="7" customFormat="1" ht="200.1" customHeight="1" x14ac:dyDescent="0.3">
      <c r="A10" s="1" t="s">
        <v>400</v>
      </c>
      <c r="B10" s="1" t="s">
        <v>429</v>
      </c>
      <c r="C10" s="1" t="s">
        <v>55</v>
      </c>
      <c r="D10" s="1" t="s">
        <v>82</v>
      </c>
      <c r="E10" s="1" t="s">
        <v>32</v>
      </c>
      <c r="F10" s="2">
        <v>26</v>
      </c>
      <c r="G10" s="2" t="s">
        <v>942</v>
      </c>
      <c r="H10" s="2" t="s">
        <v>430</v>
      </c>
      <c r="I10" s="2" t="s">
        <v>431</v>
      </c>
      <c r="J10" s="2" t="s">
        <v>82</v>
      </c>
      <c r="K10" s="2" t="s">
        <v>82</v>
      </c>
      <c r="L10" s="1">
        <v>2017</v>
      </c>
      <c r="M10" s="1" t="s">
        <v>325</v>
      </c>
      <c r="N10" s="1">
        <v>88</v>
      </c>
      <c r="O10" s="1" t="s">
        <v>432</v>
      </c>
      <c r="P10" s="1"/>
      <c r="Q10" s="1"/>
      <c r="R10" s="1"/>
      <c r="S10" s="1"/>
      <c r="T10" s="1">
        <v>17</v>
      </c>
      <c r="U10" s="1" t="s">
        <v>433</v>
      </c>
      <c r="V10" s="1" t="s">
        <v>434</v>
      </c>
      <c r="W10" s="1"/>
      <c r="X10" s="1"/>
      <c r="Y10" s="1" t="s">
        <v>435</v>
      </c>
      <c r="Z10" s="1"/>
      <c r="AA10" s="1"/>
      <c r="AB10" s="1"/>
      <c r="AC10" s="1"/>
      <c r="AD10" s="1"/>
      <c r="AE10" s="1" t="s">
        <v>119</v>
      </c>
      <c r="AF10" s="1"/>
      <c r="AG10" s="1"/>
      <c r="AH10" s="2" t="s">
        <v>729</v>
      </c>
      <c r="AI10" s="2" t="s">
        <v>939</v>
      </c>
      <c r="AJ10" s="2" t="s">
        <v>940</v>
      </c>
      <c r="AK10" s="2" t="s">
        <v>734</v>
      </c>
      <c r="AL10" s="2" t="s">
        <v>941</v>
      </c>
      <c r="AM10" s="2" t="s">
        <v>734</v>
      </c>
      <c r="AN10" s="2"/>
      <c r="AO10" s="2"/>
      <c r="AP10" s="2"/>
      <c r="AQ10" s="2"/>
    </row>
    <row r="11" spans="1:43" ht="200.1" customHeight="1" x14ac:dyDescent="0.3">
      <c r="A11" s="1" t="s">
        <v>29</v>
      </c>
      <c r="B11" s="1" t="s">
        <v>67</v>
      </c>
      <c r="C11" s="1" t="s">
        <v>68</v>
      </c>
      <c r="D11" s="1" t="s">
        <v>82</v>
      </c>
      <c r="E11" s="1" t="s">
        <v>69</v>
      </c>
      <c r="F11" s="2">
        <v>4</v>
      </c>
      <c r="G11" s="2" t="s">
        <v>879</v>
      </c>
      <c r="H11" s="2" t="s">
        <v>70</v>
      </c>
      <c r="I11" s="2" t="s">
        <v>71</v>
      </c>
      <c r="J11" s="2" t="s">
        <v>82</v>
      </c>
      <c r="K11" s="2" t="s">
        <v>82</v>
      </c>
      <c r="L11" s="1">
        <v>2014</v>
      </c>
      <c r="M11" s="1" t="s">
        <v>1030</v>
      </c>
      <c r="N11" s="1">
        <v>20</v>
      </c>
      <c r="O11" s="1">
        <v>1</v>
      </c>
      <c r="P11" s="1"/>
      <c r="Q11" s="1">
        <v>933</v>
      </c>
      <c r="R11" s="1">
        <v>945</v>
      </c>
      <c r="S11" s="1"/>
      <c r="T11" s="1">
        <v>16</v>
      </c>
      <c r="U11" s="1" t="s">
        <v>73</v>
      </c>
      <c r="V11" s="1" t="s">
        <v>74</v>
      </c>
      <c r="W11" s="1"/>
      <c r="Y11" s="1" t="s">
        <v>75</v>
      </c>
      <c r="Z11" s="1"/>
      <c r="AA11" s="1" t="s">
        <v>76</v>
      </c>
      <c r="AB11" s="1"/>
      <c r="AC11" s="1"/>
      <c r="AD11" s="1"/>
      <c r="AE11" s="1" t="s">
        <v>119</v>
      </c>
      <c r="AF11" s="1"/>
      <c r="AG11" s="1"/>
      <c r="AH11" s="2" t="s">
        <v>882</v>
      </c>
      <c r="AI11" s="2" t="s">
        <v>776</v>
      </c>
      <c r="AJ11" s="2" t="s">
        <v>881</v>
      </c>
      <c r="AK11" s="2" t="s">
        <v>883</v>
      </c>
      <c r="AL11" s="2" t="s">
        <v>884</v>
      </c>
      <c r="AM11" s="2" t="s">
        <v>885</v>
      </c>
      <c r="AN11" s="2"/>
      <c r="AO11" s="2"/>
      <c r="AP11" s="2"/>
      <c r="AQ11" s="2"/>
    </row>
    <row r="12" spans="1:43" s="7" customFormat="1" ht="200.1" customHeight="1" x14ac:dyDescent="0.3">
      <c r="A12" s="2" t="s">
        <v>29</v>
      </c>
      <c r="B12" s="2" t="s">
        <v>422</v>
      </c>
      <c r="C12" s="2" t="s">
        <v>68</v>
      </c>
      <c r="D12" s="2" t="s">
        <v>82</v>
      </c>
      <c r="E12" s="2" t="s">
        <v>32</v>
      </c>
      <c r="F12" s="2">
        <v>64</v>
      </c>
      <c r="G12" s="2" t="s">
        <v>712</v>
      </c>
      <c r="H12" s="2" t="s">
        <v>423</v>
      </c>
      <c r="I12" s="2" t="s">
        <v>424</v>
      </c>
      <c r="J12" s="2"/>
      <c r="K12" s="2"/>
      <c r="L12" s="2">
        <v>2019</v>
      </c>
      <c r="M12" s="2" t="s">
        <v>1028</v>
      </c>
      <c r="N12" s="2">
        <v>13</v>
      </c>
      <c r="O12" s="2" t="s">
        <v>127</v>
      </c>
      <c r="P12" s="2"/>
      <c r="Q12" s="2"/>
      <c r="R12" s="2"/>
      <c r="S12" s="2"/>
      <c r="T12" s="2">
        <v>13</v>
      </c>
      <c r="U12" s="2" t="s">
        <v>426</v>
      </c>
      <c r="V12" s="2" t="s">
        <v>427</v>
      </c>
      <c r="W12" s="2"/>
      <c r="X12" s="2"/>
      <c r="Y12" s="2" t="s">
        <v>428</v>
      </c>
      <c r="Z12" s="2"/>
      <c r="AA12" s="2"/>
      <c r="AB12" s="2"/>
      <c r="AC12" s="2"/>
      <c r="AD12" s="2"/>
      <c r="AE12" s="2" t="s">
        <v>119</v>
      </c>
      <c r="AF12" s="2"/>
      <c r="AG12" s="2"/>
      <c r="AH12" s="2" t="s">
        <v>768</v>
      </c>
      <c r="AI12" s="2" t="s">
        <v>769</v>
      </c>
      <c r="AJ12" s="2" t="s">
        <v>770</v>
      </c>
      <c r="AK12" s="2" t="s">
        <v>771</v>
      </c>
      <c r="AL12" s="2" t="s">
        <v>772</v>
      </c>
      <c r="AM12" s="2" t="s">
        <v>773</v>
      </c>
      <c r="AN12" s="2"/>
      <c r="AO12" s="2"/>
      <c r="AP12" s="2"/>
      <c r="AQ12" s="2"/>
    </row>
    <row r="13" spans="1:43" s="7" customFormat="1" ht="200.1" customHeight="1" x14ac:dyDescent="0.3">
      <c r="A13" s="1" t="s">
        <v>29</v>
      </c>
      <c r="B13" s="1" t="s">
        <v>655</v>
      </c>
      <c r="C13" s="1" t="s">
        <v>93</v>
      </c>
      <c r="D13" s="1" t="s">
        <v>82</v>
      </c>
      <c r="E13" s="1" t="s">
        <v>32</v>
      </c>
      <c r="F13" s="2">
        <v>49</v>
      </c>
      <c r="G13" s="2" t="s">
        <v>1018</v>
      </c>
      <c r="H13" s="2" t="s">
        <v>656</v>
      </c>
      <c r="I13" s="2" t="s">
        <v>657</v>
      </c>
      <c r="J13" s="2" t="s">
        <v>82</v>
      </c>
      <c r="K13" s="2" t="s">
        <v>82</v>
      </c>
      <c r="L13" s="1">
        <v>2018</v>
      </c>
      <c r="M13" s="1" t="s">
        <v>658</v>
      </c>
      <c r="N13" s="1">
        <v>29</v>
      </c>
      <c r="O13" s="1" t="s">
        <v>109</v>
      </c>
      <c r="P13" s="1"/>
      <c r="Q13" s="1"/>
      <c r="R13" s="1"/>
      <c r="S13" s="1"/>
      <c r="T13" s="1">
        <v>12</v>
      </c>
      <c r="U13" s="1" t="s">
        <v>659</v>
      </c>
      <c r="V13" s="1" t="s">
        <v>660</v>
      </c>
      <c r="W13" s="1"/>
      <c r="X13" s="1"/>
      <c r="Y13" s="1" t="s">
        <v>661</v>
      </c>
      <c r="Z13" s="1"/>
      <c r="AA13" s="1"/>
      <c r="AB13" s="1"/>
      <c r="AC13" s="1"/>
      <c r="AD13" s="1"/>
      <c r="AE13" s="1" t="s">
        <v>119</v>
      </c>
      <c r="AF13" s="1"/>
      <c r="AG13" s="1"/>
      <c r="AH13" s="2" t="s">
        <v>729</v>
      </c>
      <c r="AI13" s="2" t="s">
        <v>1023</v>
      </c>
      <c r="AJ13" s="2" t="s">
        <v>899</v>
      </c>
      <c r="AK13" s="2" t="s">
        <v>1024</v>
      </c>
      <c r="AL13" s="2" t="s">
        <v>956</v>
      </c>
      <c r="AM13" s="2" t="s">
        <v>734</v>
      </c>
      <c r="AN13" s="2"/>
      <c r="AO13" s="2"/>
      <c r="AP13" s="2"/>
      <c r="AQ13" s="2"/>
    </row>
    <row r="14" spans="1:43" s="7" customFormat="1" ht="200.1" customHeight="1" x14ac:dyDescent="0.3">
      <c r="A14" s="2" t="s">
        <v>29</v>
      </c>
      <c r="B14" s="2" t="s">
        <v>407</v>
      </c>
      <c r="C14" s="2" t="s">
        <v>93</v>
      </c>
      <c r="D14" s="2" t="s">
        <v>82</v>
      </c>
      <c r="E14" s="2" t="s">
        <v>32</v>
      </c>
      <c r="F14" s="2">
        <v>78</v>
      </c>
      <c r="G14" s="2" t="s">
        <v>711</v>
      </c>
      <c r="H14" s="2" t="s">
        <v>408</v>
      </c>
      <c r="I14" s="2" t="s">
        <v>409</v>
      </c>
      <c r="J14" s="2"/>
      <c r="K14" s="2"/>
      <c r="L14" s="2">
        <v>2013</v>
      </c>
      <c r="M14" s="2" t="s">
        <v>410</v>
      </c>
      <c r="N14" s="2">
        <v>19</v>
      </c>
      <c r="O14" s="2" t="s">
        <v>411</v>
      </c>
      <c r="P14" s="2"/>
      <c r="Q14" s="2"/>
      <c r="R14" s="2"/>
      <c r="S14" s="2"/>
      <c r="T14" s="2">
        <v>12</v>
      </c>
      <c r="U14" s="2" t="s">
        <v>412</v>
      </c>
      <c r="V14" s="2" t="s">
        <v>413</v>
      </c>
      <c r="W14" s="2"/>
      <c r="X14" s="2"/>
      <c r="Y14" s="2" t="s">
        <v>414</v>
      </c>
      <c r="Z14" s="2"/>
      <c r="AA14" s="2"/>
      <c r="AB14" s="2"/>
      <c r="AC14" s="2"/>
      <c r="AD14" s="2"/>
      <c r="AE14" s="2" t="s">
        <v>119</v>
      </c>
      <c r="AF14" s="2"/>
      <c r="AG14" s="2"/>
      <c r="AH14" s="2" t="s">
        <v>729</v>
      </c>
      <c r="AI14" s="2" t="s">
        <v>799</v>
      </c>
      <c r="AJ14" s="2" t="s">
        <v>800</v>
      </c>
      <c r="AK14" s="2"/>
      <c r="AL14" s="2"/>
      <c r="AM14" s="2"/>
      <c r="AN14" s="2"/>
      <c r="AO14" s="2"/>
      <c r="AP14" s="2"/>
      <c r="AQ14" s="2"/>
    </row>
    <row r="15" spans="1:43" s="7" customFormat="1" ht="200.1" customHeight="1" x14ac:dyDescent="0.3">
      <c r="A15" s="2" t="s">
        <v>29</v>
      </c>
      <c r="B15" s="2" t="s">
        <v>522</v>
      </c>
      <c r="C15" s="2" t="s">
        <v>55</v>
      </c>
      <c r="D15" s="2" t="s">
        <v>82</v>
      </c>
      <c r="E15" s="2" t="s">
        <v>69</v>
      </c>
      <c r="F15" s="2">
        <v>37</v>
      </c>
      <c r="G15" s="2" t="s">
        <v>834</v>
      </c>
      <c r="H15" s="2" t="s">
        <v>523</v>
      </c>
      <c r="I15" s="2" t="s">
        <v>524</v>
      </c>
      <c r="J15" s="2" t="s">
        <v>818</v>
      </c>
      <c r="K15" s="2" t="s">
        <v>831</v>
      </c>
      <c r="L15" s="2">
        <v>2019</v>
      </c>
      <c r="M15" s="2" t="s">
        <v>617</v>
      </c>
      <c r="N15" s="2" t="s">
        <v>618</v>
      </c>
      <c r="O15" s="2" t="s">
        <v>36</v>
      </c>
      <c r="P15" s="2"/>
      <c r="Q15" s="2">
        <v>451</v>
      </c>
      <c r="R15" s="2">
        <v>456</v>
      </c>
      <c r="S15" s="2" t="s">
        <v>36</v>
      </c>
      <c r="T15" s="2">
        <v>10</v>
      </c>
      <c r="U15" s="2" t="s">
        <v>619</v>
      </c>
      <c r="V15" s="2" t="s">
        <v>620</v>
      </c>
      <c r="W15" s="2" t="s">
        <v>621</v>
      </c>
      <c r="X15" s="2" t="s">
        <v>622</v>
      </c>
      <c r="Y15" s="2" t="s">
        <v>623</v>
      </c>
      <c r="Z15" s="2" t="s">
        <v>624</v>
      </c>
      <c r="AA15" s="2" t="s">
        <v>625</v>
      </c>
      <c r="AB15" s="2" t="s">
        <v>626</v>
      </c>
      <c r="AC15" s="2" t="s">
        <v>627</v>
      </c>
      <c r="AD15" s="2" t="s">
        <v>118</v>
      </c>
      <c r="AE15" s="2" t="s">
        <v>182</v>
      </c>
      <c r="AF15" s="2" t="s">
        <v>120</v>
      </c>
      <c r="AG15" s="2"/>
      <c r="AH15" s="2" t="s">
        <v>845</v>
      </c>
      <c r="AI15" s="2" t="s">
        <v>843</v>
      </c>
      <c r="AJ15" s="2" t="s">
        <v>842</v>
      </c>
      <c r="AK15" s="2" t="s">
        <v>734</v>
      </c>
      <c r="AL15" s="2" t="s">
        <v>844</v>
      </c>
      <c r="AM15" s="2"/>
      <c r="AN15" s="2"/>
      <c r="AO15" s="2"/>
      <c r="AP15" s="2"/>
      <c r="AQ15" s="2"/>
    </row>
    <row r="16" spans="1:43" s="7" customFormat="1" ht="200.1" customHeight="1" x14ac:dyDescent="0.3">
      <c r="A16" s="2" t="s">
        <v>29</v>
      </c>
      <c r="B16" s="2" t="s">
        <v>614</v>
      </c>
      <c r="C16" s="2" t="s">
        <v>55</v>
      </c>
      <c r="D16" s="2" t="s">
        <v>82</v>
      </c>
      <c r="E16" s="2" t="s">
        <v>170</v>
      </c>
      <c r="F16" s="2">
        <v>46</v>
      </c>
      <c r="G16" s="2" t="s">
        <v>837</v>
      </c>
      <c r="H16" s="12" t="s">
        <v>615</v>
      </c>
      <c r="I16" s="2" t="s">
        <v>616</v>
      </c>
      <c r="J16" s="2" t="s">
        <v>82</v>
      </c>
      <c r="K16" s="2" t="s">
        <v>82</v>
      </c>
      <c r="L16" s="2">
        <v>2019</v>
      </c>
      <c r="M16" s="2" t="s">
        <v>617</v>
      </c>
      <c r="N16" s="2">
        <v>84</v>
      </c>
      <c r="O16" s="2"/>
      <c r="P16" s="2"/>
      <c r="Q16" s="2">
        <v>451</v>
      </c>
      <c r="R16" s="2">
        <v>456</v>
      </c>
      <c r="S16" s="2"/>
      <c r="T16" s="2">
        <v>10</v>
      </c>
      <c r="U16" s="2" t="s">
        <v>619</v>
      </c>
      <c r="V16" s="2"/>
      <c r="W16" s="2"/>
      <c r="X16" s="2"/>
      <c r="Y16" s="2"/>
      <c r="Z16" s="2"/>
      <c r="AA16" s="2"/>
      <c r="AB16" s="2"/>
      <c r="AC16" s="2"/>
      <c r="AD16" s="2" t="s">
        <v>118</v>
      </c>
      <c r="AE16" s="2" t="s">
        <v>182</v>
      </c>
      <c r="AF16" s="2" t="s">
        <v>120</v>
      </c>
      <c r="AG16" s="2"/>
      <c r="AH16" s="2" t="s">
        <v>775</v>
      </c>
      <c r="AI16" s="2" t="s">
        <v>852</v>
      </c>
      <c r="AJ16" s="2" t="s">
        <v>853</v>
      </c>
      <c r="AK16" s="2" t="s">
        <v>734</v>
      </c>
      <c r="AL16" s="9" t="s">
        <v>854</v>
      </c>
      <c r="AM16" s="2"/>
      <c r="AN16" s="1"/>
      <c r="AO16" s="1"/>
      <c r="AP16" s="1"/>
      <c r="AQ16" s="1"/>
    </row>
    <row r="17" spans="1:43" s="10" customFormat="1" ht="200.1" customHeight="1" x14ac:dyDescent="0.3">
      <c r="A17" s="2" t="s">
        <v>29</v>
      </c>
      <c r="B17" s="2" t="s">
        <v>541</v>
      </c>
      <c r="C17" s="2" t="s">
        <v>55</v>
      </c>
      <c r="D17" s="2" t="s">
        <v>82</v>
      </c>
      <c r="E17" s="2" t="s">
        <v>69</v>
      </c>
      <c r="F17" s="2">
        <v>58</v>
      </c>
      <c r="G17" s="2" t="s">
        <v>717</v>
      </c>
      <c r="H17" s="2" t="s">
        <v>542</v>
      </c>
      <c r="I17" s="2" t="s">
        <v>543</v>
      </c>
      <c r="J17" s="2"/>
      <c r="K17" s="2"/>
      <c r="L17" s="2">
        <v>2012</v>
      </c>
      <c r="M17" s="2" t="s">
        <v>544</v>
      </c>
      <c r="N17" s="2">
        <v>43</v>
      </c>
      <c r="O17" s="2">
        <v>2</v>
      </c>
      <c r="P17" s="2"/>
      <c r="Q17" s="2">
        <v>21</v>
      </c>
      <c r="R17" s="2">
        <v>36</v>
      </c>
      <c r="S17" s="2"/>
      <c r="T17" s="2">
        <v>10</v>
      </c>
      <c r="U17" s="2" t="s">
        <v>545</v>
      </c>
      <c r="V17" s="2" t="s">
        <v>546</v>
      </c>
      <c r="W17" s="2"/>
      <c r="X17" s="2"/>
      <c r="Y17" s="2" t="s">
        <v>547</v>
      </c>
      <c r="Z17" s="2"/>
      <c r="AA17" s="2" t="s">
        <v>548</v>
      </c>
      <c r="AB17" s="2"/>
      <c r="AC17" s="2"/>
      <c r="AD17" s="2"/>
      <c r="AE17" s="2" t="s">
        <v>119</v>
      </c>
      <c r="AF17" s="2"/>
      <c r="AG17" s="2"/>
      <c r="AH17" s="2" t="s">
        <v>726</v>
      </c>
      <c r="AI17" s="2" t="s">
        <v>740</v>
      </c>
      <c r="AJ17" s="2" t="s">
        <v>741</v>
      </c>
      <c r="AK17" s="2" t="s">
        <v>742</v>
      </c>
      <c r="AL17" s="2" t="s">
        <v>743</v>
      </c>
      <c r="AM17" s="2" t="s">
        <v>734</v>
      </c>
      <c r="AN17" s="2"/>
      <c r="AO17" s="2"/>
      <c r="AP17" s="2"/>
      <c r="AQ17" s="2"/>
    </row>
    <row r="18" spans="1:43" s="7" customFormat="1" ht="200.1" customHeight="1" x14ac:dyDescent="0.3">
      <c r="A18" s="2" t="s">
        <v>29</v>
      </c>
      <c r="B18" s="2" t="s">
        <v>380</v>
      </c>
      <c r="C18" s="2" t="s">
        <v>93</v>
      </c>
      <c r="D18" s="2" t="s">
        <v>82</v>
      </c>
      <c r="E18" s="2" t="s">
        <v>32</v>
      </c>
      <c r="F18" s="2">
        <v>80</v>
      </c>
      <c r="G18" s="2" t="s">
        <v>709</v>
      </c>
      <c r="H18" s="2" t="s">
        <v>381</v>
      </c>
      <c r="I18" s="2" t="s">
        <v>382</v>
      </c>
      <c r="J18" s="2"/>
      <c r="K18" s="2"/>
      <c r="L18" s="2">
        <v>2018</v>
      </c>
      <c r="M18" s="2" t="s">
        <v>325</v>
      </c>
      <c r="N18" s="2">
        <v>95</v>
      </c>
      <c r="O18" s="2" t="s">
        <v>326</v>
      </c>
      <c r="P18" s="2"/>
      <c r="Q18" s="2"/>
      <c r="R18" s="2"/>
      <c r="S18" s="2"/>
      <c r="T18" s="2">
        <v>10</v>
      </c>
      <c r="U18" s="2" t="s">
        <v>383</v>
      </c>
      <c r="V18" s="2" t="s">
        <v>384</v>
      </c>
      <c r="W18" s="2"/>
      <c r="X18" s="2"/>
      <c r="Y18" s="2" t="s">
        <v>385</v>
      </c>
      <c r="Z18" s="2"/>
      <c r="AA18" s="2"/>
      <c r="AB18" s="2"/>
      <c r="AC18" s="2"/>
      <c r="AD18" s="2"/>
      <c r="AE18" s="2" t="s">
        <v>119</v>
      </c>
      <c r="AF18" s="2"/>
      <c r="AG18" s="2"/>
      <c r="AH18" s="2" t="s">
        <v>781</v>
      </c>
      <c r="AI18" s="2" t="s">
        <v>804</v>
      </c>
      <c r="AJ18" s="2" t="s">
        <v>805</v>
      </c>
      <c r="AK18" s="2" t="s">
        <v>734</v>
      </c>
      <c r="AL18" s="2" t="s">
        <v>732</v>
      </c>
      <c r="AM18" s="2" t="s">
        <v>734</v>
      </c>
      <c r="AN18" s="2"/>
      <c r="AO18" s="2"/>
      <c r="AP18" s="2"/>
      <c r="AQ18" s="2"/>
    </row>
    <row r="19" spans="1:43" s="7" customFormat="1" ht="200.1" customHeight="1" x14ac:dyDescent="0.3">
      <c r="A19" s="1" t="s">
        <v>29</v>
      </c>
      <c r="B19" s="1" t="s">
        <v>518</v>
      </c>
      <c r="C19" s="1" t="s">
        <v>55</v>
      </c>
      <c r="D19" s="1" t="s">
        <v>82</v>
      </c>
      <c r="E19" s="1" t="s">
        <v>69</v>
      </c>
      <c r="F19" s="2">
        <v>36</v>
      </c>
      <c r="G19" s="2" t="s">
        <v>974</v>
      </c>
      <c r="H19" s="2" t="s">
        <v>519</v>
      </c>
      <c r="I19" s="2" t="s">
        <v>520</v>
      </c>
      <c r="J19" s="2" t="s">
        <v>82</v>
      </c>
      <c r="K19" s="2" t="s">
        <v>82</v>
      </c>
      <c r="L19" s="1">
        <v>2014</v>
      </c>
      <c r="M19" s="1" t="s">
        <v>1030</v>
      </c>
      <c r="N19" s="1">
        <v>23</v>
      </c>
      <c r="O19" s="1">
        <v>1</v>
      </c>
      <c r="P19" s="1"/>
      <c r="Q19" s="1">
        <v>1145</v>
      </c>
      <c r="R19" s="1">
        <v>1158</v>
      </c>
      <c r="S19" s="1"/>
      <c r="T19" s="1">
        <v>9</v>
      </c>
      <c r="U19" s="1" t="s">
        <v>73</v>
      </c>
      <c r="V19" s="1" t="s">
        <v>74</v>
      </c>
      <c r="W19" s="1"/>
      <c r="X19" s="1"/>
      <c r="Y19" s="1" t="s">
        <v>521</v>
      </c>
      <c r="Z19" s="1"/>
      <c r="AA19" s="1" t="s">
        <v>76</v>
      </c>
      <c r="AB19" s="1"/>
      <c r="AC19" s="1"/>
      <c r="AD19" s="1"/>
      <c r="AE19" s="1" t="s">
        <v>119</v>
      </c>
      <c r="AF19" s="1"/>
      <c r="AG19" s="1"/>
      <c r="AH19" s="2" t="s">
        <v>726</v>
      </c>
      <c r="AI19" s="2" t="s">
        <v>735</v>
      </c>
      <c r="AJ19" s="2" t="s">
        <v>975</v>
      </c>
      <c r="AK19" s="2" t="s">
        <v>976</v>
      </c>
      <c r="AL19" s="2" t="s">
        <v>734</v>
      </c>
      <c r="AM19" s="2" t="s">
        <v>977</v>
      </c>
      <c r="AN19" s="2"/>
      <c r="AO19" s="2"/>
      <c r="AP19" s="2"/>
      <c r="AQ19" s="2"/>
    </row>
    <row r="20" spans="1:43" s="10" customFormat="1" ht="200.1" customHeight="1" x14ac:dyDescent="0.3">
      <c r="A20" s="2" t="s">
        <v>400</v>
      </c>
      <c r="B20" s="2" t="s">
        <v>401</v>
      </c>
      <c r="C20" s="2" t="s">
        <v>55</v>
      </c>
      <c r="D20" s="2" t="s">
        <v>82</v>
      </c>
      <c r="E20" s="2" t="s">
        <v>32</v>
      </c>
      <c r="F20" s="2">
        <v>60</v>
      </c>
      <c r="G20" s="2" t="s">
        <v>710</v>
      </c>
      <c r="H20" s="2" t="s">
        <v>402</v>
      </c>
      <c r="I20" s="2" t="s">
        <v>403</v>
      </c>
      <c r="J20" s="2"/>
      <c r="K20" s="2"/>
      <c r="L20" s="2">
        <v>2019</v>
      </c>
      <c r="M20" s="2" t="s">
        <v>125</v>
      </c>
      <c r="N20" s="2">
        <v>30</v>
      </c>
      <c r="O20" s="2" t="s">
        <v>127</v>
      </c>
      <c r="P20" s="2"/>
      <c r="Q20" s="2"/>
      <c r="R20" s="2"/>
      <c r="S20" s="2"/>
      <c r="T20" s="2">
        <v>9</v>
      </c>
      <c r="U20" s="2" t="s">
        <v>404</v>
      </c>
      <c r="V20" s="2" t="s">
        <v>405</v>
      </c>
      <c r="W20" s="2"/>
      <c r="X20" s="2"/>
      <c r="Y20" s="2" t="s">
        <v>406</v>
      </c>
      <c r="Z20" s="2"/>
      <c r="AA20" s="2"/>
      <c r="AB20" s="2"/>
      <c r="AC20" s="2"/>
      <c r="AD20" s="2"/>
      <c r="AE20" s="2" t="s">
        <v>119</v>
      </c>
      <c r="AF20" s="2"/>
      <c r="AG20" s="2"/>
      <c r="AH20" s="2" t="s">
        <v>749</v>
      </c>
      <c r="AI20" s="2" t="s">
        <v>750</v>
      </c>
      <c r="AJ20" s="2" t="s">
        <v>751</v>
      </c>
      <c r="AK20" s="2" t="s">
        <v>732</v>
      </c>
      <c r="AL20" s="2" t="s">
        <v>752</v>
      </c>
      <c r="AM20" s="2" t="s">
        <v>734</v>
      </c>
      <c r="AN20" s="2"/>
      <c r="AO20" s="2"/>
      <c r="AP20" s="2"/>
      <c r="AQ20" s="2"/>
    </row>
    <row r="21" spans="1:43" s="7" customFormat="1" ht="200.1" customHeight="1" x14ac:dyDescent="0.3">
      <c r="A21" s="2" t="s">
        <v>29</v>
      </c>
      <c r="B21" s="2" t="s">
        <v>549</v>
      </c>
      <c r="C21" s="2" t="s">
        <v>55</v>
      </c>
      <c r="D21" s="2" t="s">
        <v>82</v>
      </c>
      <c r="E21" s="2" t="s">
        <v>69</v>
      </c>
      <c r="F21" s="2">
        <v>71</v>
      </c>
      <c r="G21" s="2" t="s">
        <v>718</v>
      </c>
      <c r="H21" s="2" t="s">
        <v>550</v>
      </c>
      <c r="I21" s="2" t="s">
        <v>551</v>
      </c>
      <c r="J21" s="2" t="s">
        <v>819</v>
      </c>
      <c r="K21" s="2" t="s">
        <v>819</v>
      </c>
      <c r="L21" s="2">
        <v>2016</v>
      </c>
      <c r="M21" s="2" t="s">
        <v>544</v>
      </c>
      <c r="N21" s="2">
        <v>47</v>
      </c>
      <c r="O21" s="2">
        <v>2</v>
      </c>
      <c r="P21" s="2"/>
      <c r="Q21" s="2">
        <v>62</v>
      </c>
      <c r="R21" s="2">
        <v>78</v>
      </c>
      <c r="S21" s="2"/>
      <c r="T21" s="2">
        <v>9</v>
      </c>
      <c r="U21" s="2" t="s">
        <v>552</v>
      </c>
      <c r="V21" s="2" t="s">
        <v>553</v>
      </c>
      <c r="W21" s="2"/>
      <c r="X21" s="2"/>
      <c r="Y21" s="2" t="s">
        <v>554</v>
      </c>
      <c r="Z21" s="2"/>
      <c r="AA21" s="2" t="s">
        <v>555</v>
      </c>
      <c r="AB21" s="2"/>
      <c r="AC21" s="2"/>
      <c r="AD21" s="2"/>
      <c r="AE21" s="2" t="s">
        <v>119</v>
      </c>
      <c r="AF21" s="2"/>
      <c r="AG21" s="2"/>
      <c r="AH21" s="2" t="s">
        <v>726</v>
      </c>
      <c r="AI21" s="2" t="s">
        <v>812</v>
      </c>
      <c r="AJ21" s="2" t="s">
        <v>810</v>
      </c>
      <c r="AK21" s="2" t="s">
        <v>808</v>
      </c>
      <c r="AL21" s="2" t="s">
        <v>809</v>
      </c>
      <c r="AM21" s="2" t="s">
        <v>811</v>
      </c>
      <c r="AN21" s="2"/>
      <c r="AO21" s="2"/>
      <c r="AP21" s="2"/>
      <c r="AQ21" s="2"/>
    </row>
    <row r="22" spans="1:43" s="7" customFormat="1" ht="200.1" customHeight="1" x14ac:dyDescent="0.3">
      <c r="A22" s="2" t="s">
        <v>29</v>
      </c>
      <c r="B22" s="2" t="s">
        <v>352</v>
      </c>
      <c r="C22" s="2" t="s">
        <v>93</v>
      </c>
      <c r="D22" s="2" t="s">
        <v>82</v>
      </c>
      <c r="E22" s="2" t="s">
        <v>32</v>
      </c>
      <c r="F22" s="2">
        <v>77</v>
      </c>
      <c r="G22" s="2" t="s">
        <v>707</v>
      </c>
      <c r="H22" s="2" t="s">
        <v>353</v>
      </c>
      <c r="I22" s="2" t="s">
        <v>354</v>
      </c>
      <c r="J22" s="2"/>
      <c r="K22" s="2"/>
      <c r="L22" s="2">
        <v>2019</v>
      </c>
      <c r="M22" s="2" t="s">
        <v>355</v>
      </c>
      <c r="N22" s="2">
        <v>60</v>
      </c>
      <c r="O22" s="2" t="s">
        <v>205</v>
      </c>
      <c r="P22" s="2"/>
      <c r="Q22" s="2"/>
      <c r="R22" s="2"/>
      <c r="S22" s="2"/>
      <c r="T22" s="2">
        <v>9</v>
      </c>
      <c r="U22" s="2" t="s">
        <v>356</v>
      </c>
      <c r="V22" s="2" t="s">
        <v>357</v>
      </c>
      <c r="W22" s="2"/>
      <c r="X22" s="2"/>
      <c r="Y22" s="2" t="s">
        <v>358</v>
      </c>
      <c r="Z22" s="2"/>
      <c r="AA22" s="2"/>
      <c r="AB22" s="2"/>
      <c r="AC22" s="2"/>
      <c r="AD22" s="2"/>
      <c r="AE22" s="2" t="s">
        <v>119</v>
      </c>
      <c r="AF22" s="2"/>
      <c r="AG22" s="2"/>
      <c r="AH22" s="2" t="s">
        <v>729</v>
      </c>
      <c r="AI22" s="2" t="s">
        <v>796</v>
      </c>
      <c r="AJ22" s="2" t="s">
        <v>797</v>
      </c>
      <c r="AK22" s="2" t="s">
        <v>798</v>
      </c>
      <c r="AL22" s="2"/>
      <c r="AM22" s="2"/>
      <c r="AN22" s="2"/>
      <c r="AO22" s="2"/>
      <c r="AP22" s="2"/>
      <c r="AQ22" s="2"/>
    </row>
    <row r="23" spans="1:43" s="7" customFormat="1" ht="200.1" customHeight="1" x14ac:dyDescent="0.3">
      <c r="A23" s="1" t="s">
        <v>29</v>
      </c>
      <c r="B23" s="1" t="s">
        <v>662</v>
      </c>
      <c r="C23" s="1" t="s">
        <v>93</v>
      </c>
      <c r="D23" s="1" t="s">
        <v>82</v>
      </c>
      <c r="E23" s="1" t="s">
        <v>32</v>
      </c>
      <c r="F23" s="2">
        <v>50</v>
      </c>
      <c r="G23" s="2" t="s">
        <v>1019</v>
      </c>
      <c r="H23" s="2" t="s">
        <v>663</v>
      </c>
      <c r="I23" s="2" t="s">
        <v>664</v>
      </c>
      <c r="J23" s="2" t="s">
        <v>82</v>
      </c>
      <c r="K23" s="2" t="s">
        <v>82</v>
      </c>
      <c r="L23" s="1">
        <v>2015</v>
      </c>
      <c r="M23" s="1" t="s">
        <v>333</v>
      </c>
      <c r="N23" s="1">
        <v>24</v>
      </c>
      <c r="O23" s="1" t="s">
        <v>411</v>
      </c>
      <c r="P23" s="1"/>
      <c r="Q23" s="1"/>
      <c r="R23" s="1"/>
      <c r="S23" s="1"/>
      <c r="T23" s="1">
        <v>7</v>
      </c>
      <c r="U23" s="1" t="s">
        <v>665</v>
      </c>
      <c r="V23" s="1" t="s">
        <v>666</v>
      </c>
      <c r="W23" s="1"/>
      <c r="X23" s="1"/>
      <c r="Y23" s="1" t="s">
        <v>667</v>
      </c>
      <c r="Z23" s="1"/>
      <c r="AA23" s="1"/>
      <c r="AB23" s="1"/>
      <c r="AC23" s="1"/>
      <c r="AD23" s="1"/>
      <c r="AE23" s="1" t="s">
        <v>119</v>
      </c>
      <c r="AF23" s="1"/>
      <c r="AG23" s="1"/>
      <c r="AH23" s="2" t="s">
        <v>729</v>
      </c>
      <c r="AI23" s="2" t="s">
        <v>1020</v>
      </c>
      <c r="AJ23" s="2" t="s">
        <v>1021</v>
      </c>
      <c r="AK23" s="2" t="s">
        <v>1022</v>
      </c>
      <c r="AL23" s="2" t="s">
        <v>956</v>
      </c>
      <c r="AM23" s="2" t="s">
        <v>734</v>
      </c>
      <c r="AN23" s="2"/>
      <c r="AO23" s="2"/>
      <c r="AP23" s="2"/>
      <c r="AQ23" s="2"/>
    </row>
    <row r="24" spans="1:43" ht="200.1" customHeight="1" x14ac:dyDescent="0.3">
      <c r="A24" s="2" t="s">
        <v>29</v>
      </c>
      <c r="B24" s="2" t="s">
        <v>169</v>
      </c>
      <c r="C24" s="2" t="s">
        <v>68</v>
      </c>
      <c r="D24" s="2" t="s">
        <v>82</v>
      </c>
      <c r="E24" s="2" t="s">
        <v>170</v>
      </c>
      <c r="F24" s="2">
        <v>62</v>
      </c>
      <c r="G24" s="2" t="s">
        <v>698</v>
      </c>
      <c r="H24" s="2" t="s">
        <v>171</v>
      </c>
      <c r="I24" s="2" t="s">
        <v>172</v>
      </c>
      <c r="J24" s="2"/>
      <c r="K24" s="2"/>
      <c r="L24" s="2">
        <v>2015</v>
      </c>
      <c r="M24" s="2" t="s">
        <v>173</v>
      </c>
      <c r="N24" s="2" t="s">
        <v>174</v>
      </c>
      <c r="O24" s="2" t="s">
        <v>127</v>
      </c>
      <c r="P24" s="2"/>
      <c r="Q24" s="2">
        <v>1210</v>
      </c>
      <c r="R24" s="2">
        <v>1215</v>
      </c>
      <c r="S24" s="2" t="s">
        <v>36</v>
      </c>
      <c r="T24" s="2">
        <v>6</v>
      </c>
      <c r="U24" s="2" t="s">
        <v>175</v>
      </c>
      <c r="V24" s="2" t="s">
        <v>176</v>
      </c>
      <c r="W24" s="2" t="s">
        <v>177</v>
      </c>
      <c r="X24" s="2" t="s">
        <v>178</v>
      </c>
      <c r="Y24" s="2" t="s">
        <v>179</v>
      </c>
      <c r="Z24" s="2" t="s">
        <v>180</v>
      </c>
      <c r="AA24" s="2" t="s">
        <v>181</v>
      </c>
      <c r="AB24" s="2" t="s">
        <v>36</v>
      </c>
      <c r="AC24" s="2" t="s">
        <v>36</v>
      </c>
      <c r="AD24" s="2" t="s">
        <v>118</v>
      </c>
      <c r="AE24" s="2" t="s">
        <v>182</v>
      </c>
      <c r="AF24" s="2" t="s">
        <v>120</v>
      </c>
      <c r="AG24" s="2" t="s">
        <v>183</v>
      </c>
      <c r="AH24" s="2" t="s">
        <v>729</v>
      </c>
      <c r="AI24" s="2" t="s">
        <v>758</v>
      </c>
      <c r="AJ24" s="2" t="s">
        <v>759</v>
      </c>
      <c r="AK24" s="2" t="s">
        <v>760</v>
      </c>
      <c r="AL24" s="2" t="s">
        <v>761</v>
      </c>
      <c r="AM24" s="2" t="s">
        <v>762</v>
      </c>
      <c r="AN24" s="2"/>
      <c r="AO24" s="2"/>
      <c r="AP24" s="2"/>
      <c r="AQ24" s="2"/>
    </row>
    <row r="25" spans="1:43" s="7" customFormat="1" ht="200.1" customHeight="1" x14ac:dyDescent="0.3">
      <c r="A25" s="1" t="s">
        <v>29</v>
      </c>
      <c r="B25" s="1" t="s">
        <v>184</v>
      </c>
      <c r="C25" s="1" t="s">
        <v>55</v>
      </c>
      <c r="D25" s="1" t="s">
        <v>82</v>
      </c>
      <c r="E25" s="1" t="s">
        <v>185</v>
      </c>
      <c r="F25" s="2">
        <v>11</v>
      </c>
      <c r="G25" s="2" t="s">
        <v>906</v>
      </c>
      <c r="H25" s="2" t="s">
        <v>186</v>
      </c>
      <c r="I25" s="2" t="s">
        <v>187</v>
      </c>
      <c r="J25" s="2" t="s">
        <v>82</v>
      </c>
      <c r="K25" s="2" t="s">
        <v>82</v>
      </c>
      <c r="L25" s="1">
        <v>2020</v>
      </c>
      <c r="M25" s="1" t="s">
        <v>188</v>
      </c>
      <c r="N25" s="1" t="s">
        <v>189</v>
      </c>
      <c r="O25" s="1" t="s">
        <v>190</v>
      </c>
      <c r="P25" s="1"/>
      <c r="Q25" s="1">
        <v>579</v>
      </c>
      <c r="R25" s="1">
        <v>596</v>
      </c>
      <c r="S25" s="1" t="s">
        <v>36</v>
      </c>
      <c r="T25" s="1">
        <v>5</v>
      </c>
      <c r="U25" s="1" t="s">
        <v>191</v>
      </c>
      <c r="V25" s="1" t="s">
        <v>192</v>
      </c>
      <c r="W25" s="1" t="s">
        <v>193</v>
      </c>
      <c r="X25" s="1" t="s">
        <v>194</v>
      </c>
      <c r="Y25" s="1" t="s">
        <v>195</v>
      </c>
      <c r="Z25" s="1" t="s">
        <v>196</v>
      </c>
      <c r="AA25" s="1" t="s">
        <v>197</v>
      </c>
      <c r="AB25" s="1" t="s">
        <v>198</v>
      </c>
      <c r="AC25" s="1" t="s">
        <v>199</v>
      </c>
      <c r="AD25" s="1" t="s">
        <v>118</v>
      </c>
      <c r="AE25" s="1" t="s">
        <v>119</v>
      </c>
      <c r="AF25" s="1" t="s">
        <v>120</v>
      </c>
      <c r="AG25" s="1" t="s">
        <v>200</v>
      </c>
      <c r="AH25" s="2" t="s">
        <v>908</v>
      </c>
      <c r="AI25" s="2" t="s">
        <v>904</v>
      </c>
      <c r="AJ25" s="2" t="s">
        <v>905</v>
      </c>
      <c r="AK25" s="2" t="s">
        <v>802</v>
      </c>
      <c r="AL25" s="2" t="s">
        <v>902</v>
      </c>
      <c r="AM25" s="2" t="s">
        <v>903</v>
      </c>
      <c r="AN25" s="2"/>
      <c r="AO25" s="2"/>
      <c r="AP25" s="2"/>
      <c r="AQ25" s="2"/>
    </row>
    <row r="26" spans="1:43" ht="200.1" customHeight="1" x14ac:dyDescent="0.3">
      <c r="A26" s="1" t="s">
        <v>29</v>
      </c>
      <c r="B26" s="1" t="s">
        <v>322</v>
      </c>
      <c r="C26" s="1" t="s">
        <v>55</v>
      </c>
      <c r="D26" s="1" t="s">
        <v>82</v>
      </c>
      <c r="E26" s="1" t="s">
        <v>32</v>
      </c>
      <c r="F26" s="2">
        <v>17</v>
      </c>
      <c r="G26" s="2" t="s">
        <v>932</v>
      </c>
      <c r="H26" s="2" t="s">
        <v>323</v>
      </c>
      <c r="I26" s="2" t="s">
        <v>324</v>
      </c>
      <c r="J26" s="2" t="s">
        <v>82</v>
      </c>
      <c r="K26" s="2" t="s">
        <v>82</v>
      </c>
      <c r="L26" s="1">
        <v>2017</v>
      </c>
      <c r="M26" s="1" t="s">
        <v>325</v>
      </c>
      <c r="N26" s="1">
        <v>93</v>
      </c>
      <c r="O26" s="1" t="s">
        <v>326</v>
      </c>
      <c r="P26" s="1"/>
      <c r="Q26" s="1"/>
      <c r="R26" s="1"/>
      <c r="S26" s="1"/>
      <c r="T26" s="1">
        <v>5</v>
      </c>
      <c r="U26" s="1" t="s">
        <v>327</v>
      </c>
      <c r="V26" s="1" t="s">
        <v>328</v>
      </c>
      <c r="W26" s="1"/>
      <c r="Y26" s="1" t="s">
        <v>329</v>
      </c>
      <c r="Z26" s="1"/>
      <c r="AA26" s="1"/>
      <c r="AB26" s="1"/>
      <c r="AC26" s="1"/>
      <c r="AD26" s="1"/>
      <c r="AE26" s="1" t="s">
        <v>119</v>
      </c>
      <c r="AF26" s="1"/>
      <c r="AG26" s="1"/>
      <c r="AH26" s="2" t="s">
        <v>775</v>
      </c>
      <c r="AI26" s="11" t="s">
        <v>931</v>
      </c>
      <c r="AJ26" s="2" t="s">
        <v>930</v>
      </c>
      <c r="AK26" s="2" t="s">
        <v>929</v>
      </c>
      <c r="AL26" s="2" t="s">
        <v>734</v>
      </c>
      <c r="AM26" s="2" t="s">
        <v>734</v>
      </c>
      <c r="AN26" s="2"/>
      <c r="AO26" s="2"/>
      <c r="AP26" s="2"/>
      <c r="AQ26" s="2"/>
    </row>
    <row r="27" spans="1:43" s="7" customFormat="1" ht="200.1" customHeight="1" x14ac:dyDescent="0.3">
      <c r="A27" s="1" t="s">
        <v>29</v>
      </c>
      <c r="B27" s="1" t="s">
        <v>330</v>
      </c>
      <c r="C27" s="1" t="s">
        <v>42</v>
      </c>
      <c r="D27" s="1" t="s">
        <v>82</v>
      </c>
      <c r="E27" s="1" t="s">
        <v>32</v>
      </c>
      <c r="F27" s="2">
        <v>18</v>
      </c>
      <c r="G27" s="2" t="s">
        <v>933</v>
      </c>
      <c r="H27" s="2" t="s">
        <v>331</v>
      </c>
      <c r="I27" s="2" t="s">
        <v>332</v>
      </c>
      <c r="J27" s="2" t="s">
        <v>82</v>
      </c>
      <c r="K27" s="2" t="s">
        <v>82</v>
      </c>
      <c r="L27" s="1">
        <v>2014</v>
      </c>
      <c r="M27" s="1" t="s">
        <v>333</v>
      </c>
      <c r="N27" s="1">
        <v>23</v>
      </c>
      <c r="O27" s="1" t="s">
        <v>109</v>
      </c>
      <c r="P27" s="1"/>
      <c r="Q27" s="1"/>
      <c r="R27" s="1"/>
      <c r="S27" s="1"/>
      <c r="T27" s="1">
        <v>5</v>
      </c>
      <c r="U27" s="1" t="s">
        <v>334</v>
      </c>
      <c r="V27" s="1" t="s">
        <v>335</v>
      </c>
      <c r="W27" s="1"/>
      <c r="X27" s="1"/>
      <c r="Y27" s="1" t="s">
        <v>336</v>
      </c>
      <c r="Z27" s="1"/>
      <c r="AA27" s="1"/>
      <c r="AB27" s="1"/>
      <c r="AC27" s="1"/>
      <c r="AD27" s="1"/>
      <c r="AE27" s="1" t="s">
        <v>119</v>
      </c>
      <c r="AF27" s="1"/>
      <c r="AG27" s="1"/>
      <c r="AH27" s="2" t="s">
        <v>726</v>
      </c>
      <c r="AI27" s="2" t="s">
        <v>776</v>
      </c>
      <c r="AJ27" s="2" t="s">
        <v>936</v>
      </c>
      <c r="AK27" s="2" t="s">
        <v>937</v>
      </c>
      <c r="AL27" s="2" t="s">
        <v>935</v>
      </c>
      <c r="AM27" s="2" t="s">
        <v>934</v>
      </c>
      <c r="AN27" s="2"/>
      <c r="AO27" s="2"/>
      <c r="AP27" s="2"/>
      <c r="AQ27" s="2"/>
    </row>
    <row r="28" spans="1:43" s="7" customFormat="1" ht="200.1" customHeight="1" x14ac:dyDescent="0.3">
      <c r="A28" s="1" t="s">
        <v>29</v>
      </c>
      <c r="B28" s="1" t="s">
        <v>491</v>
      </c>
      <c r="C28" s="1" t="s">
        <v>42</v>
      </c>
      <c r="D28" s="1" t="s">
        <v>82</v>
      </c>
      <c r="E28" s="1" t="s">
        <v>32</v>
      </c>
      <c r="F28" s="2">
        <v>32</v>
      </c>
      <c r="G28" s="2" t="s">
        <v>965</v>
      </c>
      <c r="H28" s="2" t="s">
        <v>492</v>
      </c>
      <c r="I28" s="2" t="s">
        <v>493</v>
      </c>
      <c r="J28" s="2" t="s">
        <v>82</v>
      </c>
      <c r="K28" s="2" t="s">
        <v>82</v>
      </c>
      <c r="L28" s="1">
        <v>2020</v>
      </c>
      <c r="M28" s="1" t="s">
        <v>494</v>
      </c>
      <c r="N28" s="1">
        <v>33</v>
      </c>
      <c r="O28" s="1" t="s">
        <v>229</v>
      </c>
      <c r="P28" s="1"/>
      <c r="Q28" s="1"/>
      <c r="R28" s="1"/>
      <c r="S28" s="1"/>
      <c r="T28" s="1">
        <v>4</v>
      </c>
      <c r="U28" s="1" t="s">
        <v>495</v>
      </c>
      <c r="V28" s="1" t="s">
        <v>496</v>
      </c>
      <c r="W28" s="1"/>
      <c r="X28" s="1"/>
      <c r="Y28" s="1" t="s">
        <v>497</v>
      </c>
      <c r="Z28" s="1"/>
      <c r="AA28" s="1"/>
      <c r="AB28" s="1"/>
      <c r="AC28" s="1"/>
      <c r="AD28" s="1"/>
      <c r="AE28" s="1" t="s">
        <v>119</v>
      </c>
      <c r="AF28" s="1"/>
      <c r="AG28" s="1"/>
      <c r="AH28" s="2" t="s">
        <v>726</v>
      </c>
      <c r="AI28" s="2" t="s">
        <v>735</v>
      </c>
      <c r="AJ28" s="2" t="s">
        <v>899</v>
      </c>
      <c r="AK28" s="2" t="s">
        <v>899</v>
      </c>
      <c r="AL28" s="2" t="s">
        <v>966</v>
      </c>
      <c r="AM28" s="2" t="s">
        <v>966</v>
      </c>
      <c r="AN28" s="2"/>
      <c r="AO28" s="2"/>
      <c r="AP28" s="2"/>
      <c r="AQ28" s="2"/>
    </row>
    <row r="29" spans="1:43" ht="200.1" customHeight="1" x14ac:dyDescent="0.3">
      <c r="A29" s="1" t="s">
        <v>29</v>
      </c>
      <c r="B29" s="1" t="s">
        <v>533</v>
      </c>
      <c r="C29" s="1" t="s">
        <v>55</v>
      </c>
      <c r="D29" s="1" t="s">
        <v>82</v>
      </c>
      <c r="E29" s="1" t="s">
        <v>69</v>
      </c>
      <c r="F29" s="2">
        <v>38</v>
      </c>
      <c r="G29" s="2" t="s">
        <v>980</v>
      </c>
      <c r="H29" s="2" t="s">
        <v>534</v>
      </c>
      <c r="I29" s="2" t="s">
        <v>535</v>
      </c>
      <c r="J29" s="2" t="s">
        <v>82</v>
      </c>
      <c r="K29" s="2" t="s">
        <v>82</v>
      </c>
      <c r="L29" s="1">
        <v>2017</v>
      </c>
      <c r="M29" s="1" t="s">
        <v>565</v>
      </c>
      <c r="N29" s="1">
        <v>34</v>
      </c>
      <c r="O29" s="1">
        <v>1</v>
      </c>
      <c r="P29" s="1"/>
      <c r="Q29" s="1">
        <v>62</v>
      </c>
      <c r="R29" s="1">
        <v>77</v>
      </c>
      <c r="S29" s="1"/>
      <c r="T29" s="1">
        <v>4</v>
      </c>
      <c r="U29" s="1" t="s">
        <v>537</v>
      </c>
      <c r="V29" s="1" t="s">
        <v>538</v>
      </c>
      <c r="W29" s="1"/>
      <c r="Y29" s="1" t="s">
        <v>539</v>
      </c>
      <c r="Z29" s="1"/>
      <c r="AA29" s="1" t="s">
        <v>540</v>
      </c>
      <c r="AB29" s="1"/>
      <c r="AC29" s="1"/>
      <c r="AD29" s="1"/>
      <c r="AE29" s="1" t="s">
        <v>119</v>
      </c>
      <c r="AF29" s="1"/>
      <c r="AG29" s="1"/>
      <c r="AH29" s="2" t="s">
        <v>726</v>
      </c>
      <c r="AI29" s="2" t="s">
        <v>776</v>
      </c>
      <c r="AJ29" s="2" t="s">
        <v>979</v>
      </c>
      <c r="AK29" s="2" t="s">
        <v>978</v>
      </c>
      <c r="AL29" s="2" t="s">
        <v>734</v>
      </c>
      <c r="AM29" s="2" t="s">
        <v>734</v>
      </c>
      <c r="AN29" s="2"/>
      <c r="AO29" s="2"/>
      <c r="AP29" s="2"/>
      <c r="AQ29" s="2"/>
    </row>
    <row r="30" spans="1:43" s="7" customFormat="1" ht="200.1" customHeight="1" x14ac:dyDescent="0.3">
      <c r="A30" s="2" t="s">
        <v>29</v>
      </c>
      <c r="B30" s="2" t="s">
        <v>212</v>
      </c>
      <c r="C30" s="2" t="s">
        <v>55</v>
      </c>
      <c r="D30" s="2" t="s">
        <v>82</v>
      </c>
      <c r="E30" s="2" t="s">
        <v>170</v>
      </c>
      <c r="F30" s="2">
        <v>72</v>
      </c>
      <c r="G30" s="2" t="s">
        <v>700</v>
      </c>
      <c r="H30" s="2" t="s">
        <v>213</v>
      </c>
      <c r="I30" s="2" t="s">
        <v>214</v>
      </c>
      <c r="J30" s="2" t="s">
        <v>820</v>
      </c>
      <c r="K30" s="2" t="s">
        <v>818</v>
      </c>
      <c r="L30" s="2">
        <v>2012</v>
      </c>
      <c r="M30" s="2" t="s">
        <v>215</v>
      </c>
      <c r="N30" s="2" t="s">
        <v>216</v>
      </c>
      <c r="O30" s="2" t="s">
        <v>217</v>
      </c>
      <c r="P30" s="2"/>
      <c r="Q30" s="2">
        <v>344</v>
      </c>
      <c r="R30" s="2">
        <v>355</v>
      </c>
      <c r="S30" s="2" t="s">
        <v>36</v>
      </c>
      <c r="T30" s="2">
        <v>4</v>
      </c>
      <c r="U30" s="2" t="s">
        <v>218</v>
      </c>
      <c r="V30" s="2" t="s">
        <v>219</v>
      </c>
      <c r="W30" s="2" t="s">
        <v>220</v>
      </c>
      <c r="X30" s="2" t="s">
        <v>221</v>
      </c>
      <c r="Y30" s="2" t="s">
        <v>222</v>
      </c>
      <c r="Z30" s="2" t="s">
        <v>223</v>
      </c>
      <c r="AA30" s="2" t="s">
        <v>224</v>
      </c>
      <c r="AB30" s="2" t="s">
        <v>225</v>
      </c>
      <c r="AC30" s="2" t="s">
        <v>167</v>
      </c>
      <c r="AD30" s="2" t="s">
        <v>118</v>
      </c>
      <c r="AE30" s="2" t="s">
        <v>182</v>
      </c>
      <c r="AF30" s="2" t="s">
        <v>120</v>
      </c>
      <c r="AG30" s="2" t="s">
        <v>36</v>
      </c>
      <c r="AH30" s="6" t="s">
        <v>816</v>
      </c>
      <c r="AI30" s="6" t="s">
        <v>814</v>
      </c>
      <c r="AJ30" s="6" t="s">
        <v>813</v>
      </c>
      <c r="AK30" s="6" t="s">
        <v>817</v>
      </c>
      <c r="AL30" s="6" t="s">
        <v>815</v>
      </c>
      <c r="AM30" s="6" t="s">
        <v>734</v>
      </c>
      <c r="AN30" s="2"/>
      <c r="AO30" s="2"/>
      <c r="AP30" s="2"/>
      <c r="AQ30" s="2"/>
    </row>
    <row r="31" spans="1:43" s="7" customFormat="1" ht="200.1" customHeight="1" x14ac:dyDescent="0.3">
      <c r="A31" s="2" t="s">
        <v>29</v>
      </c>
      <c r="B31" s="2" t="s">
        <v>201</v>
      </c>
      <c r="C31" s="2" t="s">
        <v>93</v>
      </c>
      <c r="D31" s="2" t="s">
        <v>82</v>
      </c>
      <c r="E31" s="2" t="s">
        <v>185</v>
      </c>
      <c r="F31" s="2">
        <v>73</v>
      </c>
      <c r="G31" s="2" t="s">
        <v>699</v>
      </c>
      <c r="H31" s="2" t="s">
        <v>202</v>
      </c>
      <c r="I31" s="2" t="s">
        <v>203</v>
      </c>
      <c r="J31" s="2" t="s">
        <v>818</v>
      </c>
      <c r="K31" s="2" t="s">
        <v>831</v>
      </c>
      <c r="L31" s="2">
        <v>2013</v>
      </c>
      <c r="M31" s="2" t="s">
        <v>1030</v>
      </c>
      <c r="N31" s="2" t="s">
        <v>205</v>
      </c>
      <c r="O31" s="2" t="s">
        <v>36</v>
      </c>
      <c r="P31" s="2"/>
      <c r="Q31" s="2">
        <v>492</v>
      </c>
      <c r="R31" s="2">
        <v>505</v>
      </c>
      <c r="S31" s="2" t="s">
        <v>36</v>
      </c>
      <c r="T31" s="2">
        <v>4</v>
      </c>
      <c r="U31" s="2" t="s">
        <v>36</v>
      </c>
      <c r="V31" s="2" t="s">
        <v>206</v>
      </c>
      <c r="W31" s="2" t="s">
        <v>207</v>
      </c>
      <c r="X31" s="2" t="s">
        <v>208</v>
      </c>
      <c r="Y31" s="2" t="s">
        <v>209</v>
      </c>
      <c r="Z31" s="2" t="s">
        <v>36</v>
      </c>
      <c r="AA31" s="2" t="s">
        <v>210</v>
      </c>
      <c r="AB31" s="2" t="s">
        <v>36</v>
      </c>
      <c r="AC31" s="2" t="s">
        <v>211</v>
      </c>
      <c r="AD31" s="2" t="s">
        <v>118</v>
      </c>
      <c r="AE31" s="2" t="s">
        <v>182</v>
      </c>
      <c r="AF31" s="2" t="s">
        <v>120</v>
      </c>
      <c r="AG31" s="2" t="s">
        <v>36</v>
      </c>
      <c r="AH31" s="2" t="s">
        <v>822</v>
      </c>
      <c r="AI31" s="2" t="s">
        <v>821</v>
      </c>
      <c r="AJ31" s="2" t="s">
        <v>802</v>
      </c>
      <c r="AK31" s="2" t="s">
        <v>802</v>
      </c>
      <c r="AL31" s="2" t="s">
        <v>823</v>
      </c>
      <c r="AM31" s="2" t="s">
        <v>734</v>
      </c>
      <c r="AN31" s="2"/>
      <c r="AO31" s="2"/>
      <c r="AP31" s="2"/>
      <c r="AQ31" s="2"/>
    </row>
    <row r="32" spans="1:43" s="7" customFormat="1" ht="200.1" customHeight="1" x14ac:dyDescent="0.3">
      <c r="A32" s="1" t="s">
        <v>29</v>
      </c>
      <c r="B32" s="1" t="s">
        <v>265</v>
      </c>
      <c r="C32" s="1" t="s">
        <v>68</v>
      </c>
      <c r="D32" s="1" t="s">
        <v>82</v>
      </c>
      <c r="E32" s="1" t="s">
        <v>32</v>
      </c>
      <c r="F32" s="2">
        <v>14</v>
      </c>
      <c r="G32" s="2" t="s">
        <v>920</v>
      </c>
      <c r="H32" s="2" t="s">
        <v>266</v>
      </c>
      <c r="I32" s="2" t="s">
        <v>267</v>
      </c>
      <c r="J32" s="2" t="s">
        <v>82</v>
      </c>
      <c r="K32" s="2" t="s">
        <v>82</v>
      </c>
      <c r="L32" s="1">
        <v>2012</v>
      </c>
      <c r="M32" s="1" t="s">
        <v>268</v>
      </c>
      <c r="N32" s="1"/>
      <c r="O32" s="1" t="s">
        <v>36</v>
      </c>
      <c r="P32" s="1"/>
      <c r="Q32" s="1"/>
      <c r="R32" s="1"/>
      <c r="S32" s="1"/>
      <c r="T32" s="1">
        <v>3</v>
      </c>
      <c r="U32" s="1" t="s">
        <v>269</v>
      </c>
      <c r="V32" s="1" t="s">
        <v>270</v>
      </c>
      <c r="W32" s="1"/>
      <c r="X32" s="1"/>
      <c r="Y32" s="1" t="s">
        <v>271</v>
      </c>
      <c r="Z32" s="1"/>
      <c r="AA32" s="1"/>
      <c r="AB32" s="1"/>
      <c r="AC32" s="1"/>
      <c r="AD32" s="1"/>
      <c r="AE32" s="1" t="s">
        <v>182</v>
      </c>
      <c r="AF32" s="1"/>
      <c r="AG32" s="1"/>
      <c r="AH32" s="2" t="s">
        <v>726</v>
      </c>
      <c r="AI32" s="2" t="s">
        <v>776</v>
      </c>
      <c r="AJ32" s="2" t="s">
        <v>921</v>
      </c>
      <c r="AK32" s="2" t="s">
        <v>734</v>
      </c>
      <c r="AL32" s="2" t="s">
        <v>923</v>
      </c>
      <c r="AM32" s="2" t="s">
        <v>922</v>
      </c>
      <c r="AN32" s="2"/>
      <c r="AO32" s="2"/>
      <c r="AP32" s="2"/>
      <c r="AQ32" s="2"/>
    </row>
    <row r="33" spans="1:43" s="7" customFormat="1" ht="200.1" customHeight="1" x14ac:dyDescent="0.3">
      <c r="A33" s="1" t="s">
        <v>29</v>
      </c>
      <c r="B33" s="1" t="s">
        <v>273</v>
      </c>
      <c r="C33" s="1" t="s">
        <v>55</v>
      </c>
      <c r="D33" s="1" t="s">
        <v>82</v>
      </c>
      <c r="E33" s="1" t="s">
        <v>32</v>
      </c>
      <c r="F33" s="2">
        <v>15</v>
      </c>
      <c r="G33" s="2" t="s">
        <v>924</v>
      </c>
      <c r="H33" s="2" t="s">
        <v>274</v>
      </c>
      <c r="I33" s="2" t="s">
        <v>275</v>
      </c>
      <c r="J33" s="2" t="s">
        <v>82</v>
      </c>
      <c r="K33" s="2" t="s">
        <v>82</v>
      </c>
      <c r="L33" s="1">
        <v>2015</v>
      </c>
      <c r="M33" s="1" t="s">
        <v>276</v>
      </c>
      <c r="N33" s="1"/>
      <c r="O33" s="1" t="s">
        <v>36</v>
      </c>
      <c r="P33" s="1"/>
      <c r="Q33" s="1"/>
      <c r="R33" s="1"/>
      <c r="S33" s="1"/>
      <c r="T33" s="1">
        <v>3</v>
      </c>
      <c r="U33" s="1" t="s">
        <v>277</v>
      </c>
      <c r="V33" s="1" t="s">
        <v>278</v>
      </c>
      <c r="W33" s="1"/>
      <c r="X33" s="1"/>
      <c r="Y33" s="1" t="s">
        <v>279</v>
      </c>
      <c r="Z33" s="1"/>
      <c r="AA33" s="1"/>
      <c r="AB33" s="1"/>
      <c r="AC33" s="1"/>
      <c r="AD33" s="1"/>
      <c r="AE33" s="1" t="s">
        <v>182</v>
      </c>
      <c r="AF33" s="1"/>
      <c r="AG33" s="1"/>
      <c r="AH33" s="2" t="s">
        <v>775</v>
      </c>
      <c r="AI33" s="2" t="s">
        <v>852</v>
      </c>
      <c r="AJ33" s="2" t="s">
        <v>926</v>
      </c>
      <c r="AK33" s="2" t="s">
        <v>928</v>
      </c>
      <c r="AL33" s="2" t="s">
        <v>927</v>
      </c>
      <c r="AM33" s="2" t="s">
        <v>925</v>
      </c>
      <c r="AN33" s="2"/>
      <c r="AO33" s="2"/>
      <c r="AP33" s="2"/>
      <c r="AQ33" s="2"/>
    </row>
    <row r="34" spans="1:43" s="7" customFormat="1" ht="200.1" customHeight="1" x14ac:dyDescent="0.3">
      <c r="A34" s="1" t="s">
        <v>29</v>
      </c>
      <c r="B34" s="1" t="s">
        <v>442</v>
      </c>
      <c r="C34" s="1" t="s">
        <v>55</v>
      </c>
      <c r="D34" s="1" t="s">
        <v>82</v>
      </c>
      <c r="E34" s="1" t="s">
        <v>32</v>
      </c>
      <c r="F34" s="2">
        <v>27</v>
      </c>
      <c r="G34" s="2" t="s">
        <v>880</v>
      </c>
      <c r="H34" s="2" t="s">
        <v>443</v>
      </c>
      <c r="I34" s="2" t="s">
        <v>444</v>
      </c>
      <c r="J34" s="2" t="s">
        <v>82</v>
      </c>
      <c r="K34" s="2" t="s">
        <v>82</v>
      </c>
      <c r="L34" s="1">
        <v>2020</v>
      </c>
      <c r="M34" s="1" t="s">
        <v>445</v>
      </c>
      <c r="N34" s="1"/>
      <c r="O34" s="1" t="s">
        <v>36</v>
      </c>
      <c r="P34" s="1"/>
      <c r="Q34" s="1"/>
      <c r="R34" s="1"/>
      <c r="S34" s="1"/>
      <c r="T34" s="1">
        <v>3</v>
      </c>
      <c r="U34" s="1" t="s">
        <v>446</v>
      </c>
      <c r="V34" s="1" t="s">
        <v>447</v>
      </c>
      <c r="W34" s="1"/>
      <c r="X34" s="1"/>
      <c r="Y34" s="1" t="s">
        <v>448</v>
      </c>
      <c r="Z34" s="1"/>
      <c r="AA34" s="1"/>
      <c r="AB34" s="1"/>
      <c r="AC34" s="1"/>
      <c r="AD34" s="1"/>
      <c r="AE34" s="1" t="s">
        <v>168</v>
      </c>
      <c r="AF34" s="1"/>
      <c r="AG34" s="1"/>
      <c r="AH34" s="2" t="s">
        <v>943</v>
      </c>
      <c r="AI34" s="2" t="s">
        <v>776</v>
      </c>
      <c r="AJ34" s="2" t="s">
        <v>899</v>
      </c>
      <c r="AK34" s="2" t="s">
        <v>734</v>
      </c>
      <c r="AL34" s="2" t="s">
        <v>734</v>
      </c>
      <c r="AM34" s="2" t="s">
        <v>734</v>
      </c>
      <c r="AN34" s="2"/>
      <c r="AO34" s="2"/>
      <c r="AP34" s="2"/>
      <c r="AQ34" s="2"/>
    </row>
    <row r="35" spans="1:43" s="10" customFormat="1" ht="200.1" customHeight="1" x14ac:dyDescent="0.3">
      <c r="A35" s="1" t="s">
        <v>29</v>
      </c>
      <c r="B35" s="1" t="s">
        <v>582</v>
      </c>
      <c r="C35" s="1" t="s">
        <v>55</v>
      </c>
      <c r="D35" s="1" t="s">
        <v>82</v>
      </c>
      <c r="E35" s="1" t="s">
        <v>69</v>
      </c>
      <c r="F35" s="2">
        <v>43</v>
      </c>
      <c r="G35" s="2" t="s">
        <v>999</v>
      </c>
      <c r="H35" s="2" t="s">
        <v>583</v>
      </c>
      <c r="I35" s="2" t="s">
        <v>584</v>
      </c>
      <c r="J35" s="2" t="s">
        <v>82</v>
      </c>
      <c r="K35" s="2" t="s">
        <v>82</v>
      </c>
      <c r="L35" s="1">
        <v>2016</v>
      </c>
      <c r="M35" s="1" t="s">
        <v>565</v>
      </c>
      <c r="N35" s="1">
        <v>33</v>
      </c>
      <c r="O35" s="1">
        <v>5</v>
      </c>
      <c r="P35" s="1"/>
      <c r="Q35" s="1">
        <v>651</v>
      </c>
      <c r="R35" s="1">
        <v>661</v>
      </c>
      <c r="S35" s="1"/>
      <c r="T35" s="1">
        <v>3</v>
      </c>
      <c r="U35" s="1" t="s">
        <v>585</v>
      </c>
      <c r="V35" s="1" t="s">
        <v>585</v>
      </c>
      <c r="W35" s="1"/>
      <c r="X35" s="1"/>
      <c r="Y35" s="1" t="s">
        <v>586</v>
      </c>
      <c r="Z35" s="1"/>
      <c r="AA35" s="1" t="s">
        <v>587</v>
      </c>
      <c r="AB35" s="1"/>
      <c r="AC35" s="1"/>
      <c r="AD35" s="1"/>
      <c r="AE35" s="1" t="s">
        <v>119</v>
      </c>
      <c r="AF35" s="1"/>
      <c r="AG35" s="1"/>
      <c r="AH35" s="2" t="s">
        <v>726</v>
      </c>
      <c r="AI35" s="2" t="s">
        <v>996</v>
      </c>
      <c r="AJ35" s="2" t="s">
        <v>997</v>
      </c>
      <c r="AK35" s="2" t="s">
        <v>734</v>
      </c>
      <c r="AL35" s="2" t="s">
        <v>998</v>
      </c>
      <c r="AM35" s="2" t="s">
        <v>995</v>
      </c>
      <c r="AN35" s="2"/>
      <c r="AO35" s="2"/>
      <c r="AP35" s="2"/>
      <c r="AQ35" s="2"/>
    </row>
    <row r="36" spans="1:43" s="7" customFormat="1" ht="200.1" customHeight="1" x14ac:dyDescent="0.3">
      <c r="A36" s="2" t="s">
        <v>29</v>
      </c>
      <c r="B36" s="2" t="s">
        <v>373</v>
      </c>
      <c r="C36" s="2" t="s">
        <v>338</v>
      </c>
      <c r="D36" s="2" t="s">
        <v>82</v>
      </c>
      <c r="E36" s="2" t="s">
        <v>32</v>
      </c>
      <c r="F36" s="2">
        <v>66</v>
      </c>
      <c r="G36" s="2" t="s">
        <v>708</v>
      </c>
      <c r="H36" s="2" t="s">
        <v>374</v>
      </c>
      <c r="I36" s="2" t="s">
        <v>375</v>
      </c>
      <c r="J36" s="2"/>
      <c r="K36" s="2"/>
      <c r="L36" s="2">
        <v>2021</v>
      </c>
      <c r="M36" s="2" t="s">
        <v>376</v>
      </c>
      <c r="N36" s="2"/>
      <c r="O36" s="2" t="s">
        <v>36</v>
      </c>
      <c r="P36" s="2"/>
      <c r="Q36" s="2"/>
      <c r="R36" s="2"/>
      <c r="S36" s="2"/>
      <c r="T36" s="2">
        <v>3</v>
      </c>
      <c r="U36" s="2" t="s">
        <v>377</v>
      </c>
      <c r="V36" s="2" t="s">
        <v>378</v>
      </c>
      <c r="W36" s="2"/>
      <c r="X36" s="2"/>
      <c r="Y36" s="2" t="s">
        <v>379</v>
      </c>
      <c r="Z36" s="2"/>
      <c r="AA36" s="2"/>
      <c r="AB36" s="2"/>
      <c r="AC36" s="2"/>
      <c r="AD36" s="2"/>
      <c r="AE36" s="2" t="s">
        <v>168</v>
      </c>
      <c r="AF36" s="2"/>
      <c r="AG36" s="2"/>
      <c r="AH36" s="2" t="s">
        <v>775</v>
      </c>
      <c r="AI36" s="2" t="s">
        <v>776</v>
      </c>
      <c r="AJ36" s="2" t="s">
        <v>777</v>
      </c>
      <c r="AK36" s="2" t="s">
        <v>734</v>
      </c>
      <c r="AL36" s="2" t="s">
        <v>734</v>
      </c>
      <c r="AM36" s="2" t="s">
        <v>734</v>
      </c>
      <c r="AN36" s="2"/>
      <c r="AO36" s="2"/>
      <c r="AP36" s="2"/>
      <c r="AQ36" s="2"/>
    </row>
    <row r="37" spans="1:43" s="7" customFormat="1" ht="200.1" customHeight="1" x14ac:dyDescent="0.3">
      <c r="A37" s="2" t="s">
        <v>29</v>
      </c>
      <c r="B37" s="2" t="s">
        <v>81</v>
      </c>
      <c r="C37" s="2" t="s">
        <v>31</v>
      </c>
      <c r="D37" s="2" t="s">
        <v>82</v>
      </c>
      <c r="E37" s="2" t="s">
        <v>32</v>
      </c>
      <c r="F37" s="2">
        <v>5</v>
      </c>
      <c r="G37" s="2" t="s">
        <v>836</v>
      </c>
      <c r="H37" s="2" t="s">
        <v>83</v>
      </c>
      <c r="I37" s="2" t="s">
        <v>34</v>
      </c>
      <c r="J37" s="2" t="s">
        <v>818</v>
      </c>
      <c r="K37" s="2" t="s">
        <v>818</v>
      </c>
      <c r="L37" s="2">
        <v>2017</v>
      </c>
      <c r="M37" s="2" t="s">
        <v>1031</v>
      </c>
      <c r="N37" s="2"/>
      <c r="O37" s="2" t="s">
        <v>36</v>
      </c>
      <c r="P37" s="2"/>
      <c r="Q37" s="2"/>
      <c r="R37" s="2"/>
      <c r="S37" s="2"/>
      <c r="T37" s="2">
        <v>2</v>
      </c>
      <c r="U37" s="2" t="s">
        <v>84</v>
      </c>
      <c r="V37" s="2" t="s">
        <v>85</v>
      </c>
      <c r="W37" s="2"/>
      <c r="X37" s="2"/>
      <c r="Y37" s="2" t="s">
        <v>86</v>
      </c>
      <c r="Z37" s="2"/>
      <c r="AA37" s="2"/>
      <c r="AB37" s="2"/>
      <c r="AC37" s="2"/>
      <c r="AD37" s="2"/>
      <c r="AE37" s="2" t="s">
        <v>168</v>
      </c>
      <c r="AF37" s="2"/>
      <c r="AG37" s="2"/>
      <c r="AH37" s="2" t="s">
        <v>848</v>
      </c>
      <c r="AI37" s="2" t="s">
        <v>776</v>
      </c>
      <c r="AJ37" s="2" t="s">
        <v>849</v>
      </c>
      <c r="AK37" s="2" t="s">
        <v>850</v>
      </c>
      <c r="AL37" s="2" t="s">
        <v>851</v>
      </c>
      <c r="AM37" s="2"/>
      <c r="AN37" s="1"/>
      <c r="AO37" s="1"/>
      <c r="AP37" s="1"/>
      <c r="AQ37" s="1"/>
    </row>
    <row r="38" spans="1:43" s="7" customFormat="1" ht="200.1" customHeight="1" x14ac:dyDescent="0.3">
      <c r="A38" s="1" t="s">
        <v>29</v>
      </c>
      <c r="B38" s="1" t="s">
        <v>226</v>
      </c>
      <c r="C38" s="1" t="s">
        <v>93</v>
      </c>
      <c r="D38" s="1" t="s">
        <v>82</v>
      </c>
      <c r="E38" s="1" t="s">
        <v>185</v>
      </c>
      <c r="F38" s="2">
        <v>12</v>
      </c>
      <c r="G38" s="2" t="s">
        <v>907</v>
      </c>
      <c r="H38" s="2" t="s">
        <v>227</v>
      </c>
      <c r="I38" s="2" t="s">
        <v>228</v>
      </c>
      <c r="J38" s="2" t="s">
        <v>82</v>
      </c>
      <c r="K38" s="2" t="s">
        <v>82</v>
      </c>
      <c r="L38" s="1">
        <v>2020</v>
      </c>
      <c r="M38" s="1" t="s">
        <v>188</v>
      </c>
      <c r="N38" s="1" t="s">
        <v>189</v>
      </c>
      <c r="O38" s="1" t="s">
        <v>229</v>
      </c>
      <c r="P38" s="1"/>
      <c r="Q38" s="1">
        <v>707</v>
      </c>
      <c r="R38" s="1">
        <v>723</v>
      </c>
      <c r="S38" s="1" t="s">
        <v>36</v>
      </c>
      <c r="T38" s="1">
        <v>2</v>
      </c>
      <c r="U38" s="1" t="s">
        <v>230</v>
      </c>
      <c r="V38" s="1" t="s">
        <v>231</v>
      </c>
      <c r="W38" s="1" t="s">
        <v>232</v>
      </c>
      <c r="X38" s="1" t="s">
        <v>233</v>
      </c>
      <c r="Y38" s="1" t="s">
        <v>234</v>
      </c>
      <c r="Z38" s="1" t="s">
        <v>235</v>
      </c>
      <c r="AA38" s="1" t="s">
        <v>236</v>
      </c>
      <c r="AB38" s="1" t="s">
        <v>198</v>
      </c>
      <c r="AC38" s="1" t="s">
        <v>237</v>
      </c>
      <c r="AD38" s="1" t="s">
        <v>118</v>
      </c>
      <c r="AE38" s="1" t="s">
        <v>119</v>
      </c>
      <c r="AF38" s="1" t="s">
        <v>120</v>
      </c>
      <c r="AG38" s="1" t="s">
        <v>200</v>
      </c>
      <c r="AH38" s="2" t="s">
        <v>729</v>
      </c>
      <c r="AI38" s="2" t="s">
        <v>910</v>
      </c>
      <c r="AJ38" s="2" t="s">
        <v>912</v>
      </c>
      <c r="AK38" s="2" t="s">
        <v>802</v>
      </c>
      <c r="AL38" s="2" t="s">
        <v>909</v>
      </c>
      <c r="AM38" s="2" t="s">
        <v>911</v>
      </c>
      <c r="AN38" s="2"/>
      <c r="AO38" s="2"/>
      <c r="AP38" s="2"/>
      <c r="AQ38" s="2"/>
    </row>
    <row r="39" spans="1:43" s="7" customFormat="1" ht="200.1" customHeight="1" x14ac:dyDescent="0.3">
      <c r="A39" s="1" t="s">
        <v>29</v>
      </c>
      <c r="B39" s="1" t="s">
        <v>366</v>
      </c>
      <c r="C39" s="1" t="s">
        <v>338</v>
      </c>
      <c r="D39" s="1" t="s">
        <v>82</v>
      </c>
      <c r="E39" s="1" t="s">
        <v>32</v>
      </c>
      <c r="F39" s="2">
        <v>22</v>
      </c>
      <c r="G39" s="2" t="s">
        <v>950</v>
      </c>
      <c r="H39" s="2" t="s">
        <v>367</v>
      </c>
      <c r="I39" s="2" t="s">
        <v>368</v>
      </c>
      <c r="J39" s="2" t="s">
        <v>82</v>
      </c>
      <c r="K39" s="2" t="s">
        <v>82</v>
      </c>
      <c r="L39" s="1">
        <v>2019</v>
      </c>
      <c r="M39" s="1" t="s">
        <v>369</v>
      </c>
      <c r="N39" s="1"/>
      <c r="O39" s="1" t="s">
        <v>36</v>
      </c>
      <c r="P39" s="1"/>
      <c r="Q39" s="1"/>
      <c r="R39" s="1"/>
      <c r="S39" s="1"/>
      <c r="T39" s="1">
        <v>2</v>
      </c>
      <c r="U39" s="1" t="s">
        <v>370</v>
      </c>
      <c r="V39" s="1" t="s">
        <v>371</v>
      </c>
      <c r="W39" s="1"/>
      <c r="X39" s="1"/>
      <c r="Y39" s="1" t="s">
        <v>372</v>
      </c>
      <c r="Z39" s="1"/>
      <c r="AA39" s="1"/>
      <c r="AB39" s="1"/>
      <c r="AC39" s="1"/>
      <c r="AD39" s="1"/>
      <c r="AE39" s="1" t="s">
        <v>168</v>
      </c>
      <c r="AF39" s="1"/>
      <c r="AG39" s="1"/>
      <c r="AH39" s="2" t="s">
        <v>951</v>
      </c>
      <c r="AI39" s="2" t="s">
        <v>735</v>
      </c>
      <c r="AJ39" s="2" t="s">
        <v>899</v>
      </c>
      <c r="AK39" s="2" t="s">
        <v>953</v>
      </c>
      <c r="AL39" s="2" t="s">
        <v>952</v>
      </c>
      <c r="AM39" s="2"/>
      <c r="AN39" s="2"/>
      <c r="AO39" s="2"/>
      <c r="AP39" s="2"/>
      <c r="AQ39" s="2"/>
    </row>
    <row r="40" spans="1:43" s="7" customFormat="1" ht="200.1" customHeight="1" x14ac:dyDescent="0.3">
      <c r="A40" s="1" t="s">
        <v>400</v>
      </c>
      <c r="B40" s="1" t="s">
        <v>569</v>
      </c>
      <c r="C40" s="1" t="s">
        <v>55</v>
      </c>
      <c r="D40" s="1" t="s">
        <v>82</v>
      </c>
      <c r="E40" s="1" t="s">
        <v>69</v>
      </c>
      <c r="F40" s="2">
        <v>41</v>
      </c>
      <c r="G40" s="2" t="s">
        <v>986</v>
      </c>
      <c r="H40" s="2" t="s">
        <v>570</v>
      </c>
      <c r="I40" s="2" t="s">
        <v>571</v>
      </c>
      <c r="J40" s="2" t="s">
        <v>82</v>
      </c>
      <c r="K40" s="2" t="s">
        <v>82</v>
      </c>
      <c r="L40" s="1">
        <v>2015</v>
      </c>
      <c r="M40" s="1" t="s">
        <v>565</v>
      </c>
      <c r="N40" s="1">
        <v>32</v>
      </c>
      <c r="O40" s="1">
        <v>6</v>
      </c>
      <c r="P40" s="1"/>
      <c r="Q40" s="1">
        <v>579</v>
      </c>
      <c r="R40" s="1">
        <v>592</v>
      </c>
      <c r="S40" s="1"/>
      <c r="T40" s="1">
        <v>2</v>
      </c>
      <c r="U40" s="1" t="s">
        <v>572</v>
      </c>
      <c r="V40" s="1" t="s">
        <v>572</v>
      </c>
      <c r="W40" s="1"/>
      <c r="X40" s="1"/>
      <c r="Y40" s="1" t="s">
        <v>573</v>
      </c>
      <c r="Z40" s="1"/>
      <c r="AA40" s="1" t="s">
        <v>574</v>
      </c>
      <c r="AB40" s="1"/>
      <c r="AC40" s="1"/>
      <c r="AD40" s="1"/>
      <c r="AE40" s="1" t="s">
        <v>119</v>
      </c>
      <c r="AF40" s="1"/>
      <c r="AG40" s="1"/>
      <c r="AH40" s="2" t="s">
        <v>987</v>
      </c>
      <c r="AI40" s="2" t="s">
        <v>776</v>
      </c>
      <c r="AJ40" s="2" t="s">
        <v>988</v>
      </c>
      <c r="AK40" s="2" t="s">
        <v>734</v>
      </c>
      <c r="AL40" s="2" t="s">
        <v>734</v>
      </c>
      <c r="AM40" s="2" t="s">
        <v>734</v>
      </c>
      <c r="AN40" s="2"/>
      <c r="AO40" s="2"/>
      <c r="AP40" s="2"/>
      <c r="AQ40" s="2"/>
    </row>
    <row r="41" spans="1:43" ht="200.1" customHeight="1" x14ac:dyDescent="0.3">
      <c r="A41" s="2" t="s">
        <v>29</v>
      </c>
      <c r="B41" s="2" t="s">
        <v>315</v>
      </c>
      <c r="C41" s="2" t="s">
        <v>31</v>
      </c>
      <c r="D41" s="2" t="s">
        <v>82</v>
      </c>
      <c r="E41" s="2" t="s">
        <v>32</v>
      </c>
      <c r="F41" s="2">
        <v>76</v>
      </c>
      <c r="G41" s="2" t="s">
        <v>706</v>
      </c>
      <c r="H41" s="2" t="s">
        <v>316</v>
      </c>
      <c r="I41" s="2" t="s">
        <v>317</v>
      </c>
      <c r="J41" s="2" t="s">
        <v>818</v>
      </c>
      <c r="K41" s="2" t="s">
        <v>819</v>
      </c>
      <c r="L41" s="2">
        <v>2014</v>
      </c>
      <c r="M41" s="2" t="s">
        <v>1025</v>
      </c>
      <c r="N41" s="2"/>
      <c r="O41" s="2" t="s">
        <v>36</v>
      </c>
      <c r="P41" s="2"/>
      <c r="Q41" s="2"/>
      <c r="R41" s="2"/>
      <c r="S41" s="2"/>
      <c r="T41" s="2">
        <v>2</v>
      </c>
      <c r="U41" s="2" t="s">
        <v>319</v>
      </c>
      <c r="V41" s="2" t="s">
        <v>320</v>
      </c>
      <c r="W41" s="2"/>
      <c r="X41" s="2"/>
      <c r="Y41" s="2" t="s">
        <v>321</v>
      </c>
      <c r="Z41" s="2"/>
      <c r="AA41" s="2"/>
      <c r="AB41" s="2"/>
      <c r="AC41" s="2"/>
      <c r="AD41" s="2"/>
      <c r="AE41" s="1" t="s">
        <v>182</v>
      </c>
      <c r="AF41" s="2"/>
      <c r="AG41" s="2"/>
      <c r="AH41" s="2" t="s">
        <v>830</v>
      </c>
      <c r="AI41" s="2" t="s">
        <v>827</v>
      </c>
      <c r="AJ41" s="2" t="s">
        <v>829</v>
      </c>
      <c r="AK41" s="2" t="s">
        <v>828</v>
      </c>
      <c r="AL41" s="2" t="s">
        <v>734</v>
      </c>
      <c r="AM41" s="2" t="s">
        <v>734</v>
      </c>
      <c r="AN41" s="2"/>
      <c r="AO41" s="2"/>
      <c r="AP41" s="2"/>
      <c r="AQ41" s="2"/>
    </row>
    <row r="42" spans="1:43" s="7" customFormat="1" ht="200.1" customHeight="1" x14ac:dyDescent="0.3">
      <c r="A42" s="2" t="s">
        <v>29</v>
      </c>
      <c r="B42" s="2" t="s">
        <v>78</v>
      </c>
      <c r="C42" s="2" t="s">
        <v>68</v>
      </c>
      <c r="D42" s="2" t="s">
        <v>82</v>
      </c>
      <c r="E42" s="2" t="s">
        <v>69</v>
      </c>
      <c r="F42" s="2">
        <v>81</v>
      </c>
      <c r="G42" s="2" t="s">
        <v>695</v>
      </c>
      <c r="H42" s="2" t="s">
        <v>79</v>
      </c>
      <c r="I42" s="2" t="s">
        <v>71</v>
      </c>
      <c r="J42" s="2"/>
      <c r="K42" s="2"/>
      <c r="L42" s="2">
        <v>2014</v>
      </c>
      <c r="M42" s="2" t="s">
        <v>1030</v>
      </c>
      <c r="N42" s="2">
        <v>21</v>
      </c>
      <c r="O42" s="2">
        <v>1</v>
      </c>
      <c r="P42" s="2"/>
      <c r="Q42" s="2">
        <v>673</v>
      </c>
      <c r="R42" s="2">
        <v>682</v>
      </c>
      <c r="S42" s="2"/>
      <c r="T42" s="2">
        <v>2</v>
      </c>
      <c r="U42" s="2" t="s">
        <v>73</v>
      </c>
      <c r="V42" s="2" t="s">
        <v>74</v>
      </c>
      <c r="W42" s="2"/>
      <c r="X42" s="2"/>
      <c r="Y42" s="2" t="s">
        <v>80</v>
      </c>
      <c r="Z42" s="2"/>
      <c r="AA42" s="2" t="s">
        <v>76</v>
      </c>
      <c r="AB42" s="2"/>
      <c r="AC42" s="2"/>
      <c r="AD42" s="2"/>
      <c r="AE42" s="2" t="s">
        <v>119</v>
      </c>
      <c r="AF42" s="2"/>
      <c r="AG42" s="2"/>
      <c r="AH42" s="2" t="s">
        <v>806</v>
      </c>
      <c r="AI42" s="2" t="s">
        <v>776</v>
      </c>
      <c r="AJ42" s="2" t="s">
        <v>728</v>
      </c>
      <c r="AK42" s="2" t="s">
        <v>734</v>
      </c>
      <c r="AL42" s="2" t="s">
        <v>807</v>
      </c>
      <c r="AM42" s="2" t="s">
        <v>734</v>
      </c>
      <c r="AN42" s="2"/>
      <c r="AO42" s="2"/>
      <c r="AP42" s="2"/>
      <c r="AQ42" s="2"/>
    </row>
    <row r="43" spans="1:43" s="7" customFormat="1" ht="200.1" customHeight="1" x14ac:dyDescent="0.3">
      <c r="A43" s="1" t="s">
        <v>29</v>
      </c>
      <c r="B43" s="1" t="s">
        <v>238</v>
      </c>
      <c r="C43" s="1" t="s">
        <v>93</v>
      </c>
      <c r="D43" s="1" t="s">
        <v>82</v>
      </c>
      <c r="E43" s="1" t="s">
        <v>170</v>
      </c>
      <c r="F43" s="2">
        <v>13</v>
      </c>
      <c r="G43" s="2" t="s">
        <v>917</v>
      </c>
      <c r="H43" s="2" t="s">
        <v>239</v>
      </c>
      <c r="I43" s="2" t="s">
        <v>240</v>
      </c>
      <c r="J43" s="2" t="s">
        <v>82</v>
      </c>
      <c r="K43" s="2" t="s">
        <v>82</v>
      </c>
      <c r="L43" s="1">
        <v>2019</v>
      </c>
      <c r="M43" s="1" t="s">
        <v>241</v>
      </c>
      <c r="N43" s="1" t="s">
        <v>142</v>
      </c>
      <c r="O43" s="1" t="s">
        <v>36</v>
      </c>
      <c r="P43" s="1"/>
      <c r="Q43" s="1">
        <v>301</v>
      </c>
      <c r="R43" s="1">
        <v>310</v>
      </c>
      <c r="S43" s="1" t="s">
        <v>36</v>
      </c>
      <c r="T43" s="1">
        <v>1</v>
      </c>
      <c r="U43" s="1" t="s">
        <v>242</v>
      </c>
      <c r="V43" s="1" t="s">
        <v>243</v>
      </c>
      <c r="W43" s="1" t="s">
        <v>244</v>
      </c>
      <c r="X43" s="1" t="s">
        <v>245</v>
      </c>
      <c r="Y43" s="1" t="s">
        <v>246</v>
      </c>
      <c r="Z43" s="1" t="s">
        <v>247</v>
      </c>
      <c r="AA43" s="1" t="s">
        <v>248</v>
      </c>
      <c r="AB43" s="1" t="s">
        <v>249</v>
      </c>
      <c r="AC43" s="1" t="s">
        <v>250</v>
      </c>
      <c r="AD43" s="1" t="s">
        <v>118</v>
      </c>
      <c r="AE43" s="1" t="s">
        <v>182</v>
      </c>
      <c r="AF43" s="1" t="s">
        <v>120</v>
      </c>
      <c r="AG43" s="1" t="s">
        <v>200</v>
      </c>
      <c r="AH43" s="2" t="s">
        <v>916</v>
      </c>
      <c r="AI43" s="2" t="s">
        <v>914</v>
      </c>
      <c r="AJ43" s="2" t="s">
        <v>915</v>
      </c>
      <c r="AK43" s="2" t="s">
        <v>728</v>
      </c>
      <c r="AL43" s="2" t="s">
        <v>913</v>
      </c>
      <c r="AM43" s="2" t="s">
        <v>734</v>
      </c>
      <c r="AN43" s="2"/>
      <c r="AO43" s="2"/>
      <c r="AP43" s="2"/>
      <c r="AQ43" s="2"/>
    </row>
    <row r="44" spans="1:43" s="7" customFormat="1" ht="200.1" customHeight="1" x14ac:dyDescent="0.3">
      <c r="A44" s="1" t="s">
        <v>29</v>
      </c>
      <c r="B44" s="1" t="s">
        <v>345</v>
      </c>
      <c r="C44" s="1" t="s">
        <v>68</v>
      </c>
      <c r="D44" s="1" t="s">
        <v>82</v>
      </c>
      <c r="E44" s="1" t="s">
        <v>32</v>
      </c>
      <c r="F44" s="2">
        <v>20</v>
      </c>
      <c r="G44" s="2" t="s">
        <v>938</v>
      </c>
      <c r="H44" s="2" t="s">
        <v>346</v>
      </c>
      <c r="I44" s="2" t="s">
        <v>347</v>
      </c>
      <c r="J44" s="2" t="s">
        <v>82</v>
      </c>
      <c r="K44" s="2" t="s">
        <v>82</v>
      </c>
      <c r="L44" s="1">
        <v>2013</v>
      </c>
      <c r="M44" s="1" t="s">
        <v>348</v>
      </c>
      <c r="N44" s="1"/>
      <c r="O44" s="1" t="s">
        <v>36</v>
      </c>
      <c r="P44" s="1"/>
      <c r="Q44" s="1"/>
      <c r="R44" s="1"/>
      <c r="S44" s="1"/>
      <c r="T44" s="1">
        <v>1</v>
      </c>
      <c r="U44" s="1" t="s">
        <v>349</v>
      </c>
      <c r="V44" s="1" t="s">
        <v>350</v>
      </c>
      <c r="W44" s="1"/>
      <c r="X44" s="1"/>
      <c r="Y44" s="1" t="s">
        <v>351</v>
      </c>
      <c r="Z44" s="1"/>
      <c r="AA44" s="1"/>
      <c r="AB44" s="1"/>
      <c r="AC44" s="1"/>
      <c r="AD44" s="1"/>
      <c r="AE44" s="1" t="s">
        <v>168</v>
      </c>
      <c r="AF44" s="1"/>
      <c r="AG44" s="1"/>
      <c r="AH44" s="2" t="s">
        <v>943</v>
      </c>
      <c r="AI44" s="2" t="s">
        <v>776</v>
      </c>
      <c r="AJ44" s="2" t="s">
        <v>944</v>
      </c>
      <c r="AK44" s="2" t="s">
        <v>734</v>
      </c>
      <c r="AL44" s="2"/>
      <c r="AM44" s="2" t="s">
        <v>945</v>
      </c>
      <c r="AN44" s="2"/>
      <c r="AO44" s="2"/>
      <c r="AP44" s="2"/>
      <c r="AQ44" s="2"/>
    </row>
    <row r="45" spans="1:43" s="7" customFormat="1" ht="200.1" customHeight="1" x14ac:dyDescent="0.3">
      <c r="A45" s="1" t="s">
        <v>29</v>
      </c>
      <c r="B45" s="1" t="s">
        <v>393</v>
      </c>
      <c r="C45" s="1" t="s">
        <v>42</v>
      </c>
      <c r="D45" s="1" t="s">
        <v>82</v>
      </c>
      <c r="E45" s="1" t="s">
        <v>32</v>
      </c>
      <c r="F45" s="2">
        <v>24</v>
      </c>
      <c r="G45" s="2" t="s">
        <v>955</v>
      </c>
      <c r="H45" s="2" t="s">
        <v>394</v>
      </c>
      <c r="I45" s="2" t="s">
        <v>395</v>
      </c>
      <c r="J45" s="2" t="s">
        <v>82</v>
      </c>
      <c r="K45" s="2" t="s">
        <v>82</v>
      </c>
      <c r="L45" s="1">
        <v>2012</v>
      </c>
      <c r="M45" s="1" t="s">
        <v>396</v>
      </c>
      <c r="N45" s="1"/>
      <c r="O45" s="1" t="s">
        <v>36</v>
      </c>
      <c r="P45" s="1"/>
      <c r="Q45" s="1"/>
      <c r="R45" s="1"/>
      <c r="S45" s="1"/>
      <c r="T45" s="1">
        <v>1</v>
      </c>
      <c r="U45" s="1" t="s">
        <v>397</v>
      </c>
      <c r="V45" s="1" t="s">
        <v>398</v>
      </c>
      <c r="W45" s="1"/>
      <c r="X45" s="1"/>
      <c r="Y45" s="1" t="s">
        <v>399</v>
      </c>
      <c r="Z45" s="1"/>
      <c r="AA45" s="1"/>
      <c r="AB45" s="1"/>
      <c r="AC45" s="1"/>
      <c r="AD45" s="1"/>
      <c r="AE45" s="1" t="s">
        <v>168</v>
      </c>
      <c r="AF45" s="1"/>
      <c r="AG45" s="1"/>
      <c r="AH45" s="2" t="s">
        <v>781</v>
      </c>
      <c r="AI45" s="2" t="s">
        <v>776</v>
      </c>
      <c r="AJ45" s="2" t="s">
        <v>954</v>
      </c>
      <c r="AK45" s="2" t="s">
        <v>734</v>
      </c>
      <c r="AL45" s="2" t="s">
        <v>734</v>
      </c>
      <c r="AM45" s="2" t="s">
        <v>734</v>
      </c>
      <c r="AN45" s="2"/>
      <c r="AO45" s="2"/>
      <c r="AP45" s="2"/>
      <c r="AQ45" s="2"/>
    </row>
    <row r="46" spans="1:43" s="10" customFormat="1" ht="200.1" customHeight="1" x14ac:dyDescent="0.3">
      <c r="A46" s="1" t="s">
        <v>29</v>
      </c>
      <c r="B46" s="1" t="s">
        <v>457</v>
      </c>
      <c r="C46" s="1" t="s">
        <v>42</v>
      </c>
      <c r="D46" s="1" t="s">
        <v>82</v>
      </c>
      <c r="E46" s="1" t="s">
        <v>32</v>
      </c>
      <c r="F46" s="2">
        <v>28</v>
      </c>
      <c r="G46" s="2" t="s">
        <v>857</v>
      </c>
      <c r="H46" s="2" t="s">
        <v>458</v>
      </c>
      <c r="I46" s="2" t="s">
        <v>459</v>
      </c>
      <c r="J46" s="2" t="s">
        <v>819</v>
      </c>
      <c r="K46" s="2" t="s">
        <v>819</v>
      </c>
      <c r="L46" s="1">
        <v>2013</v>
      </c>
      <c r="M46" s="1" t="s">
        <v>460</v>
      </c>
      <c r="N46" s="1"/>
      <c r="O46" s="1" t="s">
        <v>36</v>
      </c>
      <c r="P46" s="1"/>
      <c r="Q46" s="1"/>
      <c r="R46" s="1"/>
      <c r="S46" s="1"/>
      <c r="T46" s="1">
        <v>1</v>
      </c>
      <c r="U46" s="1" t="s">
        <v>461</v>
      </c>
      <c r="V46" s="1" t="s">
        <v>462</v>
      </c>
      <c r="W46" s="1"/>
      <c r="X46" s="1"/>
      <c r="Y46" s="1" t="s">
        <v>463</v>
      </c>
      <c r="Z46" s="1"/>
      <c r="AA46" s="1"/>
      <c r="AB46" s="1"/>
      <c r="AC46" s="1"/>
      <c r="AD46" s="1"/>
      <c r="AE46" s="1" t="s">
        <v>168</v>
      </c>
      <c r="AF46" s="1"/>
      <c r="AG46" s="1"/>
      <c r="AH46" s="2" t="s">
        <v>726</v>
      </c>
      <c r="AI46" s="2" t="s">
        <v>861</v>
      </c>
      <c r="AJ46" s="2" t="s">
        <v>862</v>
      </c>
      <c r="AK46" s="2" t="s">
        <v>734</v>
      </c>
      <c r="AL46" s="2" t="s">
        <v>734</v>
      </c>
      <c r="AM46" s="2" t="s">
        <v>734</v>
      </c>
      <c r="AN46" s="1"/>
      <c r="AO46" s="1"/>
      <c r="AP46" s="1"/>
      <c r="AQ46" s="1"/>
    </row>
    <row r="47" spans="1:43" ht="200.1" customHeight="1" x14ac:dyDescent="0.3">
      <c r="A47" s="2" t="s">
        <v>29</v>
      </c>
      <c r="B47" s="2" t="s">
        <v>294</v>
      </c>
      <c r="C47" s="2" t="s">
        <v>93</v>
      </c>
      <c r="D47" s="2" t="s">
        <v>82</v>
      </c>
      <c r="E47" s="2" t="s">
        <v>32</v>
      </c>
      <c r="F47" s="2">
        <v>65</v>
      </c>
      <c r="G47" s="2" t="s">
        <v>704</v>
      </c>
      <c r="H47" s="2" t="s">
        <v>295</v>
      </c>
      <c r="I47" s="2" t="s">
        <v>296</v>
      </c>
      <c r="J47" s="2"/>
      <c r="K47" s="2"/>
      <c r="L47" s="2">
        <v>2021</v>
      </c>
      <c r="M47" s="2" t="s">
        <v>1027</v>
      </c>
      <c r="N47" s="2"/>
      <c r="O47" s="2" t="s">
        <v>36</v>
      </c>
      <c r="P47" s="2"/>
      <c r="Q47" s="2"/>
      <c r="R47" s="2"/>
      <c r="S47" s="2"/>
      <c r="T47" s="2">
        <v>1</v>
      </c>
      <c r="U47" s="2" t="s">
        <v>298</v>
      </c>
      <c r="V47" s="2" t="s">
        <v>299</v>
      </c>
      <c r="W47" s="2"/>
      <c r="X47" s="2"/>
      <c r="Y47" s="2" t="s">
        <v>300</v>
      </c>
      <c r="Z47" s="2"/>
      <c r="AA47" s="2"/>
      <c r="AB47" s="2"/>
      <c r="AC47" s="2"/>
      <c r="AD47" s="2"/>
      <c r="AE47" s="1" t="s">
        <v>182</v>
      </c>
      <c r="AF47" s="2"/>
      <c r="AG47" s="2"/>
      <c r="AH47" s="2" t="s">
        <v>729</v>
      </c>
      <c r="AI47" s="2" t="s">
        <v>774</v>
      </c>
      <c r="AJ47" s="2" t="s">
        <v>728</v>
      </c>
      <c r="AK47" s="2" t="s">
        <v>728</v>
      </c>
      <c r="AL47" s="2"/>
      <c r="AM47" s="2"/>
      <c r="AN47" s="2"/>
      <c r="AO47" s="2"/>
      <c r="AP47" s="2"/>
      <c r="AQ47" s="2"/>
    </row>
    <row r="48" spans="1:43" s="10" customFormat="1" ht="200.1" customHeight="1" x14ac:dyDescent="0.3">
      <c r="A48" s="1" t="s">
        <v>29</v>
      </c>
      <c r="B48" s="1" t="s">
        <v>41</v>
      </c>
      <c r="C48" s="1" t="s">
        <v>42</v>
      </c>
      <c r="D48" s="1" t="s">
        <v>82</v>
      </c>
      <c r="E48" s="1" t="s">
        <v>32</v>
      </c>
      <c r="F48" s="2">
        <v>1</v>
      </c>
      <c r="G48" s="2" t="s">
        <v>871</v>
      </c>
      <c r="H48" s="2" t="s">
        <v>43</v>
      </c>
      <c r="I48" s="2" t="s">
        <v>44</v>
      </c>
      <c r="J48" s="2" t="s">
        <v>82</v>
      </c>
      <c r="K48" s="2" t="s">
        <v>82</v>
      </c>
      <c r="L48" s="1">
        <v>2016</v>
      </c>
      <c r="M48" s="1" t="s">
        <v>45</v>
      </c>
      <c r="N48" s="1"/>
      <c r="O48" s="1" t="s">
        <v>36</v>
      </c>
      <c r="P48" s="1"/>
      <c r="Q48" s="1"/>
      <c r="R48" s="1"/>
      <c r="S48" s="1"/>
      <c r="T48" s="1">
        <v>0</v>
      </c>
      <c r="U48" s="1" t="s">
        <v>46</v>
      </c>
      <c r="V48" s="1" t="s">
        <v>47</v>
      </c>
      <c r="W48" s="1"/>
      <c r="X48" s="1"/>
      <c r="Y48" s="1" t="s">
        <v>48</v>
      </c>
      <c r="Z48" s="1"/>
      <c r="AA48" s="1"/>
      <c r="AB48" s="1"/>
      <c r="AC48" s="1"/>
      <c r="AD48" s="1"/>
      <c r="AE48" s="1" t="s">
        <v>168</v>
      </c>
      <c r="AF48" s="1"/>
      <c r="AG48" s="1"/>
      <c r="AH48" s="2" t="s">
        <v>729</v>
      </c>
      <c r="AI48" s="2" t="s">
        <v>776</v>
      </c>
      <c r="AJ48" s="2" t="s">
        <v>872</v>
      </c>
      <c r="AK48" s="2" t="s">
        <v>873</v>
      </c>
      <c r="AL48" s="2" t="s">
        <v>734</v>
      </c>
      <c r="AM48" s="2" t="s">
        <v>734</v>
      </c>
      <c r="AN48" s="2"/>
      <c r="AO48" s="2"/>
      <c r="AP48" s="2"/>
      <c r="AQ48" s="2"/>
    </row>
    <row r="49" spans="1:43" s="7" customFormat="1" ht="200.1" customHeight="1" x14ac:dyDescent="0.3">
      <c r="A49" s="1" t="s">
        <v>29</v>
      </c>
      <c r="B49" s="1" t="s">
        <v>49</v>
      </c>
      <c r="C49" s="1" t="s">
        <v>42</v>
      </c>
      <c r="D49" s="1" t="s">
        <v>82</v>
      </c>
      <c r="E49" s="1" t="s">
        <v>32</v>
      </c>
      <c r="F49" s="2">
        <v>2</v>
      </c>
      <c r="G49" s="2" t="s">
        <v>874</v>
      </c>
      <c r="H49" s="2" t="s">
        <v>50</v>
      </c>
      <c r="I49" s="2" t="s">
        <v>34</v>
      </c>
      <c r="J49" s="2" t="s">
        <v>82</v>
      </c>
      <c r="K49" s="2" t="s">
        <v>82</v>
      </c>
      <c r="L49" s="1">
        <v>2017</v>
      </c>
      <c r="M49" s="1" t="s">
        <v>1031</v>
      </c>
      <c r="N49" s="1"/>
      <c r="O49" s="1" t="s">
        <v>36</v>
      </c>
      <c r="P49" s="1"/>
      <c r="Q49" s="1"/>
      <c r="R49" s="1"/>
      <c r="S49" s="1"/>
      <c r="T49" s="1">
        <v>0</v>
      </c>
      <c r="U49" s="1" t="s">
        <v>51</v>
      </c>
      <c r="V49" s="1" t="s">
        <v>52</v>
      </c>
      <c r="W49" s="1"/>
      <c r="X49" s="1"/>
      <c r="Y49" s="1" t="s">
        <v>53</v>
      </c>
      <c r="Z49" s="1"/>
      <c r="AA49" s="1"/>
      <c r="AB49" s="1"/>
      <c r="AC49" s="1"/>
      <c r="AD49" s="1"/>
      <c r="AE49" s="1" t="s">
        <v>168</v>
      </c>
      <c r="AF49" s="1"/>
      <c r="AG49" s="1"/>
      <c r="AH49" s="2" t="s">
        <v>875</v>
      </c>
      <c r="AI49" s="2" t="s">
        <v>776</v>
      </c>
      <c r="AJ49" s="2" t="s">
        <v>876</v>
      </c>
      <c r="AK49" s="2" t="s">
        <v>873</v>
      </c>
      <c r="AL49" s="2" t="s">
        <v>877</v>
      </c>
      <c r="AM49" s="2" t="s">
        <v>878</v>
      </c>
      <c r="AN49" s="2"/>
      <c r="AO49" s="2"/>
      <c r="AP49" s="2"/>
      <c r="AQ49" s="2"/>
    </row>
    <row r="50" spans="1:43" s="7" customFormat="1" ht="200.1" customHeight="1" x14ac:dyDescent="0.3">
      <c r="A50" s="1" t="s">
        <v>29</v>
      </c>
      <c r="B50" s="1" t="s">
        <v>54</v>
      </c>
      <c r="C50" s="1" t="s">
        <v>55</v>
      </c>
      <c r="D50" s="1" t="s">
        <v>82</v>
      </c>
      <c r="E50" s="1" t="s">
        <v>32</v>
      </c>
      <c r="F50" s="2">
        <v>3</v>
      </c>
      <c r="G50" s="2" t="s">
        <v>859</v>
      </c>
      <c r="H50" s="2" t="s">
        <v>56</v>
      </c>
      <c r="I50" s="2" t="s">
        <v>57</v>
      </c>
      <c r="J50" s="2" t="s">
        <v>82</v>
      </c>
      <c r="K50" s="2" t="s">
        <v>82</v>
      </c>
      <c r="L50" s="1">
        <v>2013</v>
      </c>
      <c r="M50" s="1" t="s">
        <v>58</v>
      </c>
      <c r="N50" s="1" t="s">
        <v>36</v>
      </c>
      <c r="O50" s="1" t="s">
        <v>36</v>
      </c>
      <c r="P50" s="1"/>
      <c r="Q50" s="1"/>
      <c r="R50" s="1"/>
      <c r="S50" s="1"/>
      <c r="T50" s="1">
        <v>0</v>
      </c>
      <c r="U50" s="1" t="s">
        <v>59</v>
      </c>
      <c r="V50" s="1" t="s">
        <v>60</v>
      </c>
      <c r="W50" s="1"/>
      <c r="X50" s="1"/>
      <c r="Y50" s="1" t="s">
        <v>61</v>
      </c>
      <c r="Z50" s="1"/>
      <c r="AA50" s="1"/>
      <c r="AB50" s="1"/>
      <c r="AC50" s="1"/>
      <c r="AD50" s="1"/>
      <c r="AE50" s="1" t="s">
        <v>168</v>
      </c>
      <c r="AF50" s="1"/>
      <c r="AG50" s="1"/>
      <c r="AH50" s="2"/>
      <c r="AI50" s="2" t="s">
        <v>870</v>
      </c>
      <c r="AJ50" s="2" t="s">
        <v>865</v>
      </c>
      <c r="AK50" s="2" t="s">
        <v>869</v>
      </c>
      <c r="AL50" s="2" t="s">
        <v>868</v>
      </c>
      <c r="AM50" s="2" t="s">
        <v>867</v>
      </c>
      <c r="AN50" s="1"/>
      <c r="AO50" s="1"/>
      <c r="AP50" s="1"/>
      <c r="AQ50" s="1"/>
    </row>
    <row r="51" spans="1:43" s="7" customFormat="1" ht="200.1" customHeight="1" x14ac:dyDescent="0.3">
      <c r="A51" s="1" t="s">
        <v>29</v>
      </c>
      <c r="B51" s="1" t="s">
        <v>87</v>
      </c>
      <c r="C51" s="1" t="s">
        <v>31</v>
      </c>
      <c r="D51" s="1" t="s">
        <v>82</v>
      </c>
      <c r="E51" s="1" t="s">
        <v>32</v>
      </c>
      <c r="F51" s="2">
        <v>6</v>
      </c>
      <c r="G51" s="2" t="s">
        <v>886</v>
      </c>
      <c r="H51" s="2" t="s">
        <v>88</v>
      </c>
      <c r="I51" s="2" t="s">
        <v>34</v>
      </c>
      <c r="J51" s="2" t="s">
        <v>82</v>
      </c>
      <c r="K51" s="2" t="s">
        <v>863</v>
      </c>
      <c r="L51" s="1">
        <v>2017</v>
      </c>
      <c r="M51" s="1" t="s">
        <v>1031</v>
      </c>
      <c r="N51" s="1"/>
      <c r="O51" s="1" t="s">
        <v>36</v>
      </c>
      <c r="P51" s="1"/>
      <c r="Q51" s="1"/>
      <c r="R51" s="1"/>
      <c r="S51" s="1"/>
      <c r="T51" s="1">
        <v>0</v>
      </c>
      <c r="U51" s="1" t="s">
        <v>89</v>
      </c>
      <c r="V51" s="1" t="s">
        <v>90</v>
      </c>
      <c r="W51" s="1"/>
      <c r="X51" s="1"/>
      <c r="Y51" s="1" t="s">
        <v>91</v>
      </c>
      <c r="Z51" s="1"/>
      <c r="AA51" s="1"/>
      <c r="AB51" s="1"/>
      <c r="AC51" s="1"/>
      <c r="AD51" s="1"/>
      <c r="AE51" s="1" t="s">
        <v>168</v>
      </c>
      <c r="AF51" s="1"/>
      <c r="AG51" s="1"/>
      <c r="AH51" s="2" t="s">
        <v>775</v>
      </c>
      <c r="AI51" s="2" t="s">
        <v>735</v>
      </c>
      <c r="AJ51" s="2" t="s">
        <v>734</v>
      </c>
      <c r="AK51" s="2" t="s">
        <v>887</v>
      </c>
      <c r="AL51" s="2" t="s">
        <v>734</v>
      </c>
      <c r="AM51" s="2" t="s">
        <v>888</v>
      </c>
      <c r="AN51" s="2"/>
      <c r="AO51" s="2"/>
      <c r="AP51" s="2"/>
      <c r="AQ51" s="2"/>
    </row>
    <row r="52" spans="1:43" s="10" customFormat="1" ht="200.1" customHeight="1" x14ac:dyDescent="0.3">
      <c r="A52" s="1" t="s">
        <v>29</v>
      </c>
      <c r="B52" s="1" t="s">
        <v>92</v>
      </c>
      <c r="C52" s="1" t="s">
        <v>93</v>
      </c>
      <c r="D52" s="1" t="s">
        <v>82</v>
      </c>
      <c r="E52" s="1" t="s">
        <v>32</v>
      </c>
      <c r="F52" s="2">
        <v>7</v>
      </c>
      <c r="G52" s="2" t="s">
        <v>889</v>
      </c>
      <c r="H52" s="2" t="s">
        <v>94</v>
      </c>
      <c r="I52" s="2" t="s">
        <v>44</v>
      </c>
      <c r="J52" s="2" t="s">
        <v>82</v>
      </c>
      <c r="K52" s="2" t="s">
        <v>82</v>
      </c>
      <c r="L52" s="1">
        <v>2016</v>
      </c>
      <c r="M52" s="1" t="s">
        <v>45</v>
      </c>
      <c r="N52" s="1"/>
      <c r="O52" s="1" t="s">
        <v>36</v>
      </c>
      <c r="P52" s="1"/>
      <c r="Q52" s="1"/>
      <c r="R52" s="1"/>
      <c r="S52" s="1"/>
      <c r="T52" s="1">
        <v>0</v>
      </c>
      <c r="U52" s="1" t="s">
        <v>95</v>
      </c>
      <c r="V52" s="1" t="s">
        <v>96</v>
      </c>
      <c r="W52" s="1"/>
      <c r="X52" s="1"/>
      <c r="Y52" s="1" t="s">
        <v>97</v>
      </c>
      <c r="Z52" s="1"/>
      <c r="AA52" s="1"/>
      <c r="AB52" s="1"/>
      <c r="AC52" s="1"/>
      <c r="AD52" s="1"/>
      <c r="AE52" s="1" t="s">
        <v>168</v>
      </c>
      <c r="AF52" s="1"/>
      <c r="AG52" s="1"/>
      <c r="AH52" s="2" t="s">
        <v>729</v>
      </c>
      <c r="AI52" s="2" t="s">
        <v>799</v>
      </c>
      <c r="AJ52" s="2" t="s">
        <v>800</v>
      </c>
      <c r="AK52" s="2" t="s">
        <v>890</v>
      </c>
      <c r="AL52" s="2" t="s">
        <v>734</v>
      </c>
      <c r="AM52" s="2" t="s">
        <v>734</v>
      </c>
      <c r="AN52" s="2"/>
      <c r="AO52" s="2"/>
      <c r="AP52" s="2"/>
      <c r="AQ52" s="2"/>
    </row>
    <row r="53" spans="1:43" s="7" customFormat="1" ht="200.1" customHeight="1" x14ac:dyDescent="0.3">
      <c r="A53" s="1" t="s">
        <v>29</v>
      </c>
      <c r="B53" s="1" t="s">
        <v>98</v>
      </c>
      <c r="C53" s="1" t="s">
        <v>93</v>
      </c>
      <c r="D53" s="1" t="s">
        <v>82</v>
      </c>
      <c r="E53" s="1" t="s">
        <v>32</v>
      </c>
      <c r="F53" s="2">
        <v>8</v>
      </c>
      <c r="G53" s="2" t="s">
        <v>891</v>
      </c>
      <c r="H53" s="2" t="s">
        <v>99</v>
      </c>
      <c r="I53" s="2" t="s">
        <v>34</v>
      </c>
      <c r="J53" s="2" t="s">
        <v>82</v>
      </c>
      <c r="K53" s="2" t="s">
        <v>894</v>
      </c>
      <c r="L53" s="1">
        <v>2017</v>
      </c>
      <c r="M53" s="1" t="s">
        <v>1031</v>
      </c>
      <c r="N53" s="1"/>
      <c r="O53" s="1" t="s">
        <v>36</v>
      </c>
      <c r="P53" s="1"/>
      <c r="Q53" s="1"/>
      <c r="R53" s="1"/>
      <c r="S53" s="1"/>
      <c r="T53" s="1">
        <v>0</v>
      </c>
      <c r="U53" s="1" t="s">
        <v>100</v>
      </c>
      <c r="V53" s="1" t="s">
        <v>101</v>
      </c>
      <c r="W53" s="1"/>
      <c r="X53" s="1"/>
      <c r="Y53" s="1" t="s">
        <v>102</v>
      </c>
      <c r="Z53" s="1"/>
      <c r="AA53" s="1"/>
      <c r="AB53" s="1"/>
      <c r="AC53" s="1"/>
      <c r="AD53" s="1"/>
      <c r="AE53" s="1" t="s">
        <v>168</v>
      </c>
      <c r="AF53" s="1"/>
      <c r="AG53" s="1"/>
      <c r="AH53" s="2" t="s">
        <v>775</v>
      </c>
      <c r="AI53" s="2" t="s">
        <v>735</v>
      </c>
      <c r="AJ53" s="2" t="s">
        <v>893</v>
      </c>
      <c r="AK53" s="2" t="s">
        <v>734</v>
      </c>
      <c r="AL53" s="2" t="s">
        <v>734</v>
      </c>
      <c r="AM53" s="2" t="s">
        <v>892</v>
      </c>
      <c r="AN53" s="2"/>
      <c r="AO53" s="2"/>
      <c r="AP53" s="2"/>
      <c r="AQ53" s="2"/>
    </row>
    <row r="54" spans="1:43" s="10" customFormat="1" ht="200.1" customHeight="1" x14ac:dyDescent="0.3">
      <c r="A54" s="1" t="s">
        <v>29</v>
      </c>
      <c r="B54" s="1" t="s">
        <v>138</v>
      </c>
      <c r="C54" s="1" t="s">
        <v>31</v>
      </c>
      <c r="D54" s="1" t="s">
        <v>82</v>
      </c>
      <c r="E54" s="1" t="s">
        <v>104</v>
      </c>
      <c r="F54" s="2">
        <v>10</v>
      </c>
      <c r="G54" s="2" t="s">
        <v>858</v>
      </c>
      <c r="H54" s="2" t="s">
        <v>139</v>
      </c>
      <c r="I54" s="2" t="s">
        <v>140</v>
      </c>
      <c r="J54" s="2" t="s">
        <v>82</v>
      </c>
      <c r="K54" s="2" t="s">
        <v>863</v>
      </c>
      <c r="L54" s="1">
        <v>2021</v>
      </c>
      <c r="M54" s="1" t="s">
        <v>141</v>
      </c>
      <c r="N54" s="1" t="s">
        <v>142</v>
      </c>
      <c r="O54" s="1" t="s">
        <v>143</v>
      </c>
      <c r="P54" s="1">
        <v>149</v>
      </c>
      <c r="Q54" s="1"/>
      <c r="R54" s="1"/>
      <c r="S54" s="1" t="s">
        <v>36</v>
      </c>
      <c r="T54" s="1">
        <v>0</v>
      </c>
      <c r="U54" s="1" t="s">
        <v>144</v>
      </c>
      <c r="V54" s="13" t="s">
        <v>145</v>
      </c>
      <c r="W54" s="1" t="s">
        <v>146</v>
      </c>
      <c r="X54" s="1" t="s">
        <v>147</v>
      </c>
      <c r="Y54" s="1" t="s">
        <v>148</v>
      </c>
      <c r="Z54" s="1" t="s">
        <v>149</v>
      </c>
      <c r="AA54" s="1" t="s">
        <v>36</v>
      </c>
      <c r="AB54" s="1" t="s">
        <v>150</v>
      </c>
      <c r="AC54" s="1" t="s">
        <v>151</v>
      </c>
      <c r="AD54" s="1" t="s">
        <v>118</v>
      </c>
      <c r="AE54" s="1" t="s">
        <v>119</v>
      </c>
      <c r="AF54" s="1" t="s">
        <v>120</v>
      </c>
      <c r="AG54" s="1" t="s">
        <v>152</v>
      </c>
      <c r="AH54" s="2" t="s">
        <v>775</v>
      </c>
      <c r="AI54" s="2" t="s">
        <v>827</v>
      </c>
      <c r="AJ54" s="2" t="s">
        <v>734</v>
      </c>
      <c r="AK54" s="2" t="s">
        <v>734</v>
      </c>
      <c r="AL54" s="2" t="s">
        <v>864</v>
      </c>
      <c r="AM54" s="2" t="s">
        <v>866</v>
      </c>
      <c r="AN54" s="1"/>
      <c r="AO54" s="1"/>
      <c r="AP54" s="1"/>
      <c r="AQ54" s="1"/>
    </row>
    <row r="55" spans="1:43" s="10" customFormat="1" ht="200.1" customHeight="1" x14ac:dyDescent="0.3">
      <c r="A55" s="1" t="s">
        <v>29</v>
      </c>
      <c r="B55" s="1" t="s">
        <v>359</v>
      </c>
      <c r="C55" s="1" t="s">
        <v>31</v>
      </c>
      <c r="D55" s="1" t="s">
        <v>82</v>
      </c>
      <c r="E55" s="1" t="s">
        <v>32</v>
      </c>
      <c r="F55" s="2">
        <v>21</v>
      </c>
      <c r="G55" s="2" t="s">
        <v>946</v>
      </c>
      <c r="H55" s="2" t="s">
        <v>360</v>
      </c>
      <c r="I55" s="2" t="s">
        <v>361</v>
      </c>
      <c r="J55" s="2" t="s">
        <v>82</v>
      </c>
      <c r="K55" s="2" t="s">
        <v>82</v>
      </c>
      <c r="L55" s="1">
        <v>2021</v>
      </c>
      <c r="M55" s="1" t="s">
        <v>362</v>
      </c>
      <c r="N55" s="1"/>
      <c r="O55" s="1" t="s">
        <v>36</v>
      </c>
      <c r="P55" s="1"/>
      <c r="Q55" s="1"/>
      <c r="R55" s="1"/>
      <c r="S55" s="1"/>
      <c r="T55" s="1">
        <v>0</v>
      </c>
      <c r="U55" s="1" t="s">
        <v>363</v>
      </c>
      <c r="V55" s="1" t="s">
        <v>364</v>
      </c>
      <c r="W55" s="1"/>
      <c r="X55" s="1"/>
      <c r="Y55" s="1" t="s">
        <v>365</v>
      </c>
      <c r="Z55" s="1"/>
      <c r="AA55" s="1"/>
      <c r="AB55" s="1"/>
      <c r="AC55" s="1"/>
      <c r="AD55" s="1"/>
      <c r="AE55" s="1" t="s">
        <v>168</v>
      </c>
      <c r="AF55" s="1"/>
      <c r="AG55" s="1"/>
      <c r="AH55" s="2" t="s">
        <v>775</v>
      </c>
      <c r="AI55" s="2" t="s">
        <v>947</v>
      </c>
      <c r="AJ55" s="2" t="s">
        <v>949</v>
      </c>
      <c r="AK55" s="2" t="s">
        <v>734</v>
      </c>
      <c r="AL55" s="2" t="s">
        <v>948</v>
      </c>
      <c r="AM55" s="2" t="s">
        <v>734</v>
      </c>
      <c r="AN55" s="2"/>
      <c r="AO55" s="2"/>
      <c r="AP55" s="2"/>
      <c r="AQ55" s="2"/>
    </row>
    <row r="56" spans="1:43" s="7" customFormat="1" ht="200.1" customHeight="1" x14ac:dyDescent="0.3">
      <c r="A56" s="2" t="s">
        <v>29</v>
      </c>
      <c r="B56" s="2" t="s">
        <v>386</v>
      </c>
      <c r="C56" s="2" t="s">
        <v>68</v>
      </c>
      <c r="D56" s="2" t="s">
        <v>82</v>
      </c>
      <c r="E56" s="2" t="s">
        <v>32</v>
      </c>
      <c r="F56" s="2">
        <v>23</v>
      </c>
      <c r="G56" s="2" t="s">
        <v>835</v>
      </c>
      <c r="H56" s="2" t="s">
        <v>387</v>
      </c>
      <c r="I56" s="2" t="s">
        <v>388</v>
      </c>
      <c r="J56" s="2" t="s">
        <v>820</v>
      </c>
      <c r="K56" s="2" t="s">
        <v>819</v>
      </c>
      <c r="L56" s="2">
        <v>2021</v>
      </c>
      <c r="M56" s="2" t="s">
        <v>389</v>
      </c>
      <c r="N56" s="2"/>
      <c r="O56" s="2" t="s">
        <v>36</v>
      </c>
      <c r="P56" s="2"/>
      <c r="Q56" s="2"/>
      <c r="R56" s="2"/>
      <c r="S56" s="2"/>
      <c r="T56" s="2">
        <v>0</v>
      </c>
      <c r="U56" s="2" t="s">
        <v>390</v>
      </c>
      <c r="V56" s="2" t="s">
        <v>391</v>
      </c>
      <c r="W56" s="2"/>
      <c r="X56" s="2"/>
      <c r="Y56" s="2" t="s">
        <v>392</v>
      </c>
      <c r="Z56" s="2"/>
      <c r="AA56" s="2"/>
      <c r="AB56" s="2"/>
      <c r="AC56" s="2"/>
      <c r="AD56" s="2"/>
      <c r="AE56" s="2" t="s">
        <v>168</v>
      </c>
      <c r="AF56" s="2"/>
      <c r="AG56" s="2"/>
      <c r="AH56" s="2" t="s">
        <v>726</v>
      </c>
      <c r="AI56" s="2" t="s">
        <v>776</v>
      </c>
      <c r="AJ56" s="2" t="s">
        <v>846</v>
      </c>
      <c r="AK56" s="2" t="s">
        <v>847</v>
      </c>
      <c r="AL56" s="2" t="s">
        <v>734</v>
      </c>
      <c r="AM56" s="2"/>
      <c r="AN56" s="1"/>
      <c r="AO56" s="1"/>
      <c r="AP56" s="1"/>
      <c r="AQ56" s="1"/>
    </row>
    <row r="57" spans="1:43" s="7" customFormat="1" ht="200.1" customHeight="1" x14ac:dyDescent="0.3">
      <c r="A57" s="1" t="s">
        <v>29</v>
      </c>
      <c r="B57" s="1" t="s">
        <v>415</v>
      </c>
      <c r="C57" s="1" t="s">
        <v>93</v>
      </c>
      <c r="D57" s="1" t="s">
        <v>82</v>
      </c>
      <c r="E57" s="1" t="s">
        <v>32</v>
      </c>
      <c r="F57" s="2">
        <v>25</v>
      </c>
      <c r="G57" s="2" t="s">
        <v>856</v>
      </c>
      <c r="H57" s="2" t="s">
        <v>416</v>
      </c>
      <c r="I57" s="2" t="s">
        <v>417</v>
      </c>
      <c r="J57" s="2" t="s">
        <v>820</v>
      </c>
      <c r="K57" s="2" t="s">
        <v>818</v>
      </c>
      <c r="L57" s="1">
        <v>2022</v>
      </c>
      <c r="M57" s="1" t="s">
        <v>418</v>
      </c>
      <c r="N57" s="1">
        <v>21</v>
      </c>
      <c r="O57" s="1" t="s">
        <v>109</v>
      </c>
      <c r="P57" s="1"/>
      <c r="Q57" s="1"/>
      <c r="R57" s="1"/>
      <c r="S57" s="1"/>
      <c r="T57" s="1">
        <v>0</v>
      </c>
      <c r="U57" s="1" t="s">
        <v>419</v>
      </c>
      <c r="V57" s="1" t="s">
        <v>420</v>
      </c>
      <c r="W57" s="1"/>
      <c r="X57" s="1"/>
      <c r="Y57" s="1" t="s">
        <v>421</v>
      </c>
      <c r="Z57" s="1"/>
      <c r="AA57" s="1"/>
      <c r="AB57" s="1"/>
      <c r="AC57" s="1"/>
      <c r="AD57" s="1"/>
      <c r="AE57" s="1" t="s">
        <v>119</v>
      </c>
      <c r="AF57" s="1"/>
      <c r="AG57" s="1"/>
      <c r="AH57" s="2" t="s">
        <v>729</v>
      </c>
      <c r="AI57" s="2" t="s">
        <v>769</v>
      </c>
      <c r="AJ57" s="2" t="s">
        <v>860</v>
      </c>
      <c r="AK57" s="2" t="s">
        <v>734</v>
      </c>
      <c r="AL57" s="2" t="s">
        <v>734</v>
      </c>
      <c r="AM57" s="2" t="s">
        <v>734</v>
      </c>
      <c r="AN57" s="1"/>
      <c r="AO57" s="1"/>
      <c r="AP57" s="1"/>
      <c r="AQ57" s="1"/>
    </row>
    <row r="58" spans="1:43" s="7" customFormat="1" ht="200.1" customHeight="1" x14ac:dyDescent="0.3">
      <c r="A58" s="1" t="s">
        <v>29</v>
      </c>
      <c r="B58" s="1" t="s">
        <v>470</v>
      </c>
      <c r="C58" s="1" t="s">
        <v>93</v>
      </c>
      <c r="D58" s="1" t="s">
        <v>82</v>
      </c>
      <c r="E58" s="1" t="s">
        <v>32</v>
      </c>
      <c r="F58" s="2">
        <v>30</v>
      </c>
      <c r="G58" s="2" t="s">
        <v>959</v>
      </c>
      <c r="H58" s="2" t="s">
        <v>471</v>
      </c>
      <c r="I58" s="2" t="s">
        <v>472</v>
      </c>
      <c r="J58" s="2" t="s">
        <v>82</v>
      </c>
      <c r="K58" s="2" t="s">
        <v>82</v>
      </c>
      <c r="L58" s="1">
        <v>2021</v>
      </c>
      <c r="M58" s="1" t="s">
        <v>473</v>
      </c>
      <c r="N58" s="1" t="s">
        <v>36</v>
      </c>
      <c r="O58" s="1" t="s">
        <v>36</v>
      </c>
      <c r="P58" s="1"/>
      <c r="Q58" s="1"/>
      <c r="R58" s="1"/>
      <c r="S58" s="1"/>
      <c r="T58" s="1">
        <v>0</v>
      </c>
      <c r="U58" s="1" t="s">
        <v>474</v>
      </c>
      <c r="V58" s="1" t="s">
        <v>475</v>
      </c>
      <c r="W58" s="1"/>
      <c r="X58" s="1"/>
      <c r="Y58" s="1" t="s">
        <v>476</v>
      </c>
      <c r="Z58" s="1"/>
      <c r="AA58" s="1"/>
      <c r="AB58" s="1"/>
      <c r="AC58" s="1"/>
      <c r="AD58" s="1"/>
      <c r="AE58" s="1" t="s">
        <v>182</v>
      </c>
      <c r="AF58" s="1"/>
      <c r="AG58" s="1"/>
      <c r="AH58" s="2" t="s">
        <v>729</v>
      </c>
      <c r="AI58" s="2" t="s">
        <v>960</v>
      </c>
      <c r="AJ58" s="2" t="s">
        <v>961</v>
      </c>
      <c r="AK58" s="2" t="s">
        <v>899</v>
      </c>
      <c r="AL58" s="2" t="s">
        <v>734</v>
      </c>
      <c r="AM58" s="2" t="s">
        <v>962</v>
      </c>
      <c r="AN58" s="2"/>
      <c r="AO58" s="2"/>
      <c r="AP58" s="2"/>
      <c r="AQ58" s="2"/>
    </row>
    <row r="59" spans="1:43" s="7" customFormat="1" ht="200.1" customHeight="1" x14ac:dyDescent="0.3">
      <c r="A59" s="1" t="s">
        <v>29</v>
      </c>
      <c r="B59" s="1" t="s">
        <v>477</v>
      </c>
      <c r="C59" s="1" t="s">
        <v>55</v>
      </c>
      <c r="D59" s="1" t="s">
        <v>82</v>
      </c>
      <c r="E59" s="1" t="s">
        <v>32</v>
      </c>
      <c r="F59" s="2">
        <v>31</v>
      </c>
      <c r="G59" s="2" t="s">
        <v>964</v>
      </c>
      <c r="H59" s="2" t="s">
        <v>478</v>
      </c>
      <c r="I59" s="2" t="s">
        <v>479</v>
      </c>
      <c r="J59" s="2" t="s">
        <v>82</v>
      </c>
      <c r="K59" s="2" t="s">
        <v>82</v>
      </c>
      <c r="L59" s="2">
        <v>2012</v>
      </c>
      <c r="M59" s="2" t="s">
        <v>480</v>
      </c>
      <c r="N59" s="2" t="s">
        <v>36</v>
      </c>
      <c r="O59" s="2" t="s">
        <v>36</v>
      </c>
      <c r="P59" s="2"/>
      <c r="Q59" s="2"/>
      <c r="R59" s="2"/>
      <c r="S59" s="2"/>
      <c r="T59" s="2">
        <v>0</v>
      </c>
      <c r="U59" s="2" t="s">
        <v>481</v>
      </c>
      <c r="V59" s="2" t="s">
        <v>482</v>
      </c>
      <c r="W59" s="2"/>
      <c r="X59" s="2"/>
      <c r="Y59" s="2" t="s">
        <v>483</v>
      </c>
      <c r="Z59" s="2"/>
      <c r="AA59" s="2"/>
      <c r="AB59" s="2"/>
      <c r="AC59" s="2"/>
      <c r="AD59" s="2"/>
      <c r="AE59" s="1" t="s">
        <v>182</v>
      </c>
      <c r="AF59" s="2"/>
      <c r="AG59" s="2"/>
      <c r="AH59" s="2" t="s">
        <v>726</v>
      </c>
      <c r="AI59" s="2" t="s">
        <v>735</v>
      </c>
      <c r="AJ59" s="2" t="s">
        <v>899</v>
      </c>
      <c r="AK59" s="2" t="s">
        <v>734</v>
      </c>
      <c r="AL59" s="2" t="s">
        <v>734</v>
      </c>
      <c r="AM59" s="2" t="s">
        <v>963</v>
      </c>
      <c r="AN59" s="2"/>
      <c r="AO59" s="2"/>
      <c r="AP59" s="2"/>
      <c r="AQ59" s="2"/>
    </row>
    <row r="60" spans="1:43" s="7" customFormat="1" ht="200.1" customHeight="1" x14ac:dyDescent="0.3">
      <c r="A60" s="1" t="s">
        <v>29</v>
      </c>
      <c r="B60" s="1" t="s">
        <v>512</v>
      </c>
      <c r="C60" s="1" t="s">
        <v>42</v>
      </c>
      <c r="D60" s="1" t="s">
        <v>82</v>
      </c>
      <c r="E60" s="1" t="s">
        <v>32</v>
      </c>
      <c r="F60" s="2">
        <v>35</v>
      </c>
      <c r="G60" s="2" t="s">
        <v>972</v>
      </c>
      <c r="H60" s="2" t="s">
        <v>513</v>
      </c>
      <c r="I60" s="2" t="s">
        <v>514</v>
      </c>
      <c r="J60" s="2" t="s">
        <v>82</v>
      </c>
      <c r="K60" s="2" t="s">
        <v>82</v>
      </c>
      <c r="L60" s="1">
        <v>2021</v>
      </c>
      <c r="M60" s="1" t="s">
        <v>507</v>
      </c>
      <c r="N60" s="1" t="s">
        <v>36</v>
      </c>
      <c r="O60" s="1" t="s">
        <v>36</v>
      </c>
      <c r="P60" s="1"/>
      <c r="Q60" s="1"/>
      <c r="R60" s="1"/>
      <c r="S60" s="1"/>
      <c r="T60" s="1">
        <v>0</v>
      </c>
      <c r="U60" s="1" t="s">
        <v>515</v>
      </c>
      <c r="V60" s="1" t="s">
        <v>516</v>
      </c>
      <c r="W60" s="1"/>
      <c r="X60" s="1"/>
      <c r="Y60" s="1" t="s">
        <v>517</v>
      </c>
      <c r="Z60" s="1"/>
      <c r="AA60" s="1"/>
      <c r="AB60" s="1"/>
      <c r="AC60" s="1"/>
      <c r="AD60" s="1"/>
      <c r="AE60" s="1" t="s">
        <v>168</v>
      </c>
      <c r="AF60" s="1"/>
      <c r="AG60" s="1"/>
      <c r="AH60" s="2" t="s">
        <v>726</v>
      </c>
      <c r="AI60" s="2" t="s">
        <v>735</v>
      </c>
      <c r="AJ60" s="2" t="s">
        <v>973</v>
      </c>
      <c r="AK60" s="2" t="s">
        <v>838</v>
      </c>
      <c r="AL60" s="2" t="s">
        <v>734</v>
      </c>
      <c r="AM60" s="2"/>
      <c r="AN60" s="2"/>
      <c r="AO60" s="2"/>
      <c r="AP60" s="2"/>
      <c r="AQ60" s="2"/>
    </row>
    <row r="61" spans="1:43" s="7" customFormat="1" ht="200.1" customHeight="1" x14ac:dyDescent="0.3">
      <c r="A61" s="1" t="s">
        <v>29</v>
      </c>
      <c r="B61" s="1" t="s">
        <v>556</v>
      </c>
      <c r="C61" s="1" t="s">
        <v>55</v>
      </c>
      <c r="D61" s="1" t="s">
        <v>82</v>
      </c>
      <c r="E61" s="1" t="s">
        <v>69</v>
      </c>
      <c r="F61" s="2">
        <v>39</v>
      </c>
      <c r="G61" s="2" t="s">
        <v>984</v>
      </c>
      <c r="H61" s="2" t="s">
        <v>557</v>
      </c>
      <c r="I61" s="2" t="s">
        <v>558</v>
      </c>
      <c r="J61" s="2" t="s">
        <v>82</v>
      </c>
      <c r="K61" s="2" t="s">
        <v>82</v>
      </c>
      <c r="L61" s="1">
        <v>2014</v>
      </c>
      <c r="M61" s="1" t="s">
        <v>559</v>
      </c>
      <c r="N61" s="1">
        <v>17</v>
      </c>
      <c r="O61" s="1">
        <v>4</v>
      </c>
      <c r="P61" s="1"/>
      <c r="Q61" s="1">
        <v>20</v>
      </c>
      <c r="R61" s="1">
        <v>22</v>
      </c>
      <c r="S61" s="1"/>
      <c r="T61" s="1">
        <v>0</v>
      </c>
      <c r="U61" s="1" t="s">
        <v>560</v>
      </c>
      <c r="V61" s="1" t="s">
        <v>560</v>
      </c>
      <c r="W61" s="1"/>
      <c r="X61" s="1"/>
      <c r="Y61" s="1" t="s">
        <v>561</v>
      </c>
      <c r="Z61" s="1"/>
      <c r="AA61" s="1" t="s">
        <v>76</v>
      </c>
      <c r="AB61" s="1"/>
      <c r="AC61" s="1"/>
      <c r="AD61" s="1"/>
      <c r="AE61" s="1" t="s">
        <v>119</v>
      </c>
      <c r="AF61" s="1"/>
      <c r="AG61" s="1"/>
      <c r="AH61" s="2" t="s">
        <v>981</v>
      </c>
      <c r="AI61" s="2" t="s">
        <v>735</v>
      </c>
      <c r="AJ61" s="2" t="s">
        <v>899</v>
      </c>
      <c r="AK61" s="2" t="s">
        <v>982</v>
      </c>
      <c r="AL61" s="2" t="s">
        <v>983</v>
      </c>
      <c r="AM61" s="2" t="s">
        <v>734</v>
      </c>
      <c r="AN61" s="2"/>
      <c r="AO61" s="2"/>
      <c r="AP61" s="2"/>
      <c r="AQ61" s="2"/>
    </row>
    <row r="62" spans="1:43" s="7" customFormat="1" ht="200.1" customHeight="1" x14ac:dyDescent="0.3">
      <c r="A62" s="1" t="s">
        <v>29</v>
      </c>
      <c r="B62" s="1" t="s">
        <v>575</v>
      </c>
      <c r="C62" s="1" t="s">
        <v>93</v>
      </c>
      <c r="D62" s="1" t="s">
        <v>82</v>
      </c>
      <c r="E62" s="1" t="s">
        <v>69</v>
      </c>
      <c r="F62" s="2">
        <v>42</v>
      </c>
      <c r="G62" s="2" t="s">
        <v>994</v>
      </c>
      <c r="H62" s="2" t="s">
        <v>576</v>
      </c>
      <c r="I62" s="2" t="s">
        <v>577</v>
      </c>
      <c r="J62" s="2" t="s">
        <v>82</v>
      </c>
      <c r="K62" s="2" t="s">
        <v>82</v>
      </c>
      <c r="L62" s="1">
        <v>2022</v>
      </c>
      <c r="M62" s="1" t="s">
        <v>565</v>
      </c>
      <c r="N62" s="1" t="s">
        <v>578</v>
      </c>
      <c r="O62" s="1" t="s">
        <v>578</v>
      </c>
      <c r="P62" s="1"/>
      <c r="Q62" s="1"/>
      <c r="R62" s="1"/>
      <c r="S62" s="1"/>
      <c r="T62" s="1">
        <v>0</v>
      </c>
      <c r="U62" s="1" t="s">
        <v>579</v>
      </c>
      <c r="V62" s="1" t="s">
        <v>579</v>
      </c>
      <c r="W62" s="1"/>
      <c r="X62" s="1"/>
      <c r="Y62" s="1" t="s">
        <v>580</v>
      </c>
      <c r="Z62" s="1"/>
      <c r="AA62" s="1" t="s">
        <v>581</v>
      </c>
      <c r="AB62" s="1"/>
      <c r="AC62" s="1"/>
      <c r="AD62" s="1"/>
      <c r="AE62" s="1" t="s">
        <v>119</v>
      </c>
      <c r="AF62" s="1"/>
      <c r="AG62" s="1"/>
      <c r="AH62" s="2" t="s">
        <v>729</v>
      </c>
      <c r="AI62" s="2" t="s">
        <v>992</v>
      </c>
      <c r="AJ62" s="2" t="s">
        <v>991</v>
      </c>
      <c r="AK62" s="2" t="s">
        <v>993</v>
      </c>
      <c r="AL62" s="2" t="s">
        <v>734</v>
      </c>
      <c r="AM62" s="2" t="s">
        <v>990</v>
      </c>
      <c r="AN62" s="2"/>
      <c r="AO62" s="2"/>
      <c r="AP62" s="2"/>
      <c r="AQ62" s="2"/>
    </row>
    <row r="63" spans="1:43" s="7" customFormat="1" ht="200.1" customHeight="1" x14ac:dyDescent="0.3">
      <c r="A63" s="1" t="s">
        <v>29</v>
      </c>
      <c r="B63" s="1" t="s">
        <v>642</v>
      </c>
      <c r="C63" s="1" t="s">
        <v>55</v>
      </c>
      <c r="D63" s="1" t="s">
        <v>82</v>
      </c>
      <c r="E63" s="1" t="s">
        <v>170</v>
      </c>
      <c r="F63" s="2">
        <v>48</v>
      </c>
      <c r="G63" s="2" t="s">
        <v>1015</v>
      </c>
      <c r="H63" s="2" t="s">
        <v>643</v>
      </c>
      <c r="I63" s="2" t="s">
        <v>644</v>
      </c>
      <c r="J63" s="2" t="s">
        <v>82</v>
      </c>
      <c r="K63" s="2" t="s">
        <v>82</v>
      </c>
      <c r="L63" s="1">
        <v>2022</v>
      </c>
      <c r="M63" s="1" t="s">
        <v>645</v>
      </c>
      <c r="N63" s="1" t="s">
        <v>36</v>
      </c>
      <c r="O63" s="1" t="s">
        <v>36</v>
      </c>
      <c r="P63" s="1"/>
      <c r="Q63" s="1">
        <v>636</v>
      </c>
      <c r="R63" s="1">
        <v>644</v>
      </c>
      <c r="S63" s="1" t="s">
        <v>36</v>
      </c>
      <c r="T63" s="1">
        <v>0</v>
      </c>
      <c r="U63" s="1" t="s">
        <v>646</v>
      </c>
      <c r="V63" s="13" t="s">
        <v>647</v>
      </c>
      <c r="W63" s="1" t="s">
        <v>648</v>
      </c>
      <c r="X63" s="1" t="s">
        <v>649</v>
      </c>
      <c r="Y63" s="1" t="s">
        <v>650</v>
      </c>
      <c r="Z63" s="1" t="s">
        <v>651</v>
      </c>
      <c r="AA63" s="1" t="s">
        <v>652</v>
      </c>
      <c r="AB63" s="1" t="s">
        <v>653</v>
      </c>
      <c r="AC63" s="1" t="s">
        <v>654</v>
      </c>
      <c r="AD63" s="1" t="s">
        <v>118</v>
      </c>
      <c r="AE63" s="1" t="s">
        <v>182</v>
      </c>
      <c r="AF63" s="1" t="s">
        <v>120</v>
      </c>
      <c r="AG63" s="1" t="s">
        <v>36</v>
      </c>
      <c r="AH63" s="2" t="s">
        <v>1010</v>
      </c>
      <c r="AI63" s="2" t="s">
        <v>1011</v>
      </c>
      <c r="AJ63" s="2" t="s">
        <v>1012</v>
      </c>
      <c r="AK63" s="2" t="s">
        <v>1013</v>
      </c>
      <c r="AL63" s="2" t="s">
        <v>1014</v>
      </c>
      <c r="AM63" s="2" t="s">
        <v>734</v>
      </c>
      <c r="AN63" s="2"/>
      <c r="AO63" s="2"/>
      <c r="AP63" s="2"/>
      <c r="AQ63" s="2"/>
    </row>
    <row r="64" spans="1:43" s="7" customFormat="1" ht="200.1" customHeight="1" x14ac:dyDescent="0.3">
      <c r="A64" s="2" t="s">
        <v>29</v>
      </c>
      <c r="B64" s="2" t="s">
        <v>675</v>
      </c>
      <c r="C64" s="2" t="s">
        <v>55</v>
      </c>
      <c r="D64" s="2" t="s">
        <v>82</v>
      </c>
      <c r="E64" s="2" t="s">
        <v>69</v>
      </c>
      <c r="F64" s="2">
        <v>52</v>
      </c>
      <c r="G64" s="2" t="s">
        <v>833</v>
      </c>
      <c r="H64" s="2" t="s">
        <v>676</v>
      </c>
      <c r="I64" s="2" t="s">
        <v>677</v>
      </c>
      <c r="J64" s="2"/>
      <c r="K64" s="2"/>
      <c r="L64" s="2">
        <v>2014</v>
      </c>
      <c r="M64" s="2" t="s">
        <v>1030</v>
      </c>
      <c r="N64" s="2">
        <v>18</v>
      </c>
      <c r="O64" s="2">
        <v>1</v>
      </c>
      <c r="P64" s="2"/>
      <c r="Q64" s="2">
        <v>735</v>
      </c>
      <c r="R64" s="2">
        <v>749</v>
      </c>
      <c r="S64" s="2"/>
      <c r="T64" s="2">
        <v>0</v>
      </c>
      <c r="U64" s="2" t="s">
        <v>73</v>
      </c>
      <c r="V64" s="2" t="s">
        <v>74</v>
      </c>
      <c r="W64" s="2"/>
      <c r="X64" s="2"/>
      <c r="Y64" s="2" t="s">
        <v>678</v>
      </c>
      <c r="Z64" s="2"/>
      <c r="AA64" s="2" t="s">
        <v>76</v>
      </c>
      <c r="AB64" s="2"/>
      <c r="AC64" s="2"/>
      <c r="AD64" s="2"/>
      <c r="AE64" s="2" t="s">
        <v>119</v>
      </c>
      <c r="AF64" s="2"/>
      <c r="AG64" s="2"/>
      <c r="AH64" s="2" t="s">
        <v>729</v>
      </c>
      <c r="AI64" s="2" t="s">
        <v>840</v>
      </c>
      <c r="AJ64" s="2" t="s">
        <v>841</v>
      </c>
      <c r="AK64" s="2" t="s">
        <v>838</v>
      </c>
      <c r="AL64" s="2" t="s">
        <v>839</v>
      </c>
      <c r="AM64" s="2"/>
      <c r="AN64" s="2"/>
      <c r="AO64" s="2"/>
      <c r="AP64" s="2"/>
      <c r="AQ64" s="2"/>
    </row>
    <row r="65" spans="1:43" s="7" customFormat="1" ht="200.1" customHeight="1" x14ac:dyDescent="0.3">
      <c r="A65" s="2" t="s">
        <v>29</v>
      </c>
      <c r="B65" s="2" t="s">
        <v>526</v>
      </c>
      <c r="C65" s="2" t="s">
        <v>55</v>
      </c>
      <c r="D65" s="2" t="s">
        <v>82</v>
      </c>
      <c r="E65" s="2" t="s">
        <v>69</v>
      </c>
      <c r="F65" s="2">
        <v>55</v>
      </c>
      <c r="G65" s="2" t="s">
        <v>715</v>
      </c>
      <c r="H65" s="2" t="s">
        <v>527</v>
      </c>
      <c r="I65" s="2" t="s">
        <v>528</v>
      </c>
      <c r="J65" s="2" t="s">
        <v>82</v>
      </c>
      <c r="K65" s="2" t="s">
        <v>82</v>
      </c>
      <c r="L65" s="2">
        <v>2022</v>
      </c>
      <c r="M65" s="2" t="s">
        <v>188</v>
      </c>
      <c r="N65" s="2">
        <v>25</v>
      </c>
      <c r="O65" s="2">
        <v>5</v>
      </c>
      <c r="P65" s="2"/>
      <c r="Q65" s="2">
        <v>443</v>
      </c>
      <c r="R65" s="2">
        <v>456</v>
      </c>
      <c r="S65" s="2"/>
      <c r="T65" s="2">
        <v>0</v>
      </c>
      <c r="U65" s="2" t="s">
        <v>529</v>
      </c>
      <c r="V65" s="2" t="s">
        <v>530</v>
      </c>
      <c r="W65" s="2"/>
      <c r="X65" s="2"/>
      <c r="Y65" s="2" t="s">
        <v>531</v>
      </c>
      <c r="Z65" s="2"/>
      <c r="AA65" s="2" t="s">
        <v>532</v>
      </c>
      <c r="AB65" s="2"/>
      <c r="AC65" s="2"/>
      <c r="AD65" s="2"/>
      <c r="AE65" s="2" t="s">
        <v>119</v>
      </c>
      <c r="AF65" s="2"/>
      <c r="AG65" s="2"/>
      <c r="AH65" s="2" t="s">
        <v>726</v>
      </c>
      <c r="AI65" s="2" t="s">
        <v>727</v>
      </c>
      <c r="AJ65" s="2" t="s">
        <v>728</v>
      </c>
      <c r="AK65" s="2" t="s">
        <v>728</v>
      </c>
      <c r="AL65" s="2"/>
      <c r="AM65" s="2"/>
      <c r="AN65" s="2"/>
      <c r="AO65" s="2"/>
      <c r="AP65" s="2"/>
      <c r="AQ65" s="2"/>
    </row>
    <row r="66" spans="1:43" s="7" customFormat="1" ht="200.1" customHeight="1" x14ac:dyDescent="0.3">
      <c r="A66" s="2" t="s">
        <v>29</v>
      </c>
      <c r="B66" s="2" t="s">
        <v>251</v>
      </c>
      <c r="C66" s="2" t="s">
        <v>68</v>
      </c>
      <c r="D66" s="2" t="s">
        <v>82</v>
      </c>
      <c r="E66" s="2" t="s">
        <v>170</v>
      </c>
      <c r="F66" s="2">
        <v>56</v>
      </c>
      <c r="G66" s="2" t="s">
        <v>701</v>
      </c>
      <c r="H66" s="2" t="s">
        <v>252</v>
      </c>
      <c r="I66" s="2" t="s">
        <v>253</v>
      </c>
      <c r="J66" s="2"/>
      <c r="K66" s="2"/>
      <c r="L66" s="2">
        <v>2015</v>
      </c>
      <c r="M66" s="2" t="s">
        <v>1029</v>
      </c>
      <c r="N66" s="2" t="s">
        <v>255</v>
      </c>
      <c r="O66" s="2" t="s">
        <v>36</v>
      </c>
      <c r="P66" s="2">
        <v>7133549</v>
      </c>
      <c r="Q66" s="2">
        <v>326</v>
      </c>
      <c r="R66" s="2">
        <v>331</v>
      </c>
      <c r="S66" s="2" t="s">
        <v>36</v>
      </c>
      <c r="T66" s="2">
        <v>0</v>
      </c>
      <c r="U66" s="2" t="s">
        <v>256</v>
      </c>
      <c r="V66" s="2" t="s">
        <v>257</v>
      </c>
      <c r="W66" s="2" t="s">
        <v>258</v>
      </c>
      <c r="X66" s="2" t="s">
        <v>259</v>
      </c>
      <c r="Y66" s="2" t="s">
        <v>260</v>
      </c>
      <c r="Z66" s="2" t="s">
        <v>261</v>
      </c>
      <c r="AA66" s="2" t="s">
        <v>262</v>
      </c>
      <c r="AB66" s="2" t="s">
        <v>263</v>
      </c>
      <c r="AC66" s="2" t="s">
        <v>264</v>
      </c>
      <c r="AD66" s="2" t="s">
        <v>118</v>
      </c>
      <c r="AE66" s="2" t="s">
        <v>182</v>
      </c>
      <c r="AF66" s="2" t="s">
        <v>120</v>
      </c>
      <c r="AG66" s="2" t="s">
        <v>36</v>
      </c>
      <c r="AH66" s="2" t="s">
        <v>729</v>
      </c>
      <c r="AI66" s="2" t="s">
        <v>730</v>
      </c>
      <c r="AJ66" s="2" t="s">
        <v>731</v>
      </c>
      <c r="AK66" s="2" t="s">
        <v>732</v>
      </c>
      <c r="AL66" s="2" t="s">
        <v>733</v>
      </c>
      <c r="AM66" s="2" t="s">
        <v>734</v>
      </c>
      <c r="AN66" s="2"/>
      <c r="AO66" s="2"/>
      <c r="AP66" s="2"/>
      <c r="AQ66" s="2"/>
    </row>
    <row r="67" spans="1:43" s="7" customFormat="1" ht="200.1" customHeight="1" x14ac:dyDescent="0.3">
      <c r="A67" s="2" t="s">
        <v>29</v>
      </c>
      <c r="B67" s="2" t="s">
        <v>62</v>
      </c>
      <c r="C67" s="2" t="s">
        <v>31</v>
      </c>
      <c r="D67" s="2" t="s">
        <v>82</v>
      </c>
      <c r="E67" s="2" t="s">
        <v>32</v>
      </c>
      <c r="F67" s="2">
        <v>57</v>
      </c>
      <c r="G67" s="2" t="s">
        <v>694</v>
      </c>
      <c r="H67" s="2" t="s">
        <v>63</v>
      </c>
      <c r="I67" s="2" t="s">
        <v>57</v>
      </c>
      <c r="J67" s="2"/>
      <c r="K67" s="2"/>
      <c r="L67" s="2">
        <v>2013</v>
      </c>
      <c r="M67" s="2" t="s">
        <v>58</v>
      </c>
      <c r="N67" s="2" t="s">
        <v>36</v>
      </c>
      <c r="O67" s="2" t="s">
        <v>36</v>
      </c>
      <c r="P67" s="2"/>
      <c r="Q67" s="2"/>
      <c r="R67" s="2"/>
      <c r="S67" s="2"/>
      <c r="T67" s="2">
        <v>0</v>
      </c>
      <c r="U67" s="2" t="s">
        <v>64</v>
      </c>
      <c r="V67" s="2" t="s">
        <v>65</v>
      </c>
      <c r="W67" s="2"/>
      <c r="X67" s="2"/>
      <c r="Y67" s="2" t="s">
        <v>66</v>
      </c>
      <c r="Z67" s="2"/>
      <c r="AA67" s="2"/>
      <c r="AB67" s="2"/>
      <c r="AC67" s="2"/>
      <c r="AD67" s="2"/>
      <c r="AE67" s="2" t="s">
        <v>168</v>
      </c>
      <c r="AF67" s="2"/>
      <c r="AG67" s="2"/>
      <c r="AH67" s="2" t="s">
        <v>726</v>
      </c>
      <c r="AI67" s="2" t="s">
        <v>735</v>
      </c>
      <c r="AJ67" s="2" t="s">
        <v>736</v>
      </c>
      <c r="AK67" s="2" t="s">
        <v>737</v>
      </c>
      <c r="AL67" s="2" t="s">
        <v>738</v>
      </c>
      <c r="AM67" s="2" t="s">
        <v>739</v>
      </c>
      <c r="AN67" s="2"/>
      <c r="AO67" s="2"/>
      <c r="AP67" s="2"/>
      <c r="AQ67" s="2"/>
    </row>
    <row r="68" spans="1:43" s="7" customFormat="1" ht="200.1" customHeight="1" x14ac:dyDescent="0.3">
      <c r="A68" s="2" t="s">
        <v>449</v>
      </c>
      <c r="B68" s="2" t="s">
        <v>450</v>
      </c>
      <c r="C68" s="2" t="s">
        <v>338</v>
      </c>
      <c r="D68" s="2" t="s">
        <v>82</v>
      </c>
      <c r="E68" s="2" t="s">
        <v>32</v>
      </c>
      <c r="F68" s="2">
        <v>59</v>
      </c>
      <c r="G68" s="2" t="s">
        <v>714</v>
      </c>
      <c r="H68" s="2" t="s">
        <v>451</v>
      </c>
      <c r="I68" s="2" t="s">
        <v>452</v>
      </c>
      <c r="J68" s="2"/>
      <c r="K68" s="2"/>
      <c r="L68" s="2">
        <v>2016</v>
      </c>
      <c r="M68" s="2" t="s">
        <v>453</v>
      </c>
      <c r="N68" s="2"/>
      <c r="O68" s="2" t="s">
        <v>36</v>
      </c>
      <c r="P68" s="2"/>
      <c r="Q68" s="2"/>
      <c r="R68" s="2"/>
      <c r="S68" s="2"/>
      <c r="T68" s="2">
        <v>0</v>
      </c>
      <c r="U68" s="2" t="s">
        <v>454</v>
      </c>
      <c r="V68" s="2" t="s">
        <v>455</v>
      </c>
      <c r="W68" s="2"/>
      <c r="X68" s="2"/>
      <c r="Y68" s="2" t="s">
        <v>456</v>
      </c>
      <c r="Z68" s="2"/>
      <c r="AA68" s="2"/>
      <c r="AB68" s="2"/>
      <c r="AC68" s="2"/>
      <c r="AD68" s="2"/>
      <c r="AE68" s="2" t="s">
        <v>168</v>
      </c>
      <c r="AF68" s="2"/>
      <c r="AG68" s="2"/>
      <c r="AH68" s="2" t="s">
        <v>744</v>
      </c>
      <c r="AI68" s="2" t="s">
        <v>745</v>
      </c>
      <c r="AJ68" s="2" t="s">
        <v>746</v>
      </c>
      <c r="AK68" s="2" t="s">
        <v>734</v>
      </c>
      <c r="AL68" s="2" t="s">
        <v>747</v>
      </c>
      <c r="AM68" s="2" t="s">
        <v>748</v>
      </c>
      <c r="AN68" s="2"/>
      <c r="AO68" s="2"/>
      <c r="AP68" s="2"/>
      <c r="AQ68" s="2"/>
    </row>
    <row r="69" spans="1:43" s="7" customFormat="1" ht="200.1" customHeight="1" x14ac:dyDescent="0.3">
      <c r="A69" s="2" t="s">
        <v>29</v>
      </c>
      <c r="B69" s="2" t="s">
        <v>308</v>
      </c>
      <c r="C69" s="2" t="s">
        <v>55</v>
      </c>
      <c r="D69" s="2" t="s">
        <v>82</v>
      </c>
      <c r="E69" s="2" t="s">
        <v>32</v>
      </c>
      <c r="F69" s="2">
        <v>61</v>
      </c>
      <c r="G69" s="2" t="s">
        <v>705</v>
      </c>
      <c r="H69" s="2" t="s">
        <v>309</v>
      </c>
      <c r="I69" s="2" t="s">
        <v>310</v>
      </c>
      <c r="J69" s="2"/>
      <c r="K69" s="2"/>
      <c r="L69" s="2">
        <v>2019</v>
      </c>
      <c r="M69" s="2" t="s">
        <v>311</v>
      </c>
      <c r="N69" s="2"/>
      <c r="O69" s="2" t="s">
        <v>36</v>
      </c>
      <c r="P69" s="2"/>
      <c r="Q69" s="2"/>
      <c r="R69" s="2"/>
      <c r="S69" s="2"/>
      <c r="T69" s="2">
        <v>0</v>
      </c>
      <c r="U69" s="2" t="s">
        <v>312</v>
      </c>
      <c r="V69" s="2" t="s">
        <v>313</v>
      </c>
      <c r="W69" s="2"/>
      <c r="X69" s="2"/>
      <c r="Y69" s="2" t="s">
        <v>314</v>
      </c>
      <c r="Z69" s="2"/>
      <c r="AA69" s="2"/>
      <c r="AB69" s="2"/>
      <c r="AC69" s="2"/>
      <c r="AD69" s="2"/>
      <c r="AE69" s="1" t="s">
        <v>182</v>
      </c>
      <c r="AF69" s="2"/>
      <c r="AG69" s="2"/>
      <c r="AH69" s="2" t="s">
        <v>753</v>
      </c>
      <c r="AI69" s="2" t="s">
        <v>735</v>
      </c>
      <c r="AJ69" s="2" t="s">
        <v>754</v>
      </c>
      <c r="AK69" s="2" t="s">
        <v>755</v>
      </c>
      <c r="AL69" s="2" t="s">
        <v>756</v>
      </c>
      <c r="AM69" s="2" t="s">
        <v>757</v>
      </c>
      <c r="AN69" s="2"/>
      <c r="AO69" s="2"/>
      <c r="AP69" s="2"/>
      <c r="AQ69" s="2"/>
    </row>
    <row r="70" spans="1:43" s="7" customFormat="1" ht="200.1" customHeight="1" x14ac:dyDescent="0.3">
      <c r="A70" s="2" t="s">
        <v>29</v>
      </c>
      <c r="B70" s="2" t="s">
        <v>484</v>
      </c>
      <c r="C70" s="2" t="s">
        <v>42</v>
      </c>
      <c r="D70" s="2" t="s">
        <v>82</v>
      </c>
      <c r="E70" s="2" t="s">
        <v>32</v>
      </c>
      <c r="F70" s="2">
        <v>63</v>
      </c>
      <c r="G70" s="2" t="s">
        <v>716</v>
      </c>
      <c r="H70" s="2" t="s">
        <v>485</v>
      </c>
      <c r="I70" s="2" t="s">
        <v>486</v>
      </c>
      <c r="J70" s="2"/>
      <c r="K70" s="2"/>
      <c r="L70" s="2">
        <v>2020</v>
      </c>
      <c r="M70" s="2" t="s">
        <v>487</v>
      </c>
      <c r="N70" s="2" t="s">
        <v>36</v>
      </c>
      <c r="O70" s="2" t="s">
        <v>36</v>
      </c>
      <c r="P70" s="2"/>
      <c r="Q70" s="2"/>
      <c r="R70" s="2"/>
      <c r="S70" s="2"/>
      <c r="T70" s="2">
        <v>0</v>
      </c>
      <c r="U70" s="2" t="s">
        <v>488</v>
      </c>
      <c r="V70" s="2" t="s">
        <v>489</v>
      </c>
      <c r="W70" s="2"/>
      <c r="X70" s="2"/>
      <c r="Y70" s="2" t="s">
        <v>490</v>
      </c>
      <c r="Z70" s="2"/>
      <c r="AA70" s="2"/>
      <c r="AB70" s="2"/>
      <c r="AC70" s="2"/>
      <c r="AD70" s="2"/>
      <c r="AE70" s="2" t="s">
        <v>168</v>
      </c>
      <c r="AF70" s="2"/>
      <c r="AG70" s="2"/>
      <c r="AH70" s="2" t="s">
        <v>763</v>
      </c>
      <c r="AI70" s="2" t="s">
        <v>764</v>
      </c>
      <c r="AJ70" s="2" t="s">
        <v>765</v>
      </c>
      <c r="AK70" s="2" t="s">
        <v>732</v>
      </c>
      <c r="AL70" s="2" t="s">
        <v>766</v>
      </c>
      <c r="AM70" s="2" t="s">
        <v>767</v>
      </c>
      <c r="AN70" s="2"/>
      <c r="AO70" s="2"/>
      <c r="AP70" s="2"/>
      <c r="AQ70" s="2"/>
    </row>
    <row r="71" spans="1:43" s="7" customFormat="1" ht="200.1" customHeight="1" x14ac:dyDescent="0.3">
      <c r="A71" s="2" t="s">
        <v>29</v>
      </c>
      <c r="B71" s="2" t="s">
        <v>287</v>
      </c>
      <c r="C71" s="2" t="s">
        <v>55</v>
      </c>
      <c r="D71" s="2" t="s">
        <v>82</v>
      </c>
      <c r="E71" s="2" t="s">
        <v>32</v>
      </c>
      <c r="F71" s="2">
        <v>68</v>
      </c>
      <c r="G71" s="2" t="s">
        <v>703</v>
      </c>
      <c r="H71" s="2" t="s">
        <v>288</v>
      </c>
      <c r="I71" s="2" t="s">
        <v>289</v>
      </c>
      <c r="J71" s="2"/>
      <c r="K71" s="2"/>
      <c r="L71" s="2">
        <v>2020</v>
      </c>
      <c r="M71" s="2" t="s">
        <v>290</v>
      </c>
      <c r="N71" s="2"/>
      <c r="O71" s="2" t="s">
        <v>36</v>
      </c>
      <c r="P71" s="2"/>
      <c r="Q71" s="2"/>
      <c r="R71" s="2"/>
      <c r="S71" s="2"/>
      <c r="T71" s="2">
        <v>0</v>
      </c>
      <c r="U71" s="2" t="s">
        <v>291</v>
      </c>
      <c r="V71" s="2" t="s">
        <v>292</v>
      </c>
      <c r="W71" s="2"/>
      <c r="X71" s="2"/>
      <c r="Y71" s="2" t="s">
        <v>293</v>
      </c>
      <c r="Z71" s="2"/>
      <c r="AA71" s="2"/>
      <c r="AB71" s="2"/>
      <c r="AC71" s="2"/>
      <c r="AD71" s="2"/>
      <c r="AE71" s="1" t="s">
        <v>182</v>
      </c>
      <c r="AF71" s="2"/>
      <c r="AG71" s="2"/>
      <c r="AH71" s="2" t="s">
        <v>782</v>
      </c>
      <c r="AI71" s="2" t="s">
        <v>783</v>
      </c>
      <c r="AJ71" s="2" t="s">
        <v>784</v>
      </c>
      <c r="AK71" s="2" t="s">
        <v>734</v>
      </c>
      <c r="AL71" s="2" t="s">
        <v>734</v>
      </c>
      <c r="AM71" s="2" t="s">
        <v>734</v>
      </c>
      <c r="AN71" s="2"/>
      <c r="AO71" s="2"/>
      <c r="AP71" s="2"/>
      <c r="AQ71" s="2"/>
    </row>
    <row r="72" spans="1:43" s="7" customFormat="1" ht="200.1" customHeight="1" x14ac:dyDescent="0.3">
      <c r="A72" s="2" t="s">
        <v>29</v>
      </c>
      <c r="B72" s="2" t="s">
        <v>30</v>
      </c>
      <c r="C72" s="2" t="s">
        <v>31</v>
      </c>
      <c r="D72" s="2" t="s">
        <v>82</v>
      </c>
      <c r="E72" s="2" t="s">
        <v>32</v>
      </c>
      <c r="F72" s="2">
        <v>75</v>
      </c>
      <c r="G72" s="2" t="s">
        <v>693</v>
      </c>
      <c r="H72" s="2" t="s">
        <v>33</v>
      </c>
      <c r="I72" s="2" t="s">
        <v>34</v>
      </c>
      <c r="J72" s="2"/>
      <c r="K72" s="2"/>
      <c r="L72" s="2">
        <v>2017</v>
      </c>
      <c r="M72" s="2" t="s">
        <v>1031</v>
      </c>
      <c r="N72" s="2"/>
      <c r="O72" s="2" t="s">
        <v>36</v>
      </c>
      <c r="P72" s="2"/>
      <c r="Q72" s="2"/>
      <c r="R72" s="2"/>
      <c r="S72" s="2"/>
      <c r="T72" s="2">
        <v>0</v>
      </c>
      <c r="U72" s="2" t="s">
        <v>37</v>
      </c>
      <c r="V72" s="2" t="s">
        <v>38</v>
      </c>
      <c r="W72" s="2"/>
      <c r="X72" s="2"/>
      <c r="Y72" s="2" t="s">
        <v>39</v>
      </c>
      <c r="Z72" s="2"/>
      <c r="AA72" s="2"/>
      <c r="AB72" s="2"/>
      <c r="AC72" s="2"/>
      <c r="AD72" s="2"/>
      <c r="AE72" s="2" t="s">
        <v>168</v>
      </c>
      <c r="AF72" s="2"/>
      <c r="AG72" s="2"/>
      <c r="AH72" s="2" t="s">
        <v>775</v>
      </c>
      <c r="AI72" s="2" t="s">
        <v>794</v>
      </c>
      <c r="AJ72" s="2" t="s">
        <v>728</v>
      </c>
      <c r="AK72" s="2" t="s">
        <v>728</v>
      </c>
      <c r="AL72" s="2" t="s">
        <v>734</v>
      </c>
      <c r="AM72" s="2" t="s">
        <v>795</v>
      </c>
      <c r="AN72" s="2"/>
      <c r="AO72" s="2"/>
      <c r="AP72" s="2"/>
      <c r="AQ72" s="2"/>
    </row>
    <row r="73" spans="1:43" s="7" customFormat="1" ht="200.1" customHeight="1" x14ac:dyDescent="0.3">
      <c r="A73" s="2" t="s">
        <v>29</v>
      </c>
      <c r="B73" s="2" t="s">
        <v>280</v>
      </c>
      <c r="C73" s="2" t="s">
        <v>93</v>
      </c>
      <c r="D73" s="2" t="s">
        <v>82</v>
      </c>
      <c r="E73" s="2" t="s">
        <v>32</v>
      </c>
      <c r="F73" s="2">
        <v>79</v>
      </c>
      <c r="G73" s="2" t="s">
        <v>702</v>
      </c>
      <c r="H73" s="2" t="s">
        <v>281</v>
      </c>
      <c r="I73" s="2" t="s">
        <v>282</v>
      </c>
      <c r="J73" s="2"/>
      <c r="K73" s="2"/>
      <c r="L73" s="2">
        <v>2019</v>
      </c>
      <c r="M73" s="2" t="s">
        <v>283</v>
      </c>
      <c r="N73" s="2"/>
      <c r="O73" s="2" t="s">
        <v>36</v>
      </c>
      <c r="P73" s="2"/>
      <c r="Q73" s="2"/>
      <c r="R73" s="2"/>
      <c r="S73" s="2"/>
      <c r="T73" s="2">
        <v>0</v>
      </c>
      <c r="U73" s="2" t="s">
        <v>284</v>
      </c>
      <c r="V73" s="2" t="s">
        <v>285</v>
      </c>
      <c r="W73" s="2"/>
      <c r="X73" s="2"/>
      <c r="Y73" s="2" t="s">
        <v>286</v>
      </c>
      <c r="Z73" s="2"/>
      <c r="AA73" s="2"/>
      <c r="AB73" s="2"/>
      <c r="AC73" s="2"/>
      <c r="AD73" s="2"/>
      <c r="AE73" s="1" t="s">
        <v>182</v>
      </c>
      <c r="AF73" s="2"/>
      <c r="AG73" s="2"/>
      <c r="AH73" s="2" t="s">
        <v>729</v>
      </c>
      <c r="AI73" s="2" t="s">
        <v>776</v>
      </c>
      <c r="AJ73" s="2" t="s">
        <v>801</v>
      </c>
      <c r="AK73" s="2" t="s">
        <v>802</v>
      </c>
      <c r="AL73" s="2" t="s">
        <v>803</v>
      </c>
      <c r="AM73" s="2" t="s">
        <v>734</v>
      </c>
      <c r="AN73" s="2"/>
      <c r="AO73" s="2"/>
      <c r="AP73" s="2"/>
      <c r="AQ73" s="2"/>
    </row>
    <row r="75" spans="1:43" x14ac:dyDescent="0.3">
      <c r="G75" s="3"/>
    </row>
    <row r="76" spans="1:43" x14ac:dyDescent="0.3">
      <c r="G76" s="4"/>
    </row>
    <row r="77" spans="1:43" x14ac:dyDescent="0.3">
      <c r="G77" s="4"/>
    </row>
    <row r="78" spans="1:43" x14ac:dyDescent="0.3">
      <c r="G78" s="4"/>
    </row>
    <row r="79" spans="1:43" x14ac:dyDescent="0.3">
      <c r="G79" s="4"/>
    </row>
    <row r="80" spans="1:43" x14ac:dyDescent="0.3">
      <c r="G80" s="4"/>
    </row>
    <row r="81" spans="7:7" x14ac:dyDescent="0.3">
      <c r="G81" s="4"/>
    </row>
    <row r="82" spans="7:7" x14ac:dyDescent="0.3">
      <c r="G82" s="4"/>
    </row>
    <row r="83" spans="7:7" x14ac:dyDescent="0.3">
      <c r="G83" s="4"/>
    </row>
    <row r="84" spans="7:7" x14ac:dyDescent="0.3">
      <c r="G84" s="4"/>
    </row>
    <row r="85" spans="7:7" x14ac:dyDescent="0.3">
      <c r="G85" s="4"/>
    </row>
    <row r="86" spans="7:7" x14ac:dyDescent="0.3">
      <c r="G86" s="4"/>
    </row>
    <row r="87" spans="7:7" x14ac:dyDescent="0.3">
      <c r="G87" s="4"/>
    </row>
    <row r="88" spans="7:7" x14ac:dyDescent="0.3">
      <c r="G88" s="4"/>
    </row>
    <row r="89" spans="7:7" x14ac:dyDescent="0.3">
      <c r="G89" s="4"/>
    </row>
    <row r="90" spans="7:7" x14ac:dyDescent="0.3">
      <c r="G90" s="4"/>
    </row>
    <row r="91" spans="7:7" x14ac:dyDescent="0.3">
      <c r="G91" s="4"/>
    </row>
    <row r="92" spans="7:7" x14ac:dyDescent="0.3">
      <c r="G92" s="4"/>
    </row>
    <row r="93" spans="7:7" x14ac:dyDescent="0.3">
      <c r="G93" s="4"/>
    </row>
    <row r="94" spans="7:7" x14ac:dyDescent="0.3">
      <c r="G94" s="5"/>
    </row>
    <row r="95" spans="7:7" x14ac:dyDescent="0.3">
      <c r="G95" s="4"/>
    </row>
    <row r="96" spans="7:7" x14ac:dyDescent="0.3">
      <c r="G96" s="4"/>
    </row>
    <row r="97" spans="7:7" x14ac:dyDescent="0.3">
      <c r="G97" s="4"/>
    </row>
    <row r="98" spans="7:7" x14ac:dyDescent="0.3">
      <c r="G98" s="4"/>
    </row>
    <row r="99" spans="7:7" x14ac:dyDescent="0.3">
      <c r="G99" s="5"/>
    </row>
    <row r="100" spans="7:7" x14ac:dyDescent="0.3">
      <c r="G100" s="4"/>
    </row>
    <row r="101" spans="7:7" x14ac:dyDescent="0.3">
      <c r="G101" s="4"/>
    </row>
    <row r="102" spans="7:7" x14ac:dyDescent="0.3">
      <c r="G102" s="4"/>
    </row>
    <row r="103" spans="7:7" x14ac:dyDescent="0.3">
      <c r="G103" s="4"/>
    </row>
    <row r="104" spans="7:7" x14ac:dyDescent="0.3">
      <c r="G104" s="4"/>
    </row>
    <row r="105" spans="7:7" x14ac:dyDescent="0.3">
      <c r="G105" s="4"/>
    </row>
  </sheetData>
  <conditionalFormatting sqref="G74:G75 H1:H73 G106:G1048576">
    <cfRule type="duplicateValues" dxfId="63" priority="9"/>
  </conditionalFormatting>
  <conditionalFormatting sqref="G74:G1048576 H1:H73">
    <cfRule type="duplicateValues" dxfId="62" priority="1"/>
  </conditionalFormatting>
  <conditionalFormatting sqref="G75">
    <cfRule type="duplicateValues" dxfId="61" priority="12"/>
  </conditionalFormatting>
  <conditionalFormatting sqref="G76:G105">
    <cfRule type="duplicateValues" dxfId="60" priority="2"/>
    <cfRule type="duplicateValues" dxfId="59" priority="3"/>
    <cfRule type="duplicateValues" dxfId="58" priority="4"/>
    <cfRule type="duplicateValues" dxfId="57" priority="5"/>
    <cfRule type="duplicateValues" dxfId="56" priority="6"/>
  </conditionalFormatting>
  <conditionalFormatting sqref="G106:G1048576 H1:H73 G74">
    <cfRule type="duplicateValues" dxfId="55" priority="10"/>
  </conditionalFormatting>
  <conditionalFormatting sqref="G106:H1048576 H1:I73 G74:H74 H75:H105">
    <cfRule type="duplicateValues" dxfId="54" priority="13"/>
    <cfRule type="duplicateValues" dxfId="53" priority="14"/>
  </conditionalFormatting>
  <conditionalFormatting sqref="H2:I73">
    <cfRule type="duplicateValues" dxfId="52" priority="43"/>
  </conditionalFormatting>
  <conditionalFormatting sqref="Y1:Y73 X74:X1048576">
    <cfRule type="containsText" dxfId="51" priority="11" operator="containsText" text="complexity">
      <formula>NOT(ISERROR(SEARCH("complexity",X1)))</formula>
    </cfRule>
  </conditionalFormatting>
  <hyperlinks>
    <hyperlink ref="V54" r:id="rId1" xr:uid="{00000000-0004-0000-0100-000000000000}"/>
    <hyperlink ref="V63" r:id="rId2" xr:uid="{00000000-0004-0000-0100-000001000000}"/>
  </hyperlinks>
  <pageMargins left="0.7" right="0.7" top="0.75" bottom="0.75" header="0.3" footer="0.3"/>
  <pageSetup paperSize="9" orientation="portrait" verticalDpi="0" r:id="rId3"/>
  <legacyDrawing r:id="rId4"/>
  <tableParts count="1">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B73"/>
  <sheetViews>
    <sheetView topLeftCell="A7" workbookViewId="0">
      <selection activeCell="B20" sqref="B20"/>
    </sheetView>
  </sheetViews>
  <sheetFormatPr defaultRowHeight="14.4" x14ac:dyDescent="0.3"/>
  <cols>
    <col min="2" max="2" width="142.5546875" bestFit="1" customWidth="1"/>
  </cols>
  <sheetData>
    <row r="2" spans="2:2" x14ac:dyDescent="0.3">
      <c r="B2" t="s">
        <v>45</v>
      </c>
    </row>
    <row r="3" spans="2:2" x14ac:dyDescent="0.3">
      <c r="B3" t="s">
        <v>1031</v>
      </c>
    </row>
    <row r="4" spans="2:2" x14ac:dyDescent="0.3">
      <c r="B4" t="s">
        <v>58</v>
      </c>
    </row>
    <row r="5" spans="2:2" x14ac:dyDescent="0.3">
      <c r="B5" t="s">
        <v>1030</v>
      </c>
    </row>
    <row r="6" spans="2:2" x14ac:dyDescent="0.3">
      <c r="B6" t="s">
        <v>1031</v>
      </c>
    </row>
    <row r="7" spans="2:2" x14ac:dyDescent="0.3">
      <c r="B7" t="s">
        <v>1031</v>
      </c>
    </row>
    <row r="8" spans="2:2" x14ac:dyDescent="0.3">
      <c r="B8" t="s">
        <v>45</v>
      </c>
    </row>
    <row r="9" spans="2:2" x14ac:dyDescent="0.3">
      <c r="B9" t="s">
        <v>1031</v>
      </c>
    </row>
    <row r="10" spans="2:2" x14ac:dyDescent="0.3">
      <c r="B10" t="s">
        <v>107</v>
      </c>
    </row>
    <row r="11" spans="2:2" x14ac:dyDescent="0.3">
      <c r="B11" t="s">
        <v>141</v>
      </c>
    </row>
    <row r="12" spans="2:2" x14ac:dyDescent="0.3">
      <c r="B12" t="s">
        <v>188</v>
      </c>
    </row>
    <row r="13" spans="2:2" x14ac:dyDescent="0.3">
      <c r="B13" t="s">
        <v>188</v>
      </c>
    </row>
    <row r="14" spans="2:2" x14ac:dyDescent="0.3">
      <c r="B14" t="s">
        <v>241</v>
      </c>
    </row>
    <row r="15" spans="2:2" x14ac:dyDescent="0.3">
      <c r="B15" t="s">
        <v>268</v>
      </c>
    </row>
    <row r="16" spans="2:2" x14ac:dyDescent="0.3">
      <c r="B16" t="s">
        <v>276</v>
      </c>
    </row>
    <row r="17" spans="2:2" x14ac:dyDescent="0.3">
      <c r="B17" t="s">
        <v>325</v>
      </c>
    </row>
    <row r="18" spans="2:2" x14ac:dyDescent="0.3">
      <c r="B18" t="s">
        <v>333</v>
      </c>
    </row>
    <row r="19" spans="2:2" x14ac:dyDescent="0.3">
      <c r="B19" t="s">
        <v>348</v>
      </c>
    </row>
    <row r="20" spans="2:2" x14ac:dyDescent="0.3">
      <c r="B20" t="s">
        <v>362</v>
      </c>
    </row>
    <row r="21" spans="2:2" x14ac:dyDescent="0.3">
      <c r="B21" t="s">
        <v>369</v>
      </c>
    </row>
    <row r="22" spans="2:2" x14ac:dyDescent="0.3">
      <c r="B22" t="s">
        <v>389</v>
      </c>
    </row>
    <row r="23" spans="2:2" x14ac:dyDescent="0.3">
      <c r="B23" t="s">
        <v>396</v>
      </c>
    </row>
    <row r="24" spans="2:2" x14ac:dyDescent="0.3">
      <c r="B24" t="s">
        <v>418</v>
      </c>
    </row>
    <row r="25" spans="2:2" x14ac:dyDescent="0.3">
      <c r="B25" t="s">
        <v>325</v>
      </c>
    </row>
    <row r="26" spans="2:2" x14ac:dyDescent="0.3">
      <c r="B26" t="s">
        <v>445</v>
      </c>
    </row>
    <row r="27" spans="2:2" x14ac:dyDescent="0.3">
      <c r="B27" t="s">
        <v>460</v>
      </c>
    </row>
    <row r="28" spans="2:2" x14ac:dyDescent="0.3">
      <c r="B28" t="s">
        <v>125</v>
      </c>
    </row>
    <row r="29" spans="2:2" x14ac:dyDescent="0.3">
      <c r="B29" t="s">
        <v>473</v>
      </c>
    </row>
    <row r="30" spans="2:2" x14ac:dyDescent="0.3">
      <c r="B30" t="s">
        <v>480</v>
      </c>
    </row>
    <row r="31" spans="2:2" x14ac:dyDescent="0.3">
      <c r="B31" t="s">
        <v>494</v>
      </c>
    </row>
    <row r="32" spans="2:2" x14ac:dyDescent="0.3">
      <c r="B32" t="s">
        <v>125</v>
      </c>
    </row>
    <row r="33" spans="2:2" x14ac:dyDescent="0.3">
      <c r="B33" t="s">
        <v>507</v>
      </c>
    </row>
    <row r="34" spans="2:2" x14ac:dyDescent="0.3">
      <c r="B34" t="s">
        <v>1030</v>
      </c>
    </row>
    <row r="35" spans="2:2" x14ac:dyDescent="0.3">
      <c r="B35" t="s">
        <v>617</v>
      </c>
    </row>
    <row r="36" spans="2:2" x14ac:dyDescent="0.3">
      <c r="B36" t="s">
        <v>565</v>
      </c>
    </row>
    <row r="37" spans="2:2" x14ac:dyDescent="0.3">
      <c r="B37" t="s">
        <v>559</v>
      </c>
    </row>
    <row r="38" spans="2:2" x14ac:dyDescent="0.3">
      <c r="B38" t="s">
        <v>565</v>
      </c>
    </row>
    <row r="39" spans="2:2" x14ac:dyDescent="0.3">
      <c r="B39" t="s">
        <v>565</v>
      </c>
    </row>
    <row r="40" spans="2:2" x14ac:dyDescent="0.3">
      <c r="B40" t="s">
        <v>565</v>
      </c>
    </row>
    <row r="41" spans="2:2" x14ac:dyDescent="0.3">
      <c r="B41" t="s">
        <v>597</v>
      </c>
    </row>
    <row r="42" spans="2:2" x14ac:dyDescent="0.3">
      <c r="B42" t="s">
        <v>617</v>
      </c>
    </row>
    <row r="43" spans="2:2" x14ac:dyDescent="0.3">
      <c r="B43" t="s">
        <v>645</v>
      </c>
    </row>
    <row r="44" spans="2:2" x14ac:dyDescent="0.3">
      <c r="B44" t="s">
        <v>658</v>
      </c>
    </row>
    <row r="45" spans="2:2" x14ac:dyDescent="0.3">
      <c r="B45" t="s">
        <v>333</v>
      </c>
    </row>
    <row r="46" spans="2:2" x14ac:dyDescent="0.3">
      <c r="B46" t="s">
        <v>1030</v>
      </c>
    </row>
    <row r="47" spans="2:2" x14ac:dyDescent="0.3">
      <c r="B47" t="s">
        <v>188</v>
      </c>
    </row>
    <row r="48" spans="2:2" x14ac:dyDescent="0.3">
      <c r="B48" t="s">
        <v>1029</v>
      </c>
    </row>
    <row r="49" spans="2:2" x14ac:dyDescent="0.3">
      <c r="B49" t="s">
        <v>58</v>
      </c>
    </row>
    <row r="50" spans="2:2" x14ac:dyDescent="0.3">
      <c r="B50" t="s">
        <v>544</v>
      </c>
    </row>
    <row r="51" spans="2:2" x14ac:dyDescent="0.3">
      <c r="B51" t="s">
        <v>453</v>
      </c>
    </row>
    <row r="52" spans="2:2" x14ac:dyDescent="0.3">
      <c r="B52" t="s">
        <v>125</v>
      </c>
    </row>
    <row r="53" spans="2:2" x14ac:dyDescent="0.3">
      <c r="B53" t="s">
        <v>311</v>
      </c>
    </row>
    <row r="54" spans="2:2" x14ac:dyDescent="0.3">
      <c r="B54" t="s">
        <v>173</v>
      </c>
    </row>
    <row r="55" spans="2:2" x14ac:dyDescent="0.3">
      <c r="B55" t="s">
        <v>487</v>
      </c>
    </row>
    <row r="56" spans="2:2" x14ac:dyDescent="0.3">
      <c r="B56" t="s">
        <v>1028</v>
      </c>
    </row>
    <row r="57" spans="2:2" x14ac:dyDescent="0.3">
      <c r="B57" t="s">
        <v>1027</v>
      </c>
    </row>
    <row r="58" spans="2:2" x14ac:dyDescent="0.3">
      <c r="B58" t="s">
        <v>376</v>
      </c>
    </row>
    <row r="59" spans="2:2" x14ac:dyDescent="0.3">
      <c r="B59" t="s">
        <v>591</v>
      </c>
    </row>
    <row r="60" spans="2:2" x14ac:dyDescent="0.3">
      <c r="B60" t="s">
        <v>290</v>
      </c>
    </row>
    <row r="61" spans="2:2" x14ac:dyDescent="0.3">
      <c r="B61" t="s">
        <v>125</v>
      </c>
    </row>
    <row r="62" spans="2:2" x14ac:dyDescent="0.3">
      <c r="B62" t="s">
        <v>1026</v>
      </c>
    </row>
    <row r="63" spans="2:2" x14ac:dyDescent="0.3">
      <c r="B63" t="s">
        <v>544</v>
      </c>
    </row>
    <row r="64" spans="2:2" x14ac:dyDescent="0.3">
      <c r="B64" t="s">
        <v>215</v>
      </c>
    </row>
    <row r="65" spans="2:2" x14ac:dyDescent="0.3">
      <c r="B65" t="s">
        <v>1030</v>
      </c>
    </row>
    <row r="66" spans="2:2" x14ac:dyDescent="0.3">
      <c r="B66" t="s">
        <v>325</v>
      </c>
    </row>
    <row r="67" spans="2:2" x14ac:dyDescent="0.3">
      <c r="B67" t="s">
        <v>1031</v>
      </c>
    </row>
    <row r="68" spans="2:2" x14ac:dyDescent="0.3">
      <c r="B68" t="s">
        <v>1025</v>
      </c>
    </row>
    <row r="69" spans="2:2" x14ac:dyDescent="0.3">
      <c r="B69" t="s">
        <v>355</v>
      </c>
    </row>
    <row r="70" spans="2:2" x14ac:dyDescent="0.3">
      <c r="B70" t="s">
        <v>410</v>
      </c>
    </row>
    <row r="71" spans="2:2" x14ac:dyDescent="0.3">
      <c r="B71" t="s">
        <v>283</v>
      </c>
    </row>
    <row r="72" spans="2:2" x14ac:dyDescent="0.3">
      <c r="B72" t="s">
        <v>325</v>
      </c>
    </row>
    <row r="73" spans="2:2" x14ac:dyDescent="0.3">
      <c r="B73" t="s">
        <v>1030</v>
      </c>
    </row>
  </sheetData>
  <conditionalFormatting sqref="B1:B1048576">
    <cfRule type="duplicateValues" dxfId="50"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B52"/>
  <sheetViews>
    <sheetView workbookViewId="0">
      <selection activeCell="A51" sqref="A4:A51"/>
    </sheetView>
  </sheetViews>
  <sheetFormatPr defaultRowHeight="14.4" x14ac:dyDescent="0.3"/>
  <cols>
    <col min="1" max="1" width="103" bestFit="1" customWidth="1"/>
    <col min="2" max="2" width="18.88671875" bestFit="1" customWidth="1"/>
    <col min="3" max="3" width="33.5546875" bestFit="1" customWidth="1"/>
    <col min="4" max="4" width="14.44140625" bestFit="1" customWidth="1"/>
    <col min="5" max="5" width="14.88671875" bestFit="1" customWidth="1"/>
    <col min="6" max="6" width="30.33203125" bestFit="1" customWidth="1"/>
    <col min="7" max="7" width="62.88671875" bestFit="1" customWidth="1"/>
    <col min="8" max="8" width="34.33203125" bestFit="1" customWidth="1"/>
    <col min="9" max="9" width="38" bestFit="1" customWidth="1"/>
    <col min="10" max="10" width="21" bestFit="1" customWidth="1"/>
    <col min="11" max="11" width="30.44140625" bestFit="1" customWidth="1"/>
    <col min="12" max="12" width="11.109375" bestFit="1" customWidth="1"/>
    <col min="13" max="13" width="43.33203125" bestFit="1" customWidth="1"/>
    <col min="14" max="14" width="53.5546875" bestFit="1" customWidth="1"/>
    <col min="15" max="15" width="31.5546875" bestFit="1" customWidth="1"/>
    <col min="16" max="16" width="39.88671875" bestFit="1" customWidth="1"/>
    <col min="17" max="17" width="24" bestFit="1" customWidth="1"/>
    <col min="18" max="18" width="93.5546875" bestFit="1" customWidth="1"/>
    <col min="19" max="19" width="49.88671875" bestFit="1" customWidth="1"/>
    <col min="20" max="20" width="15.33203125" bestFit="1" customWidth="1"/>
    <col min="21" max="21" width="82.6640625" bestFit="1" customWidth="1"/>
    <col min="22" max="22" width="30.6640625" bestFit="1" customWidth="1"/>
    <col min="23" max="23" width="23.44140625" bestFit="1" customWidth="1"/>
    <col min="24" max="24" width="32.44140625" bestFit="1" customWidth="1"/>
    <col min="25" max="25" width="45.109375" bestFit="1" customWidth="1"/>
    <col min="26" max="26" width="41.33203125" bestFit="1" customWidth="1"/>
    <col min="27" max="27" width="61.109375" bestFit="1" customWidth="1"/>
    <col min="28" max="28" width="23.33203125" bestFit="1" customWidth="1"/>
    <col min="29" max="29" width="14.88671875" bestFit="1" customWidth="1"/>
    <col min="30" max="30" width="23.44140625" bestFit="1" customWidth="1"/>
    <col min="31" max="31" width="31.6640625" bestFit="1" customWidth="1"/>
    <col min="32" max="32" width="10.6640625" bestFit="1" customWidth="1"/>
    <col min="33" max="33" width="59.33203125" bestFit="1" customWidth="1"/>
    <col min="34" max="34" width="10.109375" bestFit="1" customWidth="1"/>
    <col min="35" max="35" width="12.109375" bestFit="1" customWidth="1"/>
    <col min="36" max="36" width="18.5546875" bestFit="1" customWidth="1"/>
    <col min="37" max="37" width="16.5546875" bestFit="1" customWidth="1"/>
    <col min="38" max="38" width="35.5546875" bestFit="1" customWidth="1"/>
    <col min="39" max="39" width="25.5546875" bestFit="1" customWidth="1"/>
    <col min="40" max="40" width="16.33203125" bestFit="1" customWidth="1"/>
    <col min="41" max="41" width="25.5546875" bestFit="1" customWidth="1"/>
    <col min="42" max="42" width="59.6640625" bestFit="1" customWidth="1"/>
    <col min="43" max="43" width="24.88671875" bestFit="1" customWidth="1"/>
    <col min="44" max="44" width="30.6640625" bestFit="1" customWidth="1"/>
    <col min="45" max="45" width="41.33203125" bestFit="1" customWidth="1"/>
    <col min="46" max="46" width="89.5546875" bestFit="1" customWidth="1"/>
    <col min="47" max="47" width="25.33203125" bestFit="1" customWidth="1"/>
    <col min="48" max="48" width="21.5546875" bestFit="1" customWidth="1"/>
    <col min="49" max="49" width="42.109375" bestFit="1" customWidth="1"/>
    <col min="50" max="50" width="25.44140625" bestFit="1" customWidth="1"/>
    <col min="51" max="51" width="70.5546875" bestFit="1" customWidth="1"/>
    <col min="52" max="52" width="49.109375" bestFit="1" customWidth="1"/>
    <col min="53" max="53" width="23.88671875" bestFit="1" customWidth="1"/>
    <col min="54" max="54" width="40.109375" bestFit="1" customWidth="1"/>
    <col min="55" max="55" width="50.6640625" bestFit="1" customWidth="1"/>
    <col min="56" max="56" width="16" bestFit="1" customWidth="1"/>
    <col min="57" max="57" width="13.44140625" bestFit="1" customWidth="1"/>
    <col min="58" max="58" width="71.88671875" bestFit="1" customWidth="1"/>
    <col min="59" max="59" width="53.33203125" bestFit="1" customWidth="1"/>
    <col min="60" max="60" width="16.88671875" bestFit="1" customWidth="1"/>
    <col min="61" max="61" width="42.88671875" bestFit="1" customWidth="1"/>
    <col min="62" max="62" width="22.33203125" bestFit="1" customWidth="1"/>
    <col min="63" max="63" width="22.88671875" bestFit="1" customWidth="1"/>
    <col min="64" max="64" width="39.88671875" bestFit="1" customWidth="1"/>
    <col min="65" max="65" width="84.109375" bestFit="1" customWidth="1"/>
    <col min="66" max="66" width="22.33203125" bestFit="1" customWidth="1"/>
    <col min="67" max="67" width="11" bestFit="1" customWidth="1"/>
  </cols>
  <sheetData>
    <row r="3" spans="1:2" x14ac:dyDescent="0.3">
      <c r="A3" s="20" t="s">
        <v>1032</v>
      </c>
      <c r="B3" t="s">
        <v>1340</v>
      </c>
    </row>
    <row r="4" spans="1:2" x14ac:dyDescent="0.3">
      <c r="A4" s="18" t="s">
        <v>1030</v>
      </c>
      <c r="B4">
        <v>5</v>
      </c>
    </row>
    <row r="5" spans="1:2" x14ac:dyDescent="0.3">
      <c r="A5" s="18" t="s">
        <v>1031</v>
      </c>
      <c r="B5">
        <v>5</v>
      </c>
    </row>
    <row r="6" spans="1:2" x14ac:dyDescent="0.3">
      <c r="A6" s="18" t="s">
        <v>325</v>
      </c>
      <c r="B6">
        <v>4</v>
      </c>
    </row>
    <row r="7" spans="1:2" x14ac:dyDescent="0.3">
      <c r="A7" s="18" t="s">
        <v>125</v>
      </c>
      <c r="B7">
        <v>4</v>
      </c>
    </row>
    <row r="8" spans="1:2" x14ac:dyDescent="0.3">
      <c r="A8" s="18" t="s">
        <v>565</v>
      </c>
      <c r="B8">
        <v>4</v>
      </c>
    </row>
    <row r="9" spans="1:2" x14ac:dyDescent="0.3">
      <c r="A9" s="18" t="s">
        <v>188</v>
      </c>
      <c r="B9">
        <v>3</v>
      </c>
    </row>
    <row r="10" spans="1:2" x14ac:dyDescent="0.3">
      <c r="A10" s="18" t="s">
        <v>45</v>
      </c>
      <c r="B10">
        <v>2</v>
      </c>
    </row>
    <row r="11" spans="1:2" x14ac:dyDescent="0.3">
      <c r="A11" s="18" t="s">
        <v>333</v>
      </c>
      <c r="B11">
        <v>2</v>
      </c>
    </row>
    <row r="12" spans="1:2" x14ac:dyDescent="0.3">
      <c r="A12" s="18" t="s">
        <v>58</v>
      </c>
      <c r="B12">
        <v>2</v>
      </c>
    </row>
    <row r="13" spans="1:2" x14ac:dyDescent="0.3">
      <c r="A13" s="18" t="s">
        <v>617</v>
      </c>
      <c r="B13">
        <v>2</v>
      </c>
    </row>
    <row r="14" spans="1:2" x14ac:dyDescent="0.3">
      <c r="A14" s="18" t="s">
        <v>544</v>
      </c>
      <c r="B14">
        <v>2</v>
      </c>
    </row>
    <row r="15" spans="1:2" x14ac:dyDescent="0.3">
      <c r="A15" s="18" t="s">
        <v>283</v>
      </c>
      <c r="B15">
        <v>1</v>
      </c>
    </row>
    <row r="16" spans="1:2" x14ac:dyDescent="0.3">
      <c r="A16" s="18" t="s">
        <v>597</v>
      </c>
      <c r="B16">
        <v>1</v>
      </c>
    </row>
    <row r="17" spans="1:2" x14ac:dyDescent="0.3">
      <c r="A17" s="18" t="s">
        <v>348</v>
      </c>
      <c r="B17">
        <v>1</v>
      </c>
    </row>
    <row r="18" spans="1:2" x14ac:dyDescent="0.3">
      <c r="A18" s="18" t="s">
        <v>389</v>
      </c>
      <c r="B18">
        <v>1</v>
      </c>
    </row>
    <row r="19" spans="1:2" x14ac:dyDescent="0.3">
      <c r="A19" s="18" t="s">
        <v>418</v>
      </c>
      <c r="B19">
        <v>1</v>
      </c>
    </row>
    <row r="20" spans="1:2" x14ac:dyDescent="0.3">
      <c r="A20" s="18" t="s">
        <v>507</v>
      </c>
      <c r="B20">
        <v>1</v>
      </c>
    </row>
    <row r="21" spans="1:2" x14ac:dyDescent="0.3">
      <c r="A21" s="18" t="s">
        <v>473</v>
      </c>
      <c r="B21">
        <v>1</v>
      </c>
    </row>
    <row r="22" spans="1:2" x14ac:dyDescent="0.3">
      <c r="A22" s="18" t="s">
        <v>1029</v>
      </c>
      <c r="B22">
        <v>1</v>
      </c>
    </row>
    <row r="23" spans="1:2" x14ac:dyDescent="0.3">
      <c r="A23" s="18" t="s">
        <v>107</v>
      </c>
      <c r="B23">
        <v>1</v>
      </c>
    </row>
    <row r="24" spans="1:2" x14ac:dyDescent="0.3">
      <c r="A24" s="18" t="s">
        <v>173</v>
      </c>
      <c r="B24">
        <v>1</v>
      </c>
    </row>
    <row r="25" spans="1:2" x14ac:dyDescent="0.3">
      <c r="A25" s="18" t="s">
        <v>369</v>
      </c>
      <c r="B25">
        <v>1</v>
      </c>
    </row>
    <row r="26" spans="1:2" x14ac:dyDescent="0.3">
      <c r="A26" s="18" t="s">
        <v>453</v>
      </c>
      <c r="B26">
        <v>1</v>
      </c>
    </row>
    <row r="27" spans="1:2" x14ac:dyDescent="0.3">
      <c r="A27" s="18" t="s">
        <v>445</v>
      </c>
      <c r="B27">
        <v>1</v>
      </c>
    </row>
    <row r="28" spans="1:2" x14ac:dyDescent="0.3">
      <c r="A28" s="18" t="s">
        <v>241</v>
      </c>
      <c r="B28">
        <v>1</v>
      </c>
    </row>
    <row r="29" spans="1:2" x14ac:dyDescent="0.3">
      <c r="A29" s="18" t="s">
        <v>141</v>
      </c>
      <c r="B29">
        <v>1</v>
      </c>
    </row>
    <row r="30" spans="1:2" x14ac:dyDescent="0.3">
      <c r="A30" s="18" t="s">
        <v>276</v>
      </c>
      <c r="B30">
        <v>1</v>
      </c>
    </row>
    <row r="31" spans="1:2" x14ac:dyDescent="0.3">
      <c r="A31" s="18" t="s">
        <v>645</v>
      </c>
      <c r="B31">
        <v>1</v>
      </c>
    </row>
    <row r="32" spans="1:2" x14ac:dyDescent="0.3">
      <c r="A32" s="18" t="s">
        <v>559</v>
      </c>
      <c r="B32">
        <v>1</v>
      </c>
    </row>
    <row r="33" spans="1:2" x14ac:dyDescent="0.3">
      <c r="A33" s="18" t="s">
        <v>460</v>
      </c>
      <c r="B33">
        <v>1</v>
      </c>
    </row>
    <row r="34" spans="1:2" x14ac:dyDescent="0.3">
      <c r="A34" s="18" t="s">
        <v>591</v>
      </c>
      <c r="B34">
        <v>1</v>
      </c>
    </row>
    <row r="35" spans="1:2" x14ac:dyDescent="0.3">
      <c r="A35" s="18" t="s">
        <v>268</v>
      </c>
      <c r="B35">
        <v>1</v>
      </c>
    </row>
    <row r="36" spans="1:2" x14ac:dyDescent="0.3">
      <c r="A36" s="18" t="s">
        <v>1028</v>
      </c>
      <c r="B36">
        <v>1</v>
      </c>
    </row>
    <row r="37" spans="1:2" x14ac:dyDescent="0.3">
      <c r="A37" s="18" t="s">
        <v>311</v>
      </c>
      <c r="B37">
        <v>1</v>
      </c>
    </row>
    <row r="38" spans="1:2" x14ac:dyDescent="0.3">
      <c r="A38" s="18" t="s">
        <v>487</v>
      </c>
      <c r="B38">
        <v>1</v>
      </c>
    </row>
    <row r="39" spans="1:2" x14ac:dyDescent="0.3">
      <c r="A39" s="18" t="s">
        <v>376</v>
      </c>
      <c r="B39">
        <v>1</v>
      </c>
    </row>
    <row r="40" spans="1:2" x14ac:dyDescent="0.3">
      <c r="A40" s="18" t="s">
        <v>1025</v>
      </c>
      <c r="B40">
        <v>1</v>
      </c>
    </row>
    <row r="41" spans="1:2" x14ac:dyDescent="0.3">
      <c r="A41" s="18" t="s">
        <v>355</v>
      </c>
      <c r="B41">
        <v>1</v>
      </c>
    </row>
    <row r="42" spans="1:2" x14ac:dyDescent="0.3">
      <c r="A42" s="18" t="s">
        <v>494</v>
      </c>
      <c r="B42">
        <v>1</v>
      </c>
    </row>
    <row r="43" spans="1:2" x14ac:dyDescent="0.3">
      <c r="A43" s="18" t="s">
        <v>410</v>
      </c>
      <c r="B43">
        <v>1</v>
      </c>
    </row>
    <row r="44" spans="1:2" x14ac:dyDescent="0.3">
      <c r="A44" s="18" t="s">
        <v>290</v>
      </c>
      <c r="B44">
        <v>1</v>
      </c>
    </row>
    <row r="45" spans="1:2" x14ac:dyDescent="0.3">
      <c r="A45" s="18" t="s">
        <v>362</v>
      </c>
      <c r="B45">
        <v>1</v>
      </c>
    </row>
    <row r="46" spans="1:2" x14ac:dyDescent="0.3">
      <c r="A46" s="18" t="s">
        <v>480</v>
      </c>
      <c r="B46">
        <v>1</v>
      </c>
    </row>
    <row r="47" spans="1:2" x14ac:dyDescent="0.3">
      <c r="A47" s="18" t="s">
        <v>396</v>
      </c>
      <c r="B47">
        <v>1</v>
      </c>
    </row>
    <row r="48" spans="1:2" x14ac:dyDescent="0.3">
      <c r="A48" s="18" t="s">
        <v>215</v>
      </c>
      <c r="B48">
        <v>1</v>
      </c>
    </row>
    <row r="49" spans="1:2" x14ac:dyDescent="0.3">
      <c r="A49" s="18" t="s">
        <v>1027</v>
      </c>
      <c r="B49">
        <v>1</v>
      </c>
    </row>
    <row r="50" spans="1:2" x14ac:dyDescent="0.3">
      <c r="A50" s="18" t="s">
        <v>1026</v>
      </c>
      <c r="B50">
        <v>1</v>
      </c>
    </row>
    <row r="51" spans="1:2" x14ac:dyDescent="0.3">
      <c r="A51" s="18" t="s">
        <v>658</v>
      </c>
      <c r="B51">
        <v>1</v>
      </c>
    </row>
    <row r="52" spans="1:2" x14ac:dyDescent="0.3">
      <c r="A52" s="18" t="s">
        <v>1181</v>
      </c>
      <c r="B52">
        <v>72</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4"/>
  <sheetViews>
    <sheetView workbookViewId="0">
      <selection activeCell="A2" sqref="A2"/>
    </sheetView>
  </sheetViews>
  <sheetFormatPr defaultRowHeight="14.4" x14ac:dyDescent="0.3"/>
  <cols>
    <col min="1" max="1" width="14.44140625" customWidth="1"/>
  </cols>
  <sheetData>
    <row r="1" spans="1:2" x14ac:dyDescent="0.3">
      <c r="A1" s="16" t="s">
        <v>1032</v>
      </c>
      <c r="B1" s="16" t="s">
        <v>26</v>
      </c>
    </row>
    <row r="2" spans="1:2" x14ac:dyDescent="0.3">
      <c r="A2" s="18" t="s">
        <v>1295</v>
      </c>
      <c r="B2">
        <v>34</v>
      </c>
    </row>
    <row r="3" spans="1:2" x14ac:dyDescent="0.3">
      <c r="A3" s="18" t="s">
        <v>168</v>
      </c>
      <c r="B3">
        <v>21</v>
      </c>
    </row>
    <row r="4" spans="1:2" x14ac:dyDescent="0.3">
      <c r="A4" s="18" t="s">
        <v>182</v>
      </c>
      <c r="B4">
        <v>17</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5"/>
  <sheetViews>
    <sheetView workbookViewId="0"/>
  </sheetViews>
  <sheetFormatPr defaultRowHeight="14.4" x14ac:dyDescent="0.3"/>
  <sheetData>
    <row r="1" spans="1:3" x14ac:dyDescent="0.3">
      <c r="A1" s="16" t="s">
        <v>7</v>
      </c>
      <c r="B1" s="16" t="s">
        <v>1183</v>
      </c>
      <c r="C1">
        <v>6.5</v>
      </c>
    </row>
    <row r="2" spans="1:3" x14ac:dyDescent="0.3">
      <c r="A2" s="18">
        <v>2012</v>
      </c>
      <c r="B2">
        <v>8</v>
      </c>
      <c r="C2">
        <v>6.5</v>
      </c>
    </row>
    <row r="3" spans="1:3" x14ac:dyDescent="0.3">
      <c r="A3" s="18">
        <v>2013</v>
      </c>
      <c r="B3">
        <v>7</v>
      </c>
      <c r="C3">
        <v>6.5</v>
      </c>
    </row>
    <row r="4" spans="1:3" x14ac:dyDescent="0.3">
      <c r="A4" s="18">
        <v>2014</v>
      </c>
      <c r="B4">
        <v>8</v>
      </c>
      <c r="C4">
        <v>6.5</v>
      </c>
    </row>
    <row r="5" spans="1:3" x14ac:dyDescent="0.3">
      <c r="A5" s="18">
        <v>2015</v>
      </c>
      <c r="B5">
        <v>5</v>
      </c>
      <c r="C5">
        <v>6.5</v>
      </c>
    </row>
    <row r="6" spans="1:3" x14ac:dyDescent="0.3">
      <c r="A6" s="18">
        <v>2016</v>
      </c>
      <c r="B6">
        <v>6</v>
      </c>
      <c r="C6">
        <v>6.5</v>
      </c>
    </row>
    <row r="7" spans="1:3" x14ac:dyDescent="0.3">
      <c r="A7" s="18">
        <v>2017</v>
      </c>
      <c r="B7">
        <v>8</v>
      </c>
      <c r="C7">
        <v>6.5</v>
      </c>
    </row>
    <row r="8" spans="1:3" x14ac:dyDescent="0.3">
      <c r="A8" s="18">
        <v>2018</v>
      </c>
      <c r="B8">
        <v>4</v>
      </c>
      <c r="C8">
        <v>6.5</v>
      </c>
    </row>
    <row r="9" spans="1:3" x14ac:dyDescent="0.3">
      <c r="A9" s="18">
        <v>2019</v>
      </c>
      <c r="B9">
        <v>9</v>
      </c>
      <c r="C9">
        <v>6.5</v>
      </c>
    </row>
    <row r="10" spans="1:3" x14ac:dyDescent="0.3">
      <c r="A10" s="18">
        <v>2020</v>
      </c>
      <c r="B10">
        <v>6</v>
      </c>
      <c r="C10">
        <v>6.5</v>
      </c>
    </row>
    <row r="11" spans="1:3" x14ac:dyDescent="0.3">
      <c r="A11" s="18">
        <v>2021</v>
      </c>
      <c r="B11">
        <v>7</v>
      </c>
      <c r="C11">
        <v>6.5</v>
      </c>
    </row>
    <row r="12" spans="1:3" x14ac:dyDescent="0.3">
      <c r="A12" s="18">
        <v>2022</v>
      </c>
      <c r="B12">
        <v>4</v>
      </c>
      <c r="C12">
        <v>6.5</v>
      </c>
    </row>
    <row r="15" spans="1:3" x14ac:dyDescent="0.3">
      <c r="B15">
        <f>AVERAGE(B2:B12)</f>
        <v>6.5454545454545459</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49"/>
  <sheetViews>
    <sheetView topLeftCell="A6" workbookViewId="0">
      <selection activeCell="A2" sqref="A2:A49"/>
    </sheetView>
  </sheetViews>
  <sheetFormatPr defaultRowHeight="14.4" x14ac:dyDescent="0.3"/>
  <cols>
    <col min="1" max="1" width="103" bestFit="1" customWidth="1"/>
    <col min="2" max="2" width="21.6640625" bestFit="1" customWidth="1"/>
  </cols>
  <sheetData>
    <row r="1" spans="1:2" x14ac:dyDescent="0.3">
      <c r="A1" s="16" t="s">
        <v>1182</v>
      </c>
      <c r="B1" s="16" t="s">
        <v>1183</v>
      </c>
    </row>
    <row r="2" spans="1:2" x14ac:dyDescent="0.3">
      <c r="A2" s="18" t="s">
        <v>1292</v>
      </c>
      <c r="B2">
        <v>5</v>
      </c>
    </row>
    <row r="3" spans="1:2" x14ac:dyDescent="0.3">
      <c r="A3" s="18" t="s">
        <v>1030</v>
      </c>
      <c r="B3">
        <v>5</v>
      </c>
    </row>
    <row r="4" spans="1:2" x14ac:dyDescent="0.3">
      <c r="A4" s="18" t="s">
        <v>125</v>
      </c>
      <c r="B4">
        <v>4</v>
      </c>
    </row>
    <row r="5" spans="1:2" x14ac:dyDescent="0.3">
      <c r="A5" s="18" t="s">
        <v>565</v>
      </c>
      <c r="B5">
        <v>4</v>
      </c>
    </row>
    <row r="6" spans="1:2" x14ac:dyDescent="0.3">
      <c r="A6" s="18" t="s">
        <v>325</v>
      </c>
      <c r="B6">
        <v>4</v>
      </c>
    </row>
    <row r="7" spans="1:2" x14ac:dyDescent="0.3">
      <c r="A7" s="18" t="s">
        <v>188</v>
      </c>
      <c r="B7">
        <v>3</v>
      </c>
    </row>
    <row r="8" spans="1:2" x14ac:dyDescent="0.3">
      <c r="A8" s="18" t="s">
        <v>597</v>
      </c>
      <c r="B8">
        <v>2</v>
      </c>
    </row>
    <row r="9" spans="1:2" x14ac:dyDescent="0.3">
      <c r="A9" s="18" t="s">
        <v>333</v>
      </c>
      <c r="B9">
        <v>2</v>
      </c>
    </row>
    <row r="10" spans="1:2" x14ac:dyDescent="0.3">
      <c r="A10" s="18" t="s">
        <v>617</v>
      </c>
      <c r="B10">
        <v>2</v>
      </c>
    </row>
    <row r="11" spans="1:2" x14ac:dyDescent="0.3">
      <c r="A11" s="18" t="s">
        <v>1293</v>
      </c>
      <c r="B11">
        <v>2</v>
      </c>
    </row>
    <row r="12" spans="1:2" x14ac:dyDescent="0.3">
      <c r="A12" s="18" t="s">
        <v>1294</v>
      </c>
      <c r="B12">
        <v>2</v>
      </c>
    </row>
    <row r="13" spans="1:2" x14ac:dyDescent="0.3">
      <c r="A13" s="18" t="s">
        <v>311</v>
      </c>
      <c r="B13">
        <v>1</v>
      </c>
    </row>
    <row r="14" spans="1:2" x14ac:dyDescent="0.3">
      <c r="A14" s="18" t="s">
        <v>241</v>
      </c>
      <c r="B14">
        <v>1</v>
      </c>
    </row>
    <row r="15" spans="1:2" x14ac:dyDescent="0.3">
      <c r="A15" s="18" t="s">
        <v>290</v>
      </c>
      <c r="B15">
        <v>1</v>
      </c>
    </row>
    <row r="16" spans="1:2" x14ac:dyDescent="0.3">
      <c r="A16" s="18" t="s">
        <v>107</v>
      </c>
      <c r="B16">
        <v>1</v>
      </c>
    </row>
    <row r="17" spans="1:2" x14ac:dyDescent="0.3">
      <c r="A17" s="18" t="s">
        <v>268</v>
      </c>
      <c r="B17">
        <v>1</v>
      </c>
    </row>
    <row r="18" spans="1:2" x14ac:dyDescent="0.3">
      <c r="A18" s="18" t="s">
        <v>410</v>
      </c>
      <c r="B18">
        <v>1</v>
      </c>
    </row>
    <row r="19" spans="1:2" x14ac:dyDescent="0.3">
      <c r="A19" s="18" t="s">
        <v>362</v>
      </c>
      <c r="B19">
        <v>1</v>
      </c>
    </row>
    <row r="20" spans="1:2" x14ac:dyDescent="0.3">
      <c r="A20" s="18" t="s">
        <v>141</v>
      </c>
      <c r="B20">
        <v>1</v>
      </c>
    </row>
    <row r="21" spans="1:2" x14ac:dyDescent="0.3">
      <c r="A21" s="18" t="s">
        <v>396</v>
      </c>
      <c r="B21">
        <v>1</v>
      </c>
    </row>
    <row r="22" spans="1:2" x14ac:dyDescent="0.3">
      <c r="A22" s="18" t="s">
        <v>1027</v>
      </c>
      <c r="B22">
        <v>1</v>
      </c>
    </row>
    <row r="23" spans="1:2" x14ac:dyDescent="0.3">
      <c r="A23" s="18" t="s">
        <v>389</v>
      </c>
      <c r="B23">
        <v>1</v>
      </c>
    </row>
    <row r="24" spans="1:2" x14ac:dyDescent="0.3">
      <c r="A24" s="18" t="s">
        <v>507</v>
      </c>
      <c r="B24">
        <v>1</v>
      </c>
    </row>
    <row r="25" spans="1:2" x14ac:dyDescent="0.3">
      <c r="A25" s="18" t="s">
        <v>1029</v>
      </c>
      <c r="B25">
        <v>1</v>
      </c>
    </row>
    <row r="26" spans="1:2" x14ac:dyDescent="0.3">
      <c r="A26" s="18" t="s">
        <v>173</v>
      </c>
      <c r="B26">
        <v>1</v>
      </c>
    </row>
    <row r="27" spans="1:2" x14ac:dyDescent="0.3">
      <c r="A27" s="18" t="s">
        <v>453</v>
      </c>
      <c r="B27">
        <v>1</v>
      </c>
    </row>
    <row r="28" spans="1:2" x14ac:dyDescent="0.3">
      <c r="A28" s="18" t="s">
        <v>276</v>
      </c>
      <c r="B28">
        <v>1</v>
      </c>
    </row>
    <row r="29" spans="1:2" x14ac:dyDescent="0.3">
      <c r="A29" s="18" t="s">
        <v>559</v>
      </c>
      <c r="B29">
        <v>1</v>
      </c>
    </row>
    <row r="30" spans="1:2" x14ac:dyDescent="0.3">
      <c r="A30" s="18" t="s">
        <v>591</v>
      </c>
      <c r="B30">
        <v>1</v>
      </c>
    </row>
    <row r="31" spans="1:2" x14ac:dyDescent="0.3">
      <c r="A31" s="18" t="s">
        <v>1028</v>
      </c>
      <c r="B31">
        <v>1</v>
      </c>
    </row>
    <row r="32" spans="1:2" x14ac:dyDescent="0.3">
      <c r="A32" s="18" t="s">
        <v>487</v>
      </c>
      <c r="B32">
        <v>1</v>
      </c>
    </row>
    <row r="33" spans="1:2" x14ac:dyDescent="0.3">
      <c r="A33" s="18" t="s">
        <v>658</v>
      </c>
      <c r="B33">
        <v>1</v>
      </c>
    </row>
    <row r="34" spans="1:2" x14ac:dyDescent="0.3">
      <c r="A34" s="18" t="s">
        <v>494</v>
      </c>
      <c r="B34">
        <v>1</v>
      </c>
    </row>
    <row r="35" spans="1:2" x14ac:dyDescent="0.3">
      <c r="A35" s="18" t="s">
        <v>480</v>
      </c>
      <c r="B35">
        <v>1</v>
      </c>
    </row>
    <row r="36" spans="1:2" x14ac:dyDescent="0.3">
      <c r="A36" s="18" t="s">
        <v>215</v>
      </c>
      <c r="B36">
        <v>1</v>
      </c>
    </row>
    <row r="37" spans="1:2" x14ac:dyDescent="0.3">
      <c r="A37" s="18" t="s">
        <v>1026</v>
      </c>
      <c r="B37">
        <v>1</v>
      </c>
    </row>
    <row r="38" spans="1:2" x14ac:dyDescent="0.3">
      <c r="A38" s="18" t="s">
        <v>645</v>
      </c>
      <c r="B38">
        <v>1</v>
      </c>
    </row>
    <row r="39" spans="1:2" x14ac:dyDescent="0.3">
      <c r="A39" s="18" t="s">
        <v>348</v>
      </c>
      <c r="B39">
        <v>1</v>
      </c>
    </row>
    <row r="40" spans="1:2" x14ac:dyDescent="0.3">
      <c r="A40" s="18" t="s">
        <v>460</v>
      </c>
      <c r="B40">
        <v>1</v>
      </c>
    </row>
    <row r="41" spans="1:2" x14ac:dyDescent="0.3">
      <c r="A41" s="18" t="s">
        <v>597</v>
      </c>
      <c r="B41">
        <v>1</v>
      </c>
    </row>
    <row r="42" spans="1:2" x14ac:dyDescent="0.3">
      <c r="A42" s="18" t="s">
        <v>369</v>
      </c>
      <c r="B42">
        <v>1</v>
      </c>
    </row>
    <row r="43" spans="1:2" x14ac:dyDescent="0.3">
      <c r="A43" s="18" t="s">
        <v>376</v>
      </c>
      <c r="B43">
        <v>1</v>
      </c>
    </row>
    <row r="44" spans="1:2" x14ac:dyDescent="0.3">
      <c r="A44" s="18" t="s">
        <v>418</v>
      </c>
      <c r="B44">
        <v>1</v>
      </c>
    </row>
    <row r="45" spans="1:2" x14ac:dyDescent="0.3">
      <c r="A45" s="18" t="s">
        <v>355</v>
      </c>
      <c r="B45">
        <v>1</v>
      </c>
    </row>
    <row r="46" spans="1:2" x14ac:dyDescent="0.3">
      <c r="A46" s="18" t="s">
        <v>445</v>
      </c>
      <c r="B46">
        <v>1</v>
      </c>
    </row>
    <row r="47" spans="1:2" x14ac:dyDescent="0.3">
      <c r="A47" s="18" t="s">
        <v>283</v>
      </c>
      <c r="B47">
        <v>1</v>
      </c>
    </row>
    <row r="48" spans="1:2" x14ac:dyDescent="0.3">
      <c r="A48" s="18" t="s">
        <v>473</v>
      </c>
      <c r="B48">
        <v>1</v>
      </c>
    </row>
    <row r="49" spans="1:2" x14ac:dyDescent="0.3">
      <c r="A49" s="18" t="s">
        <v>1025</v>
      </c>
      <c r="B49">
        <v>1</v>
      </c>
    </row>
  </sheetData>
  <autoFilter ref="A1:B49" xr:uid="{00000000-0009-0000-0000-000006000000}">
    <sortState xmlns:xlrd2="http://schemas.microsoft.com/office/spreadsheetml/2017/richdata2" ref="A2:B49">
      <sortCondition descending="1" ref="B1:B49"/>
    </sortState>
  </autoFilter>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84"/>
  <sheetViews>
    <sheetView workbookViewId="0">
      <selection activeCell="R16" sqref="R16"/>
    </sheetView>
  </sheetViews>
  <sheetFormatPr defaultRowHeight="14.4" x14ac:dyDescent="0.3"/>
  <cols>
    <col min="1" max="1" width="36.6640625" customWidth="1"/>
    <col min="4" max="4" width="24.109375" bestFit="1" customWidth="1"/>
    <col min="5" max="5" width="15.5546875" bestFit="1" customWidth="1"/>
    <col min="6" max="6" width="12.6640625" bestFit="1" customWidth="1"/>
    <col min="7" max="7" width="20" bestFit="1" customWidth="1"/>
    <col min="8" max="8" width="10.88671875" customWidth="1"/>
    <col min="9" max="9" width="11.109375" bestFit="1" customWidth="1"/>
    <col min="10" max="10" width="15.33203125" bestFit="1" customWidth="1"/>
    <col min="11" max="11" width="12.44140625" bestFit="1" customWidth="1"/>
    <col min="12" max="12" width="13.44140625" bestFit="1" customWidth="1"/>
    <col min="13" max="13" width="11.109375" bestFit="1" customWidth="1"/>
    <col min="14" max="14" width="15.44140625" bestFit="1" customWidth="1"/>
    <col min="15" max="15" width="12.88671875" bestFit="1" customWidth="1"/>
    <col min="16" max="16" width="9.109375" bestFit="1" customWidth="1"/>
    <col min="17" max="17" width="12.6640625" bestFit="1" customWidth="1"/>
    <col min="18" max="18" width="14" bestFit="1" customWidth="1"/>
    <col min="19" max="19" width="11.109375" bestFit="1" customWidth="1"/>
    <col min="20" max="20" width="9.109375" bestFit="1" customWidth="1"/>
    <col min="21" max="21" width="14.33203125" bestFit="1" customWidth="1"/>
    <col min="22" max="22" width="7.88671875" bestFit="1" customWidth="1"/>
    <col min="23" max="23" width="12.88671875" bestFit="1" customWidth="1"/>
    <col min="24" max="24" width="11.5546875" bestFit="1" customWidth="1"/>
    <col min="25" max="25" width="16" bestFit="1" customWidth="1"/>
    <col min="26" max="26" width="21" bestFit="1" customWidth="1"/>
    <col min="27" max="27" width="20" bestFit="1" customWidth="1"/>
    <col min="28" max="28" width="16.5546875" bestFit="1" customWidth="1"/>
    <col min="29" max="29" width="11.5546875" bestFit="1" customWidth="1"/>
    <col min="30" max="30" width="16.6640625" bestFit="1" customWidth="1"/>
    <col min="31" max="31" width="12.6640625" bestFit="1" customWidth="1"/>
    <col min="32" max="32" width="12" bestFit="1" customWidth="1"/>
    <col min="33" max="33" width="17.33203125" bestFit="1" customWidth="1"/>
    <col min="34" max="34" width="8.88671875" bestFit="1" customWidth="1"/>
    <col min="35" max="35" width="21.6640625" bestFit="1" customWidth="1"/>
    <col min="36" max="36" width="12.44140625" bestFit="1" customWidth="1"/>
    <col min="37" max="37" width="17" bestFit="1" customWidth="1"/>
    <col min="38" max="38" width="21.44140625" bestFit="1" customWidth="1"/>
    <col min="39" max="39" width="12.109375" bestFit="1" customWidth="1"/>
    <col min="40" max="40" width="12.6640625" bestFit="1" customWidth="1"/>
    <col min="41" max="41" width="14.6640625" bestFit="1" customWidth="1"/>
    <col min="42" max="42" width="11.44140625" bestFit="1" customWidth="1"/>
    <col min="43" max="43" width="8.33203125" bestFit="1" customWidth="1"/>
    <col min="44" max="44" width="18.6640625" bestFit="1" customWidth="1"/>
    <col min="45" max="45" width="14.109375" bestFit="1" customWidth="1"/>
    <col min="46" max="46" width="6" bestFit="1" customWidth="1"/>
    <col min="47" max="47" width="13.88671875" bestFit="1" customWidth="1"/>
    <col min="48" max="48" width="14.109375" bestFit="1" customWidth="1"/>
    <col min="49" max="49" width="14.6640625" bestFit="1" customWidth="1"/>
    <col min="50" max="50" width="10.6640625" bestFit="1" customWidth="1"/>
    <col min="51" max="51" width="15.6640625" bestFit="1" customWidth="1"/>
    <col min="52" max="52" width="19.6640625" bestFit="1" customWidth="1"/>
    <col min="53" max="53" width="12.33203125" bestFit="1" customWidth="1"/>
    <col min="54" max="54" width="10.6640625" bestFit="1" customWidth="1"/>
    <col min="55" max="55" width="9.33203125" bestFit="1" customWidth="1"/>
    <col min="56" max="56" width="13.6640625" bestFit="1" customWidth="1"/>
    <col min="57" max="57" width="7.5546875" bestFit="1" customWidth="1"/>
    <col min="58" max="58" width="19.6640625" bestFit="1" customWidth="1"/>
    <col min="59" max="59" width="13.5546875" bestFit="1" customWidth="1"/>
    <col min="60" max="60" width="13.33203125" bestFit="1" customWidth="1"/>
    <col min="61" max="61" width="15.5546875" bestFit="1" customWidth="1"/>
    <col min="62" max="62" width="22.33203125" bestFit="1" customWidth="1"/>
    <col min="63" max="64" width="7.6640625" bestFit="1" customWidth="1"/>
    <col min="65" max="65" width="8.6640625" bestFit="1" customWidth="1"/>
    <col min="66" max="66" width="18.6640625" bestFit="1" customWidth="1"/>
    <col min="67" max="67" width="21.44140625" bestFit="1" customWidth="1"/>
    <col min="68" max="68" width="9.88671875" bestFit="1" customWidth="1"/>
    <col min="69" max="69" width="10.33203125" bestFit="1" customWidth="1"/>
    <col min="70" max="70" width="16.88671875" bestFit="1" customWidth="1"/>
    <col min="71" max="71" width="14.33203125" bestFit="1" customWidth="1"/>
    <col min="72" max="72" width="11" bestFit="1" customWidth="1"/>
    <col min="73" max="73" width="10.6640625" bestFit="1" customWidth="1"/>
    <col min="74" max="74" width="15" bestFit="1" customWidth="1"/>
    <col min="75" max="75" width="12" bestFit="1" customWidth="1"/>
    <col min="76" max="76" width="12.6640625" bestFit="1" customWidth="1"/>
    <col min="77" max="77" width="10.5546875" bestFit="1" customWidth="1"/>
    <col min="78" max="78" width="10.44140625" bestFit="1" customWidth="1"/>
    <col min="79" max="79" width="9.33203125" bestFit="1" customWidth="1"/>
    <col min="80" max="80" width="4.44140625" bestFit="1" customWidth="1"/>
    <col min="81" max="81" width="7" bestFit="1" customWidth="1"/>
    <col min="82" max="82" width="18.88671875" bestFit="1" customWidth="1"/>
    <col min="83" max="83" width="10" bestFit="1" customWidth="1"/>
    <col min="84" max="84" width="11.88671875" bestFit="1" customWidth="1"/>
    <col min="85" max="85" width="18.5546875" bestFit="1" customWidth="1"/>
    <col min="86" max="86" width="11.6640625" bestFit="1" customWidth="1"/>
    <col min="87" max="87" width="12.6640625" bestFit="1" customWidth="1"/>
    <col min="88" max="88" width="18.33203125" bestFit="1" customWidth="1"/>
    <col min="89" max="89" width="17.5546875" bestFit="1" customWidth="1"/>
    <col min="90" max="90" width="15.88671875" bestFit="1" customWidth="1"/>
    <col min="91" max="91" width="22.109375" bestFit="1" customWidth="1"/>
    <col min="92" max="92" width="11.6640625" bestFit="1" customWidth="1"/>
    <col min="93" max="93" width="12.44140625" bestFit="1" customWidth="1"/>
    <col min="94" max="94" width="21.5546875" bestFit="1" customWidth="1"/>
    <col min="95" max="95" width="14.44140625" bestFit="1" customWidth="1"/>
    <col min="96" max="96" width="12.5546875" bestFit="1" customWidth="1"/>
    <col min="97" max="97" width="16" bestFit="1" customWidth="1"/>
    <col min="98" max="98" width="20.109375" bestFit="1" customWidth="1"/>
    <col min="99" max="99" width="15.5546875" bestFit="1" customWidth="1"/>
    <col min="100" max="100" width="14.109375" bestFit="1" customWidth="1"/>
    <col min="101" max="101" width="11.44140625" bestFit="1" customWidth="1"/>
    <col min="102" max="102" width="11.33203125" bestFit="1" customWidth="1"/>
    <col min="103" max="104" width="14.33203125" bestFit="1" customWidth="1"/>
    <col min="105" max="105" width="11.109375" bestFit="1" customWidth="1"/>
    <col min="106" max="106" width="13.109375" bestFit="1" customWidth="1"/>
    <col min="107" max="107" width="10.44140625" bestFit="1" customWidth="1"/>
    <col min="108" max="108" width="12.33203125" bestFit="1" customWidth="1"/>
    <col min="109" max="109" width="7.6640625" bestFit="1" customWidth="1"/>
    <col min="110" max="110" width="12.33203125" bestFit="1" customWidth="1"/>
    <col min="111" max="111" width="14.33203125" bestFit="1" customWidth="1"/>
    <col min="112" max="112" width="8.33203125" bestFit="1" customWidth="1"/>
    <col min="113" max="113" width="7" bestFit="1" customWidth="1"/>
    <col min="114" max="114" width="12.6640625" bestFit="1" customWidth="1"/>
    <col min="115" max="115" width="18.6640625" bestFit="1" customWidth="1"/>
    <col min="116" max="116" width="9.5546875" bestFit="1" customWidth="1"/>
    <col min="117" max="117" width="14" bestFit="1" customWidth="1"/>
    <col min="118" max="118" width="11.88671875" bestFit="1" customWidth="1"/>
    <col min="119" max="119" width="11.5546875" bestFit="1" customWidth="1"/>
    <col min="120" max="120" width="10" bestFit="1" customWidth="1"/>
    <col min="121" max="121" width="9.33203125" bestFit="1" customWidth="1"/>
    <col min="122" max="122" width="18.109375" bestFit="1" customWidth="1"/>
    <col min="123" max="123" width="10" bestFit="1" customWidth="1"/>
    <col min="124" max="124" width="25.6640625" bestFit="1" customWidth="1"/>
    <col min="125" max="125" width="18.6640625" bestFit="1" customWidth="1"/>
    <col min="126" max="126" width="9.33203125" bestFit="1" customWidth="1"/>
    <col min="127" max="127" width="17.88671875" bestFit="1" customWidth="1"/>
    <col min="128" max="128" width="15" bestFit="1" customWidth="1"/>
    <col min="129" max="129" width="15.88671875" bestFit="1" customWidth="1"/>
    <col min="130" max="130" width="10.5546875" bestFit="1" customWidth="1"/>
    <col min="131" max="131" width="14.33203125" bestFit="1" customWidth="1"/>
    <col min="132" max="132" width="9.33203125" bestFit="1" customWidth="1"/>
    <col min="133" max="133" width="15.33203125" bestFit="1" customWidth="1"/>
    <col min="134" max="134" width="13.5546875" bestFit="1" customWidth="1"/>
    <col min="135" max="135" width="12.33203125" bestFit="1" customWidth="1"/>
    <col min="136" max="136" width="15.44140625" bestFit="1" customWidth="1"/>
    <col min="137" max="137" width="15.33203125" bestFit="1" customWidth="1"/>
    <col min="138" max="138" width="17.33203125" bestFit="1" customWidth="1"/>
    <col min="139" max="139" width="16" bestFit="1" customWidth="1"/>
    <col min="140" max="140" width="17.44140625" bestFit="1" customWidth="1"/>
    <col min="141" max="141" width="6.33203125" bestFit="1" customWidth="1"/>
    <col min="142" max="142" width="15.6640625" bestFit="1" customWidth="1"/>
    <col min="143" max="143" width="18.44140625" bestFit="1" customWidth="1"/>
    <col min="144" max="144" width="6.33203125" bestFit="1" customWidth="1"/>
    <col min="145" max="145" width="12.109375" bestFit="1" customWidth="1"/>
    <col min="146" max="146" width="13.44140625" bestFit="1" customWidth="1"/>
    <col min="147" max="147" width="11.88671875" bestFit="1" customWidth="1"/>
    <col min="148" max="148" width="15.6640625" bestFit="1" customWidth="1"/>
    <col min="149" max="149" width="11.44140625" bestFit="1" customWidth="1"/>
    <col min="150" max="150" width="13.44140625" bestFit="1" customWidth="1"/>
    <col min="151" max="151" width="24.33203125" bestFit="1" customWidth="1"/>
    <col min="152" max="152" width="10.44140625" bestFit="1" customWidth="1"/>
    <col min="153" max="153" width="22.44140625" bestFit="1" customWidth="1"/>
    <col min="154" max="154" width="17.44140625" bestFit="1" customWidth="1"/>
    <col min="155" max="155" width="11.6640625" bestFit="1" customWidth="1"/>
    <col min="156" max="156" width="14.33203125" bestFit="1" customWidth="1"/>
    <col min="157" max="157" width="17.33203125" bestFit="1" customWidth="1"/>
    <col min="158" max="158" width="13.44140625" bestFit="1" customWidth="1"/>
    <col min="159" max="159" width="12.44140625" bestFit="1" customWidth="1"/>
    <col min="160" max="160" width="22" bestFit="1" customWidth="1"/>
    <col min="161" max="161" width="9.33203125" bestFit="1" customWidth="1"/>
    <col min="162" max="162" width="12.109375" bestFit="1" customWidth="1"/>
    <col min="163" max="163" width="10.6640625" bestFit="1" customWidth="1"/>
  </cols>
  <sheetData>
    <row r="1" spans="1:8" x14ac:dyDescent="0.3">
      <c r="A1" s="15" t="s">
        <v>6</v>
      </c>
      <c r="D1" t="s">
        <v>1032</v>
      </c>
      <c r="E1" t="s">
        <v>1033</v>
      </c>
      <c r="G1" s="16" t="s">
        <v>1034</v>
      </c>
      <c r="H1" s="16" t="s">
        <v>1035</v>
      </c>
    </row>
    <row r="2" spans="1:8" x14ac:dyDescent="0.3">
      <c r="A2" s="17" t="s">
        <v>1036</v>
      </c>
      <c r="B2" s="22">
        <v>1</v>
      </c>
      <c r="D2" s="18" t="s">
        <v>1037</v>
      </c>
      <c r="E2">
        <v>1</v>
      </c>
      <c r="G2" s="18" t="s">
        <v>1327</v>
      </c>
      <c r="H2">
        <v>5</v>
      </c>
    </row>
    <row r="3" spans="1:8" x14ac:dyDescent="0.3">
      <c r="A3" s="17" t="s">
        <v>1038</v>
      </c>
      <c r="B3" s="22"/>
      <c r="D3" s="18" t="s">
        <v>1039</v>
      </c>
      <c r="E3">
        <v>1</v>
      </c>
      <c r="G3" s="18" t="s">
        <v>1040</v>
      </c>
      <c r="H3">
        <v>4</v>
      </c>
    </row>
    <row r="4" spans="1:8" x14ac:dyDescent="0.3">
      <c r="A4" s="17" t="s">
        <v>1041</v>
      </c>
      <c r="B4" s="22"/>
      <c r="D4" s="18" t="s">
        <v>332</v>
      </c>
      <c r="E4">
        <v>1</v>
      </c>
      <c r="G4" s="18" t="s">
        <v>1328</v>
      </c>
      <c r="H4">
        <v>3</v>
      </c>
    </row>
    <row r="5" spans="1:8" x14ac:dyDescent="0.3">
      <c r="A5" s="17" t="s">
        <v>1043</v>
      </c>
      <c r="B5" s="22"/>
      <c r="D5" s="18" t="s">
        <v>1044</v>
      </c>
      <c r="E5">
        <v>1</v>
      </c>
      <c r="G5" s="18" t="s">
        <v>1045</v>
      </c>
      <c r="H5">
        <v>3</v>
      </c>
    </row>
    <row r="6" spans="1:8" x14ac:dyDescent="0.3">
      <c r="A6" s="17" t="s">
        <v>1046</v>
      </c>
      <c r="B6" s="22"/>
      <c r="D6" s="18" t="s">
        <v>1047</v>
      </c>
      <c r="E6">
        <v>1</v>
      </c>
      <c r="G6" s="18" t="s">
        <v>1329</v>
      </c>
      <c r="H6">
        <v>2</v>
      </c>
    </row>
    <row r="7" spans="1:8" x14ac:dyDescent="0.3">
      <c r="A7" s="17" t="s">
        <v>1049</v>
      </c>
      <c r="B7" s="22">
        <v>2</v>
      </c>
      <c r="D7" s="18" t="s">
        <v>1050</v>
      </c>
      <c r="E7">
        <v>1</v>
      </c>
      <c r="G7" s="18" t="s">
        <v>1330</v>
      </c>
      <c r="H7">
        <v>2</v>
      </c>
    </row>
    <row r="8" spans="1:8" x14ac:dyDescent="0.3">
      <c r="A8" s="4" t="s">
        <v>1052</v>
      </c>
      <c r="B8" s="22"/>
      <c r="D8" s="18" t="s">
        <v>1053</v>
      </c>
      <c r="E8">
        <v>1</v>
      </c>
      <c r="G8" s="18" t="s">
        <v>1331</v>
      </c>
      <c r="H8">
        <v>2</v>
      </c>
    </row>
    <row r="9" spans="1:8" x14ac:dyDescent="0.3">
      <c r="A9" s="4" t="s">
        <v>1054</v>
      </c>
      <c r="B9" s="22"/>
      <c r="D9" s="18" t="s">
        <v>1055</v>
      </c>
      <c r="E9">
        <v>1</v>
      </c>
      <c r="G9" s="18" t="s">
        <v>1332</v>
      </c>
      <c r="H9">
        <v>2</v>
      </c>
    </row>
    <row r="10" spans="1:8" x14ac:dyDescent="0.3">
      <c r="A10" s="17" t="s">
        <v>57</v>
      </c>
      <c r="B10">
        <v>3</v>
      </c>
      <c r="D10" s="18" t="s">
        <v>1057</v>
      </c>
      <c r="E10">
        <v>1</v>
      </c>
      <c r="G10" s="18" t="s">
        <v>1333</v>
      </c>
      <c r="H10">
        <v>2</v>
      </c>
    </row>
    <row r="11" spans="1:8" x14ac:dyDescent="0.3">
      <c r="A11" s="4" t="s">
        <v>1059</v>
      </c>
      <c r="B11" s="22">
        <v>4</v>
      </c>
      <c r="D11" s="18" t="s">
        <v>1060</v>
      </c>
      <c r="E11">
        <v>1</v>
      </c>
      <c r="G11" s="18" t="s">
        <v>1334</v>
      </c>
      <c r="H11">
        <v>2</v>
      </c>
    </row>
    <row r="12" spans="1:8" x14ac:dyDescent="0.3">
      <c r="A12" s="4" t="s">
        <v>1060</v>
      </c>
      <c r="B12" s="22"/>
      <c r="D12" s="18" t="s">
        <v>1062</v>
      </c>
      <c r="E12">
        <v>1</v>
      </c>
      <c r="G12" s="18" t="s">
        <v>1335</v>
      </c>
      <c r="H12">
        <v>2</v>
      </c>
    </row>
    <row r="13" spans="1:8" x14ac:dyDescent="0.3">
      <c r="A13" s="17" t="s">
        <v>452</v>
      </c>
      <c r="B13">
        <v>5</v>
      </c>
      <c r="D13" s="18" t="s">
        <v>1064</v>
      </c>
      <c r="E13">
        <v>1</v>
      </c>
      <c r="G13" s="18" t="s">
        <v>1336</v>
      </c>
      <c r="H13">
        <v>2</v>
      </c>
    </row>
    <row r="14" spans="1:8" x14ac:dyDescent="0.3">
      <c r="A14" s="4" t="s">
        <v>1066</v>
      </c>
      <c r="B14" s="22">
        <v>6</v>
      </c>
      <c r="D14" s="18" t="s">
        <v>1067</v>
      </c>
      <c r="E14">
        <v>1</v>
      </c>
      <c r="G14" s="18" t="s">
        <v>1037</v>
      </c>
      <c r="H14">
        <v>1</v>
      </c>
    </row>
    <row r="15" spans="1:8" x14ac:dyDescent="0.3">
      <c r="A15" s="4" t="s">
        <v>1068</v>
      </c>
      <c r="B15" s="22"/>
      <c r="D15" s="18" t="s">
        <v>1048</v>
      </c>
      <c r="E15">
        <v>2</v>
      </c>
      <c r="G15" s="18" t="s">
        <v>1039</v>
      </c>
      <c r="H15">
        <v>1</v>
      </c>
    </row>
    <row r="16" spans="1:8" x14ac:dyDescent="0.3">
      <c r="A16" s="17" t="s">
        <v>1069</v>
      </c>
      <c r="B16" s="22">
        <v>7</v>
      </c>
      <c r="D16" s="18" t="s">
        <v>424</v>
      </c>
      <c r="E16">
        <v>1</v>
      </c>
      <c r="G16" s="18" t="s">
        <v>332</v>
      </c>
      <c r="H16">
        <v>1</v>
      </c>
    </row>
    <row r="17" spans="1:8" x14ac:dyDescent="0.3">
      <c r="A17" s="17" t="s">
        <v>1070</v>
      </c>
      <c r="B17" s="22"/>
      <c r="D17" s="18" t="s">
        <v>1051</v>
      </c>
      <c r="E17">
        <v>2</v>
      </c>
      <c r="G17" s="18" t="s">
        <v>1044</v>
      </c>
      <c r="H17">
        <v>1</v>
      </c>
    </row>
    <row r="18" spans="1:8" x14ac:dyDescent="0.3">
      <c r="A18" s="17" t="s">
        <v>1071</v>
      </c>
      <c r="B18" s="22"/>
      <c r="D18" s="18" t="s">
        <v>1072</v>
      </c>
      <c r="E18">
        <v>1</v>
      </c>
      <c r="G18" s="18" t="s">
        <v>1047</v>
      </c>
      <c r="H18">
        <v>1</v>
      </c>
    </row>
    <row r="19" spans="1:8" x14ac:dyDescent="0.3">
      <c r="A19" s="4" t="s">
        <v>1073</v>
      </c>
      <c r="B19" s="22">
        <v>8</v>
      </c>
      <c r="D19" s="18" t="s">
        <v>1074</v>
      </c>
      <c r="E19">
        <v>1</v>
      </c>
      <c r="G19" s="18" t="s">
        <v>1050</v>
      </c>
      <c r="H19">
        <v>1</v>
      </c>
    </row>
    <row r="20" spans="1:8" x14ac:dyDescent="0.3">
      <c r="A20" s="4" t="s">
        <v>1075</v>
      </c>
      <c r="B20" s="22"/>
      <c r="D20" s="18" t="s">
        <v>1071</v>
      </c>
      <c r="E20">
        <v>1</v>
      </c>
      <c r="G20" s="18" t="s">
        <v>1053</v>
      </c>
      <c r="H20">
        <v>1</v>
      </c>
    </row>
    <row r="21" spans="1:8" x14ac:dyDescent="0.3">
      <c r="A21" s="17" t="s">
        <v>486</v>
      </c>
      <c r="B21">
        <v>9</v>
      </c>
      <c r="D21" s="18" t="s">
        <v>1076</v>
      </c>
      <c r="E21">
        <v>1</v>
      </c>
      <c r="G21" s="18" t="s">
        <v>1055</v>
      </c>
      <c r="H21">
        <v>1</v>
      </c>
    </row>
    <row r="22" spans="1:8" x14ac:dyDescent="0.3">
      <c r="A22" s="4" t="s">
        <v>424</v>
      </c>
      <c r="B22">
        <v>10</v>
      </c>
      <c r="D22" s="18" t="s">
        <v>1077</v>
      </c>
      <c r="E22">
        <v>1</v>
      </c>
      <c r="G22" s="18" t="s">
        <v>1057</v>
      </c>
      <c r="H22">
        <v>1</v>
      </c>
    </row>
    <row r="23" spans="1:8" x14ac:dyDescent="0.3">
      <c r="A23" s="17" t="s">
        <v>1078</v>
      </c>
      <c r="B23" s="22">
        <v>11</v>
      </c>
      <c r="D23" s="18" t="s">
        <v>1079</v>
      </c>
      <c r="E23">
        <v>1</v>
      </c>
      <c r="G23" s="18" t="s">
        <v>1060</v>
      </c>
      <c r="H23">
        <v>1</v>
      </c>
    </row>
    <row r="24" spans="1:8" x14ac:dyDescent="0.3">
      <c r="A24" s="17" t="s">
        <v>1080</v>
      </c>
      <c r="B24" s="22"/>
      <c r="D24" s="18" t="s">
        <v>1042</v>
      </c>
      <c r="E24">
        <v>3</v>
      </c>
      <c r="G24" s="18" t="s">
        <v>1062</v>
      </c>
      <c r="H24">
        <v>1</v>
      </c>
    </row>
    <row r="25" spans="1:8" x14ac:dyDescent="0.3">
      <c r="A25" s="17" t="s">
        <v>1081</v>
      </c>
      <c r="B25" s="22"/>
      <c r="D25" s="18" t="s">
        <v>1059</v>
      </c>
      <c r="E25">
        <v>1</v>
      </c>
      <c r="G25" s="18" t="s">
        <v>1064</v>
      </c>
      <c r="H25">
        <v>1</v>
      </c>
    </row>
    <row r="26" spans="1:8" x14ac:dyDescent="0.3">
      <c r="A26" s="4" t="s">
        <v>1082</v>
      </c>
      <c r="B26" s="22">
        <v>12</v>
      </c>
      <c r="D26" s="18" t="s">
        <v>1083</v>
      </c>
      <c r="E26">
        <v>1</v>
      </c>
      <c r="G26" s="18" t="s">
        <v>1067</v>
      </c>
      <c r="H26">
        <v>1</v>
      </c>
    </row>
    <row r="27" spans="1:8" x14ac:dyDescent="0.3">
      <c r="A27" s="4" t="s">
        <v>1084</v>
      </c>
      <c r="B27" s="22"/>
      <c r="D27" s="18" t="s">
        <v>1085</v>
      </c>
      <c r="E27">
        <v>1</v>
      </c>
      <c r="G27" s="18" t="s">
        <v>424</v>
      </c>
      <c r="H27">
        <v>1</v>
      </c>
    </row>
    <row r="28" spans="1:8" x14ac:dyDescent="0.3">
      <c r="A28" s="4" t="s">
        <v>1086</v>
      </c>
      <c r="B28" s="22"/>
      <c r="D28" s="18" t="s">
        <v>1070</v>
      </c>
      <c r="E28">
        <v>1</v>
      </c>
      <c r="G28" s="18" t="s">
        <v>1072</v>
      </c>
      <c r="H28">
        <v>1</v>
      </c>
    </row>
    <row r="29" spans="1:8" x14ac:dyDescent="0.3">
      <c r="A29" s="4" t="s">
        <v>1087</v>
      </c>
      <c r="B29" s="22"/>
      <c r="D29" s="18" t="s">
        <v>1088</v>
      </c>
      <c r="E29">
        <v>1</v>
      </c>
      <c r="G29" s="18" t="s">
        <v>1074</v>
      </c>
      <c r="H29">
        <v>1</v>
      </c>
    </row>
    <row r="30" spans="1:8" x14ac:dyDescent="0.3">
      <c r="A30" s="4" t="s">
        <v>1089</v>
      </c>
      <c r="B30" s="22"/>
      <c r="D30" s="18" t="s">
        <v>1090</v>
      </c>
      <c r="E30">
        <v>1</v>
      </c>
      <c r="G30" s="18" t="s">
        <v>1071</v>
      </c>
      <c r="H30">
        <v>1</v>
      </c>
    </row>
    <row r="31" spans="1:8" x14ac:dyDescent="0.3">
      <c r="A31" s="1" t="s">
        <v>1091</v>
      </c>
      <c r="B31" s="22">
        <v>13</v>
      </c>
      <c r="D31" s="18" t="s">
        <v>1092</v>
      </c>
      <c r="E31">
        <v>1</v>
      </c>
      <c r="G31" s="18" t="s">
        <v>1076</v>
      </c>
      <c r="H31">
        <v>1</v>
      </c>
    </row>
    <row r="32" spans="1:8" x14ac:dyDescent="0.3">
      <c r="A32" s="4" t="s">
        <v>1093</v>
      </c>
      <c r="B32" s="22"/>
      <c r="D32" s="18" t="s">
        <v>1094</v>
      </c>
      <c r="E32">
        <v>1</v>
      </c>
      <c r="G32" s="18" t="s">
        <v>1077</v>
      </c>
      <c r="H32">
        <v>1</v>
      </c>
    </row>
    <row r="33" spans="1:8" x14ac:dyDescent="0.3">
      <c r="A33" s="17" t="s">
        <v>1062</v>
      </c>
      <c r="B33" s="22"/>
      <c r="D33" s="18" t="s">
        <v>1095</v>
      </c>
      <c r="E33">
        <v>1</v>
      </c>
      <c r="G33" s="18" t="s">
        <v>1079</v>
      </c>
      <c r="H33">
        <v>1</v>
      </c>
    </row>
    <row r="34" spans="1:8" x14ac:dyDescent="0.3">
      <c r="A34" s="4" t="s">
        <v>1096</v>
      </c>
      <c r="B34" s="22">
        <v>14</v>
      </c>
      <c r="D34" s="18" t="s">
        <v>1082</v>
      </c>
      <c r="E34">
        <v>1</v>
      </c>
      <c r="G34" s="18" t="s">
        <v>1059</v>
      </c>
      <c r="H34">
        <v>1</v>
      </c>
    </row>
    <row r="35" spans="1:8" x14ac:dyDescent="0.3">
      <c r="A35" s="4" t="s">
        <v>1076</v>
      </c>
      <c r="B35" s="22"/>
      <c r="D35" s="18" t="s">
        <v>1084</v>
      </c>
      <c r="E35">
        <v>1</v>
      </c>
      <c r="G35" s="18" t="s">
        <v>1083</v>
      </c>
      <c r="H35">
        <v>1</v>
      </c>
    </row>
    <row r="36" spans="1:8" x14ac:dyDescent="0.3">
      <c r="A36" s="4" t="s">
        <v>1097</v>
      </c>
      <c r="B36" s="22"/>
      <c r="D36" s="18" t="s">
        <v>1098</v>
      </c>
      <c r="E36">
        <v>1</v>
      </c>
      <c r="G36" s="18" t="s">
        <v>1085</v>
      </c>
      <c r="H36">
        <v>1</v>
      </c>
    </row>
    <row r="37" spans="1:8" x14ac:dyDescent="0.3">
      <c r="A37" s="4" t="s">
        <v>1099</v>
      </c>
      <c r="B37" s="22"/>
      <c r="D37" s="18" t="s">
        <v>1100</v>
      </c>
      <c r="E37">
        <v>1</v>
      </c>
      <c r="G37" s="18" t="s">
        <v>1070</v>
      </c>
      <c r="H37">
        <v>1</v>
      </c>
    </row>
    <row r="38" spans="1:8" x14ac:dyDescent="0.3">
      <c r="A38" s="4" t="s">
        <v>1088</v>
      </c>
      <c r="B38" s="22">
        <v>15</v>
      </c>
      <c r="D38" s="18" t="s">
        <v>57</v>
      </c>
      <c r="E38">
        <v>2</v>
      </c>
      <c r="G38" s="18" t="s">
        <v>1088</v>
      </c>
      <c r="H38">
        <v>1</v>
      </c>
    </row>
    <row r="39" spans="1:8" x14ac:dyDescent="0.3">
      <c r="A39" s="17" t="s">
        <v>1056</v>
      </c>
      <c r="B39" s="22"/>
      <c r="D39" s="18" t="s">
        <v>1101</v>
      </c>
      <c r="E39">
        <v>1</v>
      </c>
      <c r="G39" s="18" t="s">
        <v>1090</v>
      </c>
      <c r="H39">
        <v>1</v>
      </c>
    </row>
    <row r="40" spans="1:8" x14ac:dyDescent="0.3">
      <c r="A40" s="4" t="s">
        <v>1102</v>
      </c>
      <c r="B40" s="22">
        <v>16</v>
      </c>
      <c r="D40" s="18" t="s">
        <v>1103</v>
      </c>
      <c r="E40">
        <v>1</v>
      </c>
      <c r="G40" s="18" t="s">
        <v>1092</v>
      </c>
      <c r="H40">
        <v>1</v>
      </c>
    </row>
    <row r="41" spans="1:8" x14ac:dyDescent="0.3">
      <c r="A41" s="4" t="s">
        <v>1104</v>
      </c>
      <c r="B41" s="22"/>
      <c r="D41" s="18" t="s">
        <v>1036</v>
      </c>
      <c r="E41">
        <v>1</v>
      </c>
      <c r="G41" s="18" t="s">
        <v>1094</v>
      </c>
      <c r="H41">
        <v>1</v>
      </c>
    </row>
    <row r="42" spans="1:8" x14ac:dyDescent="0.3">
      <c r="A42" s="4" t="s">
        <v>1105</v>
      </c>
      <c r="B42" s="22">
        <v>17</v>
      </c>
      <c r="D42" s="18" t="s">
        <v>1106</v>
      </c>
      <c r="E42">
        <v>1</v>
      </c>
      <c r="G42" s="18" t="s">
        <v>1095</v>
      </c>
      <c r="H42">
        <v>1</v>
      </c>
    </row>
    <row r="43" spans="1:8" x14ac:dyDescent="0.3">
      <c r="A43" s="4" t="s">
        <v>1107</v>
      </c>
      <c r="B43" s="22"/>
      <c r="D43" s="18" t="s">
        <v>1052</v>
      </c>
      <c r="E43">
        <v>1</v>
      </c>
      <c r="G43" s="18" t="s">
        <v>1082</v>
      </c>
      <c r="H43">
        <v>1</v>
      </c>
    </row>
    <row r="44" spans="1:8" x14ac:dyDescent="0.3">
      <c r="A44" s="4" t="s">
        <v>1108</v>
      </c>
      <c r="B44" s="22"/>
      <c r="D44" s="18" t="s">
        <v>1109</v>
      </c>
      <c r="E44">
        <v>1</v>
      </c>
      <c r="G44" s="18" t="s">
        <v>1084</v>
      </c>
      <c r="H44">
        <v>1</v>
      </c>
    </row>
    <row r="45" spans="1:8" x14ac:dyDescent="0.3">
      <c r="A45" s="17" t="s">
        <v>1110</v>
      </c>
      <c r="B45" s="22"/>
      <c r="D45" s="18" t="s">
        <v>1093</v>
      </c>
      <c r="E45">
        <v>1</v>
      </c>
      <c r="G45" s="18" t="s">
        <v>1098</v>
      </c>
      <c r="H45">
        <v>1</v>
      </c>
    </row>
    <row r="46" spans="1:8" x14ac:dyDescent="0.3">
      <c r="A46" s="4" t="s">
        <v>1111</v>
      </c>
      <c r="B46" s="22">
        <v>18</v>
      </c>
      <c r="D46" s="18" t="s">
        <v>1112</v>
      </c>
      <c r="E46">
        <v>1</v>
      </c>
      <c r="G46" s="18" t="s">
        <v>1100</v>
      </c>
      <c r="H46">
        <v>1</v>
      </c>
    </row>
    <row r="47" spans="1:8" x14ac:dyDescent="0.3">
      <c r="A47" s="4" t="s">
        <v>1103</v>
      </c>
      <c r="B47" s="22"/>
      <c r="D47" s="18" t="s">
        <v>1056</v>
      </c>
      <c r="E47">
        <v>2</v>
      </c>
      <c r="G47" s="18" t="s">
        <v>1101</v>
      </c>
      <c r="H47">
        <v>1</v>
      </c>
    </row>
    <row r="48" spans="1:8" x14ac:dyDescent="0.3">
      <c r="A48" s="4" t="s">
        <v>1113</v>
      </c>
      <c r="B48" s="22"/>
      <c r="D48" s="18" t="s">
        <v>1114</v>
      </c>
      <c r="E48">
        <v>1</v>
      </c>
      <c r="G48" s="18" t="s">
        <v>1103</v>
      </c>
      <c r="H48">
        <v>1</v>
      </c>
    </row>
    <row r="49" spans="1:8" x14ac:dyDescent="0.3">
      <c r="A49" s="17" t="s">
        <v>1040</v>
      </c>
      <c r="B49" s="22">
        <v>19</v>
      </c>
      <c r="D49" s="18" t="s">
        <v>1068</v>
      </c>
      <c r="E49">
        <v>1</v>
      </c>
      <c r="G49" s="18" t="s">
        <v>1036</v>
      </c>
      <c r="H49">
        <v>1</v>
      </c>
    </row>
    <row r="50" spans="1:8" x14ac:dyDescent="0.3">
      <c r="A50" s="17" t="s">
        <v>1045</v>
      </c>
      <c r="B50" s="22"/>
      <c r="D50" s="18" t="s">
        <v>1115</v>
      </c>
      <c r="E50">
        <v>1</v>
      </c>
      <c r="G50" s="18" t="s">
        <v>1106</v>
      </c>
      <c r="H50">
        <v>1</v>
      </c>
    </row>
    <row r="51" spans="1:8" x14ac:dyDescent="0.3">
      <c r="A51" s="4" t="s">
        <v>1116</v>
      </c>
      <c r="B51" s="22">
        <v>20</v>
      </c>
      <c r="D51" s="18" t="s">
        <v>1117</v>
      </c>
      <c r="E51">
        <v>1</v>
      </c>
      <c r="G51" s="18" t="s">
        <v>1052</v>
      </c>
      <c r="H51">
        <v>1</v>
      </c>
    </row>
    <row r="52" spans="1:8" x14ac:dyDescent="0.3">
      <c r="A52" s="4" t="s">
        <v>1115</v>
      </c>
      <c r="B52" s="22"/>
      <c r="D52" s="18" t="s">
        <v>1118</v>
      </c>
      <c r="E52">
        <v>1</v>
      </c>
      <c r="G52" s="18" t="s">
        <v>1109</v>
      </c>
      <c r="H52">
        <v>1</v>
      </c>
    </row>
    <row r="53" spans="1:8" x14ac:dyDescent="0.3">
      <c r="A53" s="17" t="s">
        <v>34</v>
      </c>
      <c r="B53">
        <v>21</v>
      </c>
      <c r="D53" s="18" t="s">
        <v>1043</v>
      </c>
      <c r="E53">
        <v>1</v>
      </c>
      <c r="G53" s="18" t="s">
        <v>1093</v>
      </c>
      <c r="H53">
        <v>1</v>
      </c>
    </row>
    <row r="54" spans="1:8" x14ac:dyDescent="0.3">
      <c r="A54" s="4" t="s">
        <v>1119</v>
      </c>
      <c r="B54" s="22">
        <v>22</v>
      </c>
      <c r="D54" s="18" t="s">
        <v>1120</v>
      </c>
      <c r="E54">
        <v>1</v>
      </c>
      <c r="G54" s="18" t="s">
        <v>1112</v>
      </c>
      <c r="H54">
        <v>1</v>
      </c>
    </row>
    <row r="55" spans="1:8" x14ac:dyDescent="0.3">
      <c r="A55" s="4" t="s">
        <v>1057</v>
      </c>
      <c r="B55" s="22"/>
      <c r="D55" s="18" t="s">
        <v>1121</v>
      </c>
      <c r="E55">
        <v>1</v>
      </c>
      <c r="G55" s="18" t="s">
        <v>1114</v>
      </c>
      <c r="H55">
        <v>1</v>
      </c>
    </row>
    <row r="56" spans="1:8" x14ac:dyDescent="0.3">
      <c r="A56" s="4" t="s">
        <v>1077</v>
      </c>
      <c r="B56" s="22"/>
      <c r="D56" s="18" t="s">
        <v>1122</v>
      </c>
      <c r="E56">
        <v>1</v>
      </c>
      <c r="G56" s="18" t="s">
        <v>1068</v>
      </c>
      <c r="H56">
        <v>1</v>
      </c>
    </row>
    <row r="57" spans="1:8" x14ac:dyDescent="0.3">
      <c r="A57" s="17" t="s">
        <v>1123</v>
      </c>
      <c r="B57" s="22">
        <v>23</v>
      </c>
      <c r="D57" s="18" t="s">
        <v>1069</v>
      </c>
      <c r="E57">
        <v>1</v>
      </c>
      <c r="G57" s="18" t="s">
        <v>1115</v>
      </c>
      <c r="H57">
        <v>1</v>
      </c>
    </row>
    <row r="58" spans="1:8" x14ac:dyDescent="0.3">
      <c r="A58" s="17" t="s">
        <v>1124</v>
      </c>
      <c r="B58" s="22"/>
      <c r="D58" s="18" t="s">
        <v>1107</v>
      </c>
      <c r="E58">
        <v>1</v>
      </c>
      <c r="G58" s="18" t="s">
        <v>1117</v>
      </c>
      <c r="H58">
        <v>1</v>
      </c>
    </row>
    <row r="59" spans="1:8" x14ac:dyDescent="0.3">
      <c r="A59" s="17" t="s">
        <v>1125</v>
      </c>
      <c r="B59" s="22"/>
      <c r="D59" s="18" t="s">
        <v>1038</v>
      </c>
      <c r="E59">
        <v>1</v>
      </c>
      <c r="G59" s="18" t="s">
        <v>1118</v>
      </c>
      <c r="H59">
        <v>1</v>
      </c>
    </row>
    <row r="60" spans="1:8" x14ac:dyDescent="0.3">
      <c r="A60" s="4" t="s">
        <v>1042</v>
      </c>
      <c r="B60" s="22">
        <v>24</v>
      </c>
      <c r="D60" s="18" t="s">
        <v>1058</v>
      </c>
      <c r="E60">
        <v>2</v>
      </c>
      <c r="G60" s="18" t="s">
        <v>1043</v>
      </c>
      <c r="H60">
        <v>1</v>
      </c>
    </row>
    <row r="61" spans="1:8" x14ac:dyDescent="0.3">
      <c r="A61" s="4" t="s">
        <v>1126</v>
      </c>
      <c r="B61" s="22"/>
      <c r="D61" s="18" t="s">
        <v>1127</v>
      </c>
      <c r="E61">
        <v>1</v>
      </c>
      <c r="G61" s="18" t="s">
        <v>1120</v>
      </c>
      <c r="H61">
        <v>1</v>
      </c>
    </row>
    <row r="62" spans="1:8" x14ac:dyDescent="0.3">
      <c r="A62" s="4" t="s">
        <v>1128</v>
      </c>
      <c r="B62" s="22"/>
      <c r="D62" s="18" t="s">
        <v>1129</v>
      </c>
      <c r="E62">
        <v>1</v>
      </c>
      <c r="G62" s="18" t="s">
        <v>1121</v>
      </c>
      <c r="H62">
        <v>1</v>
      </c>
    </row>
    <row r="63" spans="1:8" x14ac:dyDescent="0.3">
      <c r="A63" s="17" t="s">
        <v>1130</v>
      </c>
      <c r="B63">
        <v>25</v>
      </c>
      <c r="D63" s="18" t="s">
        <v>1078</v>
      </c>
      <c r="E63">
        <v>1</v>
      </c>
      <c r="G63" s="18" t="s">
        <v>1122</v>
      </c>
      <c r="H63">
        <v>1</v>
      </c>
    </row>
    <row r="64" spans="1:8" x14ac:dyDescent="0.3">
      <c r="A64" s="4" t="s">
        <v>1131</v>
      </c>
      <c r="B64" s="22">
        <v>26</v>
      </c>
      <c r="D64" s="18" t="s">
        <v>1130</v>
      </c>
      <c r="E64">
        <v>1</v>
      </c>
      <c r="G64" s="18" t="s">
        <v>1069</v>
      </c>
      <c r="H64">
        <v>1</v>
      </c>
    </row>
    <row r="65" spans="1:8" x14ac:dyDescent="0.3">
      <c r="A65" s="4" t="s">
        <v>1037</v>
      </c>
      <c r="B65" s="22"/>
      <c r="D65" s="18" t="s">
        <v>1097</v>
      </c>
      <c r="E65">
        <v>1</v>
      </c>
      <c r="G65" s="18" t="s">
        <v>1107</v>
      </c>
      <c r="H65">
        <v>1</v>
      </c>
    </row>
    <row r="66" spans="1:8" x14ac:dyDescent="0.3">
      <c r="A66" s="4" t="s">
        <v>1132</v>
      </c>
      <c r="B66" s="22"/>
      <c r="D66" s="18" t="s">
        <v>1061</v>
      </c>
      <c r="E66">
        <v>2</v>
      </c>
      <c r="G66" s="18" t="s">
        <v>1038</v>
      </c>
      <c r="H66">
        <v>1</v>
      </c>
    </row>
    <row r="67" spans="1:8" x14ac:dyDescent="0.3">
      <c r="A67" s="4" t="s">
        <v>1133</v>
      </c>
      <c r="B67" s="22"/>
      <c r="D67" s="18" t="s">
        <v>1134</v>
      </c>
      <c r="E67">
        <v>1</v>
      </c>
      <c r="G67" s="18" t="s">
        <v>1127</v>
      </c>
      <c r="H67">
        <v>1</v>
      </c>
    </row>
    <row r="68" spans="1:8" x14ac:dyDescent="0.3">
      <c r="A68" s="19" t="s">
        <v>1040</v>
      </c>
      <c r="B68" s="22">
        <v>27</v>
      </c>
      <c r="D68" s="18" t="s">
        <v>664</v>
      </c>
      <c r="E68">
        <v>1</v>
      </c>
      <c r="G68" s="18" t="s">
        <v>1129</v>
      </c>
      <c r="H68">
        <v>1</v>
      </c>
    </row>
    <row r="69" spans="1:8" x14ac:dyDescent="0.3">
      <c r="A69" s="19" t="s">
        <v>1045</v>
      </c>
      <c r="B69" s="22"/>
      <c r="D69" s="18" t="s">
        <v>1099</v>
      </c>
      <c r="E69">
        <v>1</v>
      </c>
      <c r="G69" s="18" t="s">
        <v>1078</v>
      </c>
      <c r="H69">
        <v>1</v>
      </c>
    </row>
    <row r="70" spans="1:8" x14ac:dyDescent="0.3">
      <c r="A70" s="19" t="s">
        <v>1042</v>
      </c>
      <c r="B70" s="22">
        <v>28</v>
      </c>
      <c r="D70" s="18" t="s">
        <v>1135</v>
      </c>
      <c r="E70">
        <v>1</v>
      </c>
      <c r="G70" s="18" t="s">
        <v>1130</v>
      </c>
      <c r="H70">
        <v>1</v>
      </c>
    </row>
    <row r="71" spans="1:8" x14ac:dyDescent="0.3">
      <c r="A71" s="19" t="s">
        <v>1048</v>
      </c>
      <c r="B71" s="22"/>
      <c r="D71" s="18" t="s">
        <v>1136</v>
      </c>
      <c r="E71">
        <v>1</v>
      </c>
      <c r="G71" s="18" t="s">
        <v>1097</v>
      </c>
      <c r="H71">
        <v>1</v>
      </c>
    </row>
    <row r="72" spans="1:8" x14ac:dyDescent="0.3">
      <c r="A72" s="19" t="s">
        <v>34</v>
      </c>
      <c r="B72">
        <v>29</v>
      </c>
      <c r="D72" s="18" t="s">
        <v>1137</v>
      </c>
      <c r="E72">
        <v>1</v>
      </c>
      <c r="G72" s="18" t="s">
        <v>1134</v>
      </c>
      <c r="H72">
        <v>1</v>
      </c>
    </row>
    <row r="73" spans="1:8" x14ac:dyDescent="0.3">
      <c r="A73" s="19" t="s">
        <v>57</v>
      </c>
      <c r="B73">
        <v>30</v>
      </c>
      <c r="D73" s="18" t="s">
        <v>1138</v>
      </c>
      <c r="E73">
        <v>1</v>
      </c>
      <c r="G73" s="18" t="s">
        <v>664</v>
      </c>
      <c r="H73">
        <v>1</v>
      </c>
    </row>
    <row r="74" spans="1:8" x14ac:dyDescent="0.3">
      <c r="A74" s="19" t="s">
        <v>1040</v>
      </c>
      <c r="B74" s="22">
        <v>31</v>
      </c>
      <c r="D74" s="18" t="s">
        <v>1066</v>
      </c>
      <c r="E74">
        <v>1</v>
      </c>
      <c r="G74" s="18" t="s">
        <v>1099</v>
      </c>
      <c r="H74">
        <v>1</v>
      </c>
    </row>
    <row r="75" spans="1:8" x14ac:dyDescent="0.3">
      <c r="A75" s="19" t="s">
        <v>1045</v>
      </c>
      <c r="B75" s="22"/>
      <c r="D75" s="18" t="s">
        <v>584</v>
      </c>
      <c r="E75">
        <v>1</v>
      </c>
      <c r="G75" s="18" t="s">
        <v>1135</v>
      </c>
      <c r="H75">
        <v>1</v>
      </c>
    </row>
    <row r="76" spans="1:8" x14ac:dyDescent="0.3">
      <c r="A76" s="19" t="s">
        <v>34</v>
      </c>
      <c r="B76">
        <v>32</v>
      </c>
      <c r="D76" s="18" t="s">
        <v>1139</v>
      </c>
      <c r="E76">
        <v>1</v>
      </c>
      <c r="G76" s="18" t="s">
        <v>1136</v>
      </c>
      <c r="H76">
        <v>1</v>
      </c>
    </row>
    <row r="77" spans="1:8" x14ac:dyDescent="0.3">
      <c r="A77" s="19" t="s">
        <v>34</v>
      </c>
      <c r="B77">
        <v>33</v>
      </c>
      <c r="D77" s="18" t="s">
        <v>1054</v>
      </c>
      <c r="E77">
        <v>1</v>
      </c>
      <c r="G77" s="18" t="s">
        <v>1137</v>
      </c>
      <c r="H77">
        <v>1</v>
      </c>
    </row>
    <row r="78" spans="1:8" x14ac:dyDescent="0.3">
      <c r="A78" s="19" t="s">
        <v>1042</v>
      </c>
      <c r="B78" s="22">
        <v>34</v>
      </c>
      <c r="D78" s="18" t="s">
        <v>1113</v>
      </c>
      <c r="E78">
        <v>1</v>
      </c>
      <c r="G78" s="18" t="s">
        <v>1138</v>
      </c>
      <c r="H78">
        <v>1</v>
      </c>
    </row>
    <row r="79" spans="1:8" x14ac:dyDescent="0.3">
      <c r="A79" s="19" t="s">
        <v>1048</v>
      </c>
      <c r="B79" s="22"/>
      <c r="D79" s="18" t="s">
        <v>1140</v>
      </c>
      <c r="E79">
        <v>1</v>
      </c>
      <c r="G79" s="18" t="s">
        <v>1066</v>
      </c>
      <c r="H79">
        <v>1</v>
      </c>
    </row>
    <row r="80" spans="1:8" x14ac:dyDescent="0.3">
      <c r="A80" s="19" t="s">
        <v>34</v>
      </c>
      <c r="B80">
        <v>35</v>
      </c>
      <c r="D80" s="18" t="s">
        <v>452</v>
      </c>
      <c r="E80">
        <v>1</v>
      </c>
      <c r="G80" s="18" t="s">
        <v>584</v>
      </c>
      <c r="H80">
        <v>1</v>
      </c>
    </row>
    <row r="81" spans="1:8" x14ac:dyDescent="0.3">
      <c r="A81" s="4" t="s">
        <v>1100</v>
      </c>
      <c r="B81" s="22">
        <v>36</v>
      </c>
      <c r="D81" s="18" t="s">
        <v>34</v>
      </c>
      <c r="E81">
        <v>5</v>
      </c>
      <c r="G81" s="18" t="s">
        <v>1139</v>
      </c>
      <c r="H81">
        <v>1</v>
      </c>
    </row>
    <row r="82" spans="1:8" x14ac:dyDescent="0.3">
      <c r="A82" s="4" t="s">
        <v>1098</v>
      </c>
      <c r="B82" s="22"/>
      <c r="D82" s="18" t="s">
        <v>388</v>
      </c>
      <c r="E82">
        <v>1</v>
      </c>
      <c r="G82" s="18" t="s">
        <v>1054</v>
      </c>
      <c r="H82">
        <v>1</v>
      </c>
    </row>
    <row r="83" spans="1:8" x14ac:dyDescent="0.3">
      <c r="A83" s="4" t="s">
        <v>1141</v>
      </c>
      <c r="B83" s="22"/>
      <c r="D83" s="18" t="s">
        <v>1142</v>
      </c>
      <c r="E83">
        <v>1</v>
      </c>
      <c r="G83" s="18" t="s">
        <v>1113</v>
      </c>
      <c r="H83">
        <v>1</v>
      </c>
    </row>
    <row r="84" spans="1:8" x14ac:dyDescent="0.3">
      <c r="A84" s="4" t="s">
        <v>1143</v>
      </c>
      <c r="B84" s="22"/>
      <c r="D84" s="18" t="s">
        <v>1144</v>
      </c>
      <c r="E84">
        <v>1</v>
      </c>
      <c r="G84" s="18" t="s">
        <v>1140</v>
      </c>
      <c r="H84">
        <v>1</v>
      </c>
    </row>
    <row r="85" spans="1:8" x14ac:dyDescent="0.3">
      <c r="A85" s="4" t="s">
        <v>1122</v>
      </c>
      <c r="B85" s="22">
        <v>37</v>
      </c>
      <c r="D85" s="18" t="s">
        <v>1108</v>
      </c>
      <c r="E85">
        <v>1</v>
      </c>
      <c r="G85" s="18" t="s">
        <v>452</v>
      </c>
      <c r="H85">
        <v>1</v>
      </c>
    </row>
    <row r="86" spans="1:8" x14ac:dyDescent="0.3">
      <c r="A86" s="11" t="s">
        <v>1127</v>
      </c>
      <c r="B86" s="22"/>
      <c r="D86" s="18" t="s">
        <v>1124</v>
      </c>
      <c r="E86">
        <v>1</v>
      </c>
      <c r="G86" s="18" t="s">
        <v>388</v>
      </c>
      <c r="H86">
        <v>1</v>
      </c>
    </row>
    <row r="87" spans="1:8" x14ac:dyDescent="0.3">
      <c r="A87" s="11" t="s">
        <v>1145</v>
      </c>
      <c r="B87" s="22"/>
      <c r="D87" s="18" t="s">
        <v>486</v>
      </c>
      <c r="E87">
        <v>1</v>
      </c>
      <c r="G87" s="18" t="s">
        <v>1142</v>
      </c>
      <c r="H87">
        <v>1</v>
      </c>
    </row>
    <row r="88" spans="1:8" x14ac:dyDescent="0.3">
      <c r="A88" s="11" t="s">
        <v>1092</v>
      </c>
      <c r="B88" s="22"/>
      <c r="D88" s="18" t="s">
        <v>1146</v>
      </c>
      <c r="E88">
        <v>1</v>
      </c>
      <c r="G88" s="18" t="s">
        <v>1144</v>
      </c>
      <c r="H88">
        <v>1</v>
      </c>
    </row>
    <row r="89" spans="1:8" x14ac:dyDescent="0.3">
      <c r="A89" s="4" t="s">
        <v>1063</v>
      </c>
      <c r="B89" s="22">
        <v>38</v>
      </c>
      <c r="D89" s="18" t="s">
        <v>1143</v>
      </c>
      <c r="E89">
        <v>1</v>
      </c>
      <c r="G89" s="18" t="s">
        <v>1108</v>
      </c>
      <c r="H89">
        <v>1</v>
      </c>
    </row>
    <row r="90" spans="1:8" x14ac:dyDescent="0.3">
      <c r="A90" s="4" t="s">
        <v>1147</v>
      </c>
      <c r="B90" s="22"/>
      <c r="D90" s="18" t="s">
        <v>1148</v>
      </c>
      <c r="E90">
        <v>1</v>
      </c>
      <c r="G90" s="18" t="s">
        <v>1124</v>
      </c>
      <c r="H90">
        <v>1</v>
      </c>
    </row>
    <row r="91" spans="1:8" x14ac:dyDescent="0.3">
      <c r="A91" s="4" t="s">
        <v>1061</v>
      </c>
      <c r="B91" s="22"/>
      <c r="D91" s="18" t="s">
        <v>1149</v>
      </c>
      <c r="E91">
        <v>1</v>
      </c>
      <c r="G91" s="18" t="s">
        <v>486</v>
      </c>
      <c r="H91">
        <v>1</v>
      </c>
    </row>
    <row r="92" spans="1:8" x14ac:dyDescent="0.3">
      <c r="A92" s="4" t="s">
        <v>1051</v>
      </c>
      <c r="B92" s="22"/>
      <c r="D92" s="18" t="s">
        <v>1150</v>
      </c>
      <c r="E92">
        <v>1</v>
      </c>
      <c r="G92" s="18" t="s">
        <v>1146</v>
      </c>
      <c r="H92">
        <v>1</v>
      </c>
    </row>
    <row r="93" spans="1:8" x14ac:dyDescent="0.3">
      <c r="A93" s="17" t="s">
        <v>1063</v>
      </c>
      <c r="B93" s="22">
        <v>39</v>
      </c>
      <c r="D93" s="18" t="s">
        <v>1045</v>
      </c>
      <c r="E93">
        <v>3</v>
      </c>
      <c r="G93" s="18" t="s">
        <v>1143</v>
      </c>
      <c r="H93">
        <v>1</v>
      </c>
    </row>
    <row r="94" spans="1:8" x14ac:dyDescent="0.3">
      <c r="A94" s="17" t="s">
        <v>1061</v>
      </c>
      <c r="B94" s="22"/>
      <c r="D94" s="18" t="s">
        <v>267</v>
      </c>
      <c r="E94">
        <v>1</v>
      </c>
      <c r="G94" s="18" t="s">
        <v>1148</v>
      </c>
      <c r="H94">
        <v>1</v>
      </c>
    </row>
    <row r="95" spans="1:8" x14ac:dyDescent="0.3">
      <c r="A95" s="17" t="s">
        <v>1051</v>
      </c>
      <c r="B95" s="22"/>
      <c r="D95" s="18" t="s">
        <v>1086</v>
      </c>
      <c r="E95">
        <v>1</v>
      </c>
      <c r="G95" s="18" t="s">
        <v>1149</v>
      </c>
      <c r="H95">
        <v>1</v>
      </c>
    </row>
    <row r="96" spans="1:8" x14ac:dyDescent="0.3">
      <c r="A96" s="4" t="s">
        <v>1065</v>
      </c>
      <c r="B96" s="22">
        <v>40</v>
      </c>
      <c r="D96" s="18" t="s">
        <v>1151</v>
      </c>
      <c r="E96">
        <v>1</v>
      </c>
      <c r="G96" s="18" t="s">
        <v>1150</v>
      </c>
      <c r="H96">
        <v>1</v>
      </c>
    </row>
    <row r="97" spans="1:8" x14ac:dyDescent="0.3">
      <c r="A97" s="4" t="s">
        <v>1121</v>
      </c>
      <c r="B97" s="22"/>
      <c r="D97" s="18" t="s">
        <v>1152</v>
      </c>
      <c r="E97">
        <v>1</v>
      </c>
      <c r="G97" s="18" t="s">
        <v>267</v>
      </c>
      <c r="H97">
        <v>1</v>
      </c>
    </row>
    <row r="98" spans="1:8" x14ac:dyDescent="0.3">
      <c r="A98" s="4" t="s">
        <v>1058</v>
      </c>
      <c r="B98" s="22"/>
      <c r="D98" s="18" t="s">
        <v>1153</v>
      </c>
      <c r="E98">
        <v>1</v>
      </c>
      <c r="G98" s="18" t="s">
        <v>1086</v>
      </c>
      <c r="H98">
        <v>1</v>
      </c>
    </row>
    <row r="99" spans="1:8" x14ac:dyDescent="0.3">
      <c r="A99" s="4" t="s">
        <v>1120</v>
      </c>
      <c r="B99" s="22"/>
      <c r="D99" s="18" t="s">
        <v>1125</v>
      </c>
      <c r="E99">
        <v>1</v>
      </c>
      <c r="G99" s="18" t="s">
        <v>1151</v>
      </c>
      <c r="H99">
        <v>1</v>
      </c>
    </row>
    <row r="100" spans="1:8" x14ac:dyDescent="0.3">
      <c r="A100" s="4" t="s">
        <v>1064</v>
      </c>
      <c r="B100" s="22"/>
      <c r="D100" s="18" t="s">
        <v>1046</v>
      </c>
      <c r="E100">
        <v>1</v>
      </c>
      <c r="G100" s="18" t="s">
        <v>1152</v>
      </c>
      <c r="H100">
        <v>1</v>
      </c>
    </row>
    <row r="101" spans="1:8" x14ac:dyDescent="0.3">
      <c r="A101" s="4" t="s">
        <v>1150</v>
      </c>
      <c r="B101" s="22"/>
      <c r="D101" s="18" t="s">
        <v>1154</v>
      </c>
      <c r="E101">
        <v>1</v>
      </c>
      <c r="G101" s="18" t="s">
        <v>1153</v>
      </c>
      <c r="H101">
        <v>1</v>
      </c>
    </row>
    <row r="102" spans="1:8" x14ac:dyDescent="0.3">
      <c r="A102" s="17" t="s">
        <v>267</v>
      </c>
      <c r="B102">
        <v>41</v>
      </c>
      <c r="D102" s="18" t="s">
        <v>1155</v>
      </c>
      <c r="E102">
        <v>1</v>
      </c>
      <c r="G102" s="18" t="s">
        <v>1125</v>
      </c>
      <c r="H102">
        <v>1</v>
      </c>
    </row>
    <row r="103" spans="1:8" x14ac:dyDescent="0.3">
      <c r="A103" s="4" t="s">
        <v>1074</v>
      </c>
      <c r="B103" s="22">
        <v>42</v>
      </c>
      <c r="D103" s="18" t="s">
        <v>1156</v>
      </c>
      <c r="E103">
        <v>1</v>
      </c>
      <c r="G103" s="18" t="s">
        <v>1046</v>
      </c>
      <c r="H103">
        <v>1</v>
      </c>
    </row>
    <row r="104" spans="1:8" x14ac:dyDescent="0.3">
      <c r="A104" s="4" t="s">
        <v>1157</v>
      </c>
      <c r="B104" s="22"/>
      <c r="D104" s="18" t="s">
        <v>1063</v>
      </c>
      <c r="E104">
        <v>2</v>
      </c>
      <c r="G104" s="18" t="s">
        <v>1154</v>
      </c>
      <c r="H104">
        <v>1</v>
      </c>
    </row>
    <row r="105" spans="1:8" x14ac:dyDescent="0.3">
      <c r="A105" s="4" t="s">
        <v>1118</v>
      </c>
      <c r="B105" s="22"/>
      <c r="D105" s="18" t="s">
        <v>1158</v>
      </c>
      <c r="E105">
        <v>1</v>
      </c>
      <c r="G105" s="18" t="s">
        <v>1155</v>
      </c>
      <c r="H105">
        <v>1</v>
      </c>
    </row>
    <row r="106" spans="1:8" x14ac:dyDescent="0.3">
      <c r="A106" s="4" t="s">
        <v>1159</v>
      </c>
      <c r="B106" s="22"/>
      <c r="D106" s="18" t="s">
        <v>1160</v>
      </c>
      <c r="E106">
        <v>1</v>
      </c>
      <c r="G106" s="18" t="s">
        <v>1156</v>
      </c>
      <c r="H106">
        <v>1</v>
      </c>
    </row>
    <row r="107" spans="1:8" x14ac:dyDescent="0.3">
      <c r="A107" s="4" t="s">
        <v>1117</v>
      </c>
      <c r="D107" s="18" t="s">
        <v>1161</v>
      </c>
      <c r="E107">
        <v>1</v>
      </c>
      <c r="G107" s="18" t="s">
        <v>1158</v>
      </c>
      <c r="H107">
        <v>1</v>
      </c>
    </row>
    <row r="108" spans="1:8" x14ac:dyDescent="0.3">
      <c r="A108" s="4" t="s">
        <v>1135</v>
      </c>
      <c r="D108" s="18" t="s">
        <v>1162</v>
      </c>
      <c r="E108">
        <v>1</v>
      </c>
      <c r="G108" s="18" t="s">
        <v>1160</v>
      </c>
      <c r="H108">
        <v>1</v>
      </c>
    </row>
    <row r="109" spans="1:8" x14ac:dyDescent="0.3">
      <c r="A109" s="4" t="s">
        <v>1163</v>
      </c>
      <c r="B109" s="22">
        <v>43</v>
      </c>
      <c r="D109" s="18" t="s">
        <v>1164</v>
      </c>
      <c r="E109">
        <v>1</v>
      </c>
      <c r="G109" s="18" t="s">
        <v>1161</v>
      </c>
      <c r="H109">
        <v>1</v>
      </c>
    </row>
    <row r="110" spans="1:8" x14ac:dyDescent="0.3">
      <c r="A110" s="17" t="s">
        <v>332</v>
      </c>
      <c r="B110" s="22"/>
      <c r="D110" s="18" t="s">
        <v>1075</v>
      </c>
      <c r="E110">
        <v>1</v>
      </c>
      <c r="G110" s="18" t="s">
        <v>1162</v>
      </c>
      <c r="H110">
        <v>1</v>
      </c>
    </row>
    <row r="111" spans="1:8" x14ac:dyDescent="0.3">
      <c r="A111" s="17" t="s">
        <v>347</v>
      </c>
      <c r="B111" s="22"/>
      <c r="D111" s="18" t="s">
        <v>1165</v>
      </c>
      <c r="E111">
        <v>1</v>
      </c>
      <c r="G111" s="18" t="s">
        <v>1164</v>
      </c>
      <c r="H111">
        <v>1</v>
      </c>
    </row>
    <row r="112" spans="1:8" x14ac:dyDescent="0.3">
      <c r="A112" s="4" t="s">
        <v>361</v>
      </c>
      <c r="B112">
        <v>44</v>
      </c>
      <c r="D112" s="18" t="s">
        <v>1166</v>
      </c>
      <c r="E112">
        <v>1</v>
      </c>
      <c r="G112" s="18" t="s">
        <v>1075</v>
      </c>
      <c r="H112">
        <v>1</v>
      </c>
    </row>
    <row r="113" spans="1:8" x14ac:dyDescent="0.3">
      <c r="A113" s="17" t="s">
        <v>1165</v>
      </c>
      <c r="D113" s="18" t="s">
        <v>1116</v>
      </c>
      <c r="E113">
        <v>1</v>
      </c>
      <c r="G113" s="18" t="s">
        <v>1165</v>
      </c>
      <c r="H113">
        <v>1</v>
      </c>
    </row>
    <row r="114" spans="1:8" x14ac:dyDescent="0.3">
      <c r="A114" s="17" t="s">
        <v>1053</v>
      </c>
      <c r="B114">
        <v>45</v>
      </c>
      <c r="D114" s="18" t="s">
        <v>1132</v>
      </c>
      <c r="E114">
        <v>1</v>
      </c>
      <c r="G114" s="18" t="s">
        <v>1166</v>
      </c>
      <c r="H114">
        <v>1</v>
      </c>
    </row>
    <row r="115" spans="1:8" x14ac:dyDescent="0.3">
      <c r="A115" s="11" t="s">
        <v>388</v>
      </c>
      <c r="B115">
        <v>46</v>
      </c>
      <c r="D115" s="18" t="s">
        <v>1091</v>
      </c>
      <c r="E115">
        <v>1</v>
      </c>
      <c r="G115" s="18" t="s">
        <v>1116</v>
      </c>
      <c r="H115">
        <v>1</v>
      </c>
    </row>
    <row r="116" spans="1:8" x14ac:dyDescent="0.3">
      <c r="A116" s="17" t="s">
        <v>1039</v>
      </c>
      <c r="B116" s="22">
        <v>47</v>
      </c>
      <c r="D116" s="18" t="s">
        <v>1167</v>
      </c>
      <c r="E116">
        <v>1</v>
      </c>
      <c r="G116" s="18" t="s">
        <v>1132</v>
      </c>
      <c r="H116">
        <v>1</v>
      </c>
    </row>
    <row r="117" spans="1:8" x14ac:dyDescent="0.3">
      <c r="A117" s="17" t="s">
        <v>1144</v>
      </c>
      <c r="B117" s="22"/>
      <c r="D117" s="18" t="s">
        <v>1147</v>
      </c>
      <c r="E117">
        <v>1</v>
      </c>
      <c r="G117" s="18" t="s">
        <v>1091</v>
      </c>
      <c r="H117">
        <v>1</v>
      </c>
    </row>
    <row r="118" spans="1:8" x14ac:dyDescent="0.3">
      <c r="A118" s="17" t="s">
        <v>1168</v>
      </c>
      <c r="B118">
        <v>48</v>
      </c>
      <c r="D118" s="18" t="s">
        <v>1111</v>
      </c>
      <c r="E118">
        <v>1</v>
      </c>
      <c r="G118" s="18" t="s">
        <v>1167</v>
      </c>
      <c r="H118">
        <v>1</v>
      </c>
    </row>
    <row r="119" spans="1:8" x14ac:dyDescent="0.3">
      <c r="A119" s="11" t="s">
        <v>1146</v>
      </c>
      <c r="B119" s="22">
        <v>49</v>
      </c>
      <c r="D119" s="18" t="s">
        <v>1128</v>
      </c>
      <c r="E119">
        <v>1</v>
      </c>
      <c r="G119" s="18" t="s">
        <v>1147</v>
      </c>
      <c r="H119">
        <v>1</v>
      </c>
    </row>
    <row r="120" spans="1:8" x14ac:dyDescent="0.3">
      <c r="A120" s="11" t="s">
        <v>1055</v>
      </c>
      <c r="B120" s="22"/>
      <c r="D120" s="18" t="s">
        <v>1104</v>
      </c>
      <c r="E120">
        <v>1</v>
      </c>
      <c r="G120" s="18" t="s">
        <v>1111</v>
      </c>
      <c r="H120">
        <v>1</v>
      </c>
    </row>
    <row r="121" spans="1:8" x14ac:dyDescent="0.3">
      <c r="A121" s="17" t="s">
        <v>1169</v>
      </c>
      <c r="B121" s="22"/>
      <c r="D121" s="18" t="s">
        <v>1080</v>
      </c>
      <c r="E121">
        <v>1</v>
      </c>
      <c r="G121" s="18" t="s">
        <v>1128</v>
      </c>
      <c r="H121">
        <v>1</v>
      </c>
    </row>
    <row r="122" spans="1:8" x14ac:dyDescent="0.3">
      <c r="A122" s="17" t="s">
        <v>1095</v>
      </c>
      <c r="B122" s="22">
        <v>50</v>
      </c>
      <c r="D122" s="18" t="s">
        <v>1089</v>
      </c>
      <c r="E122">
        <v>1</v>
      </c>
      <c r="G122" s="18" t="s">
        <v>1104</v>
      </c>
      <c r="H122">
        <v>1</v>
      </c>
    </row>
    <row r="123" spans="1:8" x14ac:dyDescent="0.3">
      <c r="A123" s="17" t="s">
        <v>1072</v>
      </c>
      <c r="B123" s="22"/>
      <c r="D123" s="18" t="s">
        <v>1065</v>
      </c>
      <c r="E123">
        <v>2</v>
      </c>
      <c r="G123" s="18" t="s">
        <v>1080</v>
      </c>
      <c r="H123">
        <v>1</v>
      </c>
    </row>
    <row r="124" spans="1:8" x14ac:dyDescent="0.3">
      <c r="A124" s="17" t="s">
        <v>1170</v>
      </c>
      <c r="B124" s="22">
        <v>51</v>
      </c>
      <c r="D124" s="18" t="s">
        <v>1171</v>
      </c>
      <c r="E124">
        <v>1</v>
      </c>
      <c r="G124" s="18" t="s">
        <v>1089</v>
      </c>
      <c r="H124">
        <v>1</v>
      </c>
    </row>
    <row r="125" spans="1:8" x14ac:dyDescent="0.3">
      <c r="A125" s="4" t="s">
        <v>1152</v>
      </c>
      <c r="B125" s="22"/>
      <c r="D125" s="18" t="s">
        <v>1040</v>
      </c>
      <c r="E125">
        <v>4</v>
      </c>
      <c r="G125" s="18" t="s">
        <v>1171</v>
      </c>
      <c r="H125">
        <v>1</v>
      </c>
    </row>
    <row r="126" spans="1:8" x14ac:dyDescent="0.3">
      <c r="A126" s="4" t="s">
        <v>1142</v>
      </c>
      <c r="B126" s="22"/>
      <c r="D126" s="18" t="s">
        <v>1105</v>
      </c>
      <c r="E126">
        <v>1</v>
      </c>
      <c r="G126" s="18" t="s">
        <v>1105</v>
      </c>
      <c r="H126">
        <v>1</v>
      </c>
    </row>
    <row r="127" spans="1:8" x14ac:dyDescent="0.3">
      <c r="A127" s="11" t="s">
        <v>1094</v>
      </c>
      <c r="B127" s="22"/>
      <c r="D127" s="18" t="s">
        <v>1172</v>
      </c>
      <c r="E127">
        <v>1</v>
      </c>
      <c r="G127" s="18" t="s">
        <v>1172</v>
      </c>
      <c r="H127">
        <v>1</v>
      </c>
    </row>
    <row r="128" spans="1:8" x14ac:dyDescent="0.3">
      <c r="A128" s="4" t="s">
        <v>1138</v>
      </c>
      <c r="B128" s="22">
        <v>52</v>
      </c>
      <c r="D128" s="18" t="s">
        <v>1173</v>
      </c>
      <c r="E128">
        <v>1</v>
      </c>
      <c r="G128" s="18" t="s">
        <v>1173</v>
      </c>
      <c r="H128">
        <v>1</v>
      </c>
    </row>
    <row r="129" spans="1:8" x14ac:dyDescent="0.3">
      <c r="A129" s="4" t="s">
        <v>1101</v>
      </c>
      <c r="B129" s="22"/>
      <c r="D129" s="18" t="s">
        <v>1096</v>
      </c>
      <c r="E129">
        <v>1</v>
      </c>
      <c r="G129" s="18" t="s">
        <v>1096</v>
      </c>
      <c r="H129">
        <v>1</v>
      </c>
    </row>
    <row r="130" spans="1:8" x14ac:dyDescent="0.3">
      <c r="A130" s="17" t="s">
        <v>1148</v>
      </c>
      <c r="B130">
        <v>53</v>
      </c>
      <c r="D130" s="18" t="s">
        <v>1126</v>
      </c>
      <c r="E130">
        <v>1</v>
      </c>
      <c r="G130" s="18" t="s">
        <v>1126</v>
      </c>
      <c r="H130">
        <v>1</v>
      </c>
    </row>
    <row r="131" spans="1:8" x14ac:dyDescent="0.3">
      <c r="A131" s="17" t="s">
        <v>1161</v>
      </c>
      <c r="B131" s="22">
        <v>54</v>
      </c>
      <c r="D131" s="18" t="s">
        <v>1170</v>
      </c>
      <c r="E131">
        <v>1</v>
      </c>
      <c r="G131" s="18" t="s">
        <v>1170</v>
      </c>
      <c r="H131">
        <v>1</v>
      </c>
    </row>
    <row r="132" spans="1:8" x14ac:dyDescent="0.3">
      <c r="A132" s="4" t="s">
        <v>1162</v>
      </c>
      <c r="B132" s="22"/>
      <c r="D132" s="18" t="s">
        <v>1169</v>
      </c>
      <c r="E132">
        <v>1</v>
      </c>
      <c r="G132" s="18" t="s">
        <v>1169</v>
      </c>
      <c r="H132">
        <v>1</v>
      </c>
    </row>
    <row r="133" spans="1:8" x14ac:dyDescent="0.3">
      <c r="A133" s="4" t="s">
        <v>1154</v>
      </c>
      <c r="B133" s="22">
        <v>55</v>
      </c>
      <c r="D133" s="18" t="s">
        <v>1159</v>
      </c>
      <c r="E133">
        <v>1</v>
      </c>
      <c r="G133" s="18" t="s">
        <v>1159</v>
      </c>
      <c r="H133">
        <v>1</v>
      </c>
    </row>
    <row r="134" spans="1:8" x14ac:dyDescent="0.3">
      <c r="A134" s="4" t="s">
        <v>1174</v>
      </c>
      <c r="B134" s="22"/>
      <c r="D134" s="18" t="s">
        <v>1175</v>
      </c>
      <c r="E134">
        <v>1</v>
      </c>
      <c r="G134" s="18" t="s">
        <v>1175</v>
      </c>
      <c r="H134">
        <v>1</v>
      </c>
    </row>
    <row r="135" spans="1:8" x14ac:dyDescent="0.3">
      <c r="A135" s="4" t="s">
        <v>1079</v>
      </c>
      <c r="B135" s="22">
        <v>56</v>
      </c>
      <c r="D135" s="18" t="s">
        <v>1176</v>
      </c>
      <c r="E135">
        <v>1</v>
      </c>
      <c r="G135" s="18" t="s">
        <v>1176</v>
      </c>
      <c r="H135">
        <v>1</v>
      </c>
    </row>
    <row r="136" spans="1:8" x14ac:dyDescent="0.3">
      <c r="A136" s="4" t="s">
        <v>1173</v>
      </c>
      <c r="B136" s="22"/>
      <c r="D136" s="18" t="s">
        <v>347</v>
      </c>
      <c r="E136">
        <v>1</v>
      </c>
      <c r="G136" s="18" t="s">
        <v>347</v>
      </c>
      <c r="H136">
        <v>1</v>
      </c>
    </row>
    <row r="137" spans="1:8" x14ac:dyDescent="0.3">
      <c r="A137" s="4" t="s">
        <v>1106</v>
      </c>
      <c r="B137" s="22"/>
      <c r="D137" s="18" t="s">
        <v>1081</v>
      </c>
      <c r="E137">
        <v>1</v>
      </c>
      <c r="G137" s="18" t="s">
        <v>1081</v>
      </c>
      <c r="H137">
        <v>1</v>
      </c>
    </row>
    <row r="138" spans="1:8" x14ac:dyDescent="0.3">
      <c r="A138" s="17" t="s">
        <v>1156</v>
      </c>
      <c r="B138" s="22"/>
      <c r="D138" s="18" t="s">
        <v>1073</v>
      </c>
      <c r="E138">
        <v>1</v>
      </c>
      <c r="G138" s="18" t="s">
        <v>1073</v>
      </c>
      <c r="H138">
        <v>1</v>
      </c>
    </row>
    <row r="139" spans="1:8" x14ac:dyDescent="0.3">
      <c r="A139" s="17" t="s">
        <v>1155</v>
      </c>
      <c r="B139" s="22"/>
      <c r="D139" s="18" t="s">
        <v>1131</v>
      </c>
      <c r="E139">
        <v>1</v>
      </c>
      <c r="G139" s="18" t="s">
        <v>1131</v>
      </c>
      <c r="H139">
        <v>1</v>
      </c>
    </row>
    <row r="140" spans="1:8" x14ac:dyDescent="0.3">
      <c r="A140" s="4" t="s">
        <v>1171</v>
      </c>
      <c r="B140" s="22"/>
      <c r="D140" s="18" t="s">
        <v>1177</v>
      </c>
      <c r="E140">
        <v>1</v>
      </c>
      <c r="G140" s="18" t="s">
        <v>1177</v>
      </c>
      <c r="H140">
        <v>1</v>
      </c>
    </row>
    <row r="141" spans="1:8" x14ac:dyDescent="0.3">
      <c r="A141" s="4" t="s">
        <v>1136</v>
      </c>
      <c r="B141" s="22">
        <v>57</v>
      </c>
      <c r="D141" s="18" t="s">
        <v>1049</v>
      </c>
      <c r="E141">
        <v>1</v>
      </c>
      <c r="G141" s="18" t="s">
        <v>1049</v>
      </c>
      <c r="H141">
        <v>1</v>
      </c>
    </row>
    <row r="142" spans="1:8" x14ac:dyDescent="0.3">
      <c r="A142" s="4" t="s">
        <v>1085</v>
      </c>
      <c r="B142" s="22"/>
      <c r="D142" s="18" t="s">
        <v>1157</v>
      </c>
      <c r="E142">
        <v>1</v>
      </c>
      <c r="G142" s="18" t="s">
        <v>1157</v>
      </c>
      <c r="H142">
        <v>1</v>
      </c>
    </row>
    <row r="143" spans="1:8" x14ac:dyDescent="0.3">
      <c r="A143" s="4" t="s">
        <v>1109</v>
      </c>
      <c r="B143" s="22">
        <v>58</v>
      </c>
      <c r="D143" s="18" t="s">
        <v>1168</v>
      </c>
      <c r="E143">
        <v>1</v>
      </c>
      <c r="G143" s="18" t="s">
        <v>1168</v>
      </c>
      <c r="H143">
        <v>1</v>
      </c>
    </row>
    <row r="144" spans="1:8" x14ac:dyDescent="0.3">
      <c r="A144" s="4" t="s">
        <v>1176</v>
      </c>
      <c r="B144" s="22"/>
      <c r="D144" s="18" t="s">
        <v>1141</v>
      </c>
      <c r="E144">
        <v>1</v>
      </c>
      <c r="G144" s="18" t="s">
        <v>1141</v>
      </c>
      <c r="H144">
        <v>1</v>
      </c>
    </row>
    <row r="145" spans="1:8" x14ac:dyDescent="0.3">
      <c r="A145" s="17" t="s">
        <v>1040</v>
      </c>
      <c r="B145" s="22"/>
      <c r="D145" s="18" t="s">
        <v>1119</v>
      </c>
      <c r="E145">
        <v>1</v>
      </c>
      <c r="G145" s="18" t="s">
        <v>1119</v>
      </c>
      <c r="H145">
        <v>1</v>
      </c>
    </row>
    <row r="146" spans="1:8" x14ac:dyDescent="0.3">
      <c r="A146" s="11" t="s">
        <v>1056</v>
      </c>
      <c r="D146" s="18" t="s">
        <v>1102</v>
      </c>
      <c r="E146">
        <v>1</v>
      </c>
      <c r="G146" s="18" t="s">
        <v>1102</v>
      </c>
      <c r="H146">
        <v>1</v>
      </c>
    </row>
    <row r="147" spans="1:8" x14ac:dyDescent="0.3">
      <c r="A147" s="17" t="s">
        <v>1175</v>
      </c>
      <c r="D147" s="18" t="s">
        <v>1145</v>
      </c>
      <c r="E147">
        <v>1</v>
      </c>
      <c r="G147" s="18" t="s">
        <v>1145</v>
      </c>
      <c r="H147">
        <v>1</v>
      </c>
    </row>
    <row r="148" spans="1:8" x14ac:dyDescent="0.3">
      <c r="A148" s="17" t="s">
        <v>1114</v>
      </c>
      <c r="B148" s="22">
        <v>59</v>
      </c>
      <c r="D148" s="18" t="s">
        <v>1133</v>
      </c>
      <c r="E148">
        <v>1</v>
      </c>
      <c r="G148" s="18" t="s">
        <v>1133</v>
      </c>
      <c r="H148">
        <v>1</v>
      </c>
    </row>
    <row r="149" spans="1:8" x14ac:dyDescent="0.3">
      <c r="A149" s="4" t="s">
        <v>1177</v>
      </c>
      <c r="B149" s="22"/>
      <c r="D149" s="18" t="s">
        <v>1041</v>
      </c>
      <c r="E149">
        <v>1</v>
      </c>
      <c r="G149" s="18" t="s">
        <v>1041</v>
      </c>
      <c r="H149">
        <v>1</v>
      </c>
    </row>
    <row r="150" spans="1:8" x14ac:dyDescent="0.3">
      <c r="A150" s="4" t="s">
        <v>1151</v>
      </c>
      <c r="B150">
        <v>60</v>
      </c>
      <c r="D150" s="18" t="s">
        <v>361</v>
      </c>
      <c r="E150">
        <v>1</v>
      </c>
      <c r="G150" s="18" t="s">
        <v>361</v>
      </c>
      <c r="H150">
        <v>1</v>
      </c>
    </row>
    <row r="151" spans="1:8" x14ac:dyDescent="0.3">
      <c r="A151" s="4" t="s">
        <v>1090</v>
      </c>
      <c r="B151">
        <v>61</v>
      </c>
      <c r="D151" s="18" t="s">
        <v>1087</v>
      </c>
      <c r="E151">
        <v>1</v>
      </c>
      <c r="G151" s="18" t="s">
        <v>1087</v>
      </c>
      <c r="H151">
        <v>1</v>
      </c>
    </row>
    <row r="152" spans="1:8" x14ac:dyDescent="0.3">
      <c r="A152" s="17" t="s">
        <v>1083</v>
      </c>
      <c r="B152" s="22">
        <v>62</v>
      </c>
      <c r="D152" s="18" t="s">
        <v>1123</v>
      </c>
      <c r="E152">
        <v>1</v>
      </c>
      <c r="G152" s="18" t="s">
        <v>1123</v>
      </c>
      <c r="H152">
        <v>1</v>
      </c>
    </row>
    <row r="153" spans="1:8" x14ac:dyDescent="0.3">
      <c r="A153" s="17" t="s">
        <v>1158</v>
      </c>
      <c r="B153" s="22"/>
      <c r="D153" s="18" t="s">
        <v>1178</v>
      </c>
      <c r="E153">
        <v>1</v>
      </c>
      <c r="G153" s="18" t="s">
        <v>1178</v>
      </c>
      <c r="H153">
        <v>1</v>
      </c>
    </row>
    <row r="154" spans="1:8" x14ac:dyDescent="0.3">
      <c r="A154" s="17" t="s">
        <v>1178</v>
      </c>
      <c r="B154" s="22">
        <v>63</v>
      </c>
      <c r="D154" s="18" t="s">
        <v>1179</v>
      </c>
      <c r="E154">
        <v>1</v>
      </c>
      <c r="G154" s="18" t="s">
        <v>1179</v>
      </c>
      <c r="H154">
        <v>1</v>
      </c>
    </row>
    <row r="155" spans="1:8" x14ac:dyDescent="0.3">
      <c r="A155" s="4" t="s">
        <v>577</v>
      </c>
      <c r="B155" s="22"/>
      <c r="D155" s="18" t="s">
        <v>1180</v>
      </c>
      <c r="E155">
        <v>1</v>
      </c>
      <c r="G155" s="18" t="s">
        <v>1180</v>
      </c>
      <c r="H155">
        <v>1</v>
      </c>
    </row>
    <row r="156" spans="1:8" x14ac:dyDescent="0.3">
      <c r="A156" s="17" t="s">
        <v>584</v>
      </c>
      <c r="B156" s="22"/>
      <c r="D156" s="18" t="s">
        <v>1174</v>
      </c>
      <c r="E156">
        <v>1</v>
      </c>
      <c r="G156" s="18" t="s">
        <v>1174</v>
      </c>
      <c r="H156">
        <v>1</v>
      </c>
    </row>
    <row r="157" spans="1:8" x14ac:dyDescent="0.3">
      <c r="A157" s="4" t="s">
        <v>1180</v>
      </c>
      <c r="B157" s="22">
        <v>64</v>
      </c>
      <c r="D157" s="18" t="s">
        <v>577</v>
      </c>
      <c r="E157">
        <v>1</v>
      </c>
      <c r="G157" s="18" t="s">
        <v>577</v>
      </c>
      <c r="H157">
        <v>1</v>
      </c>
    </row>
    <row r="158" spans="1:8" x14ac:dyDescent="0.3">
      <c r="A158" s="4" t="s">
        <v>1134</v>
      </c>
      <c r="B158" s="22"/>
      <c r="D158" s="18" t="s">
        <v>1110</v>
      </c>
      <c r="E158">
        <v>1</v>
      </c>
      <c r="G158" s="18" t="s">
        <v>1110</v>
      </c>
      <c r="H158">
        <v>1</v>
      </c>
    </row>
    <row r="159" spans="1:8" x14ac:dyDescent="0.3">
      <c r="A159" s="4" t="s">
        <v>1179</v>
      </c>
      <c r="B159" s="22"/>
      <c r="D159" s="18" t="s">
        <v>1163</v>
      </c>
      <c r="E159">
        <v>1</v>
      </c>
      <c r="G159" s="18" t="s">
        <v>1163</v>
      </c>
      <c r="H159">
        <v>1</v>
      </c>
    </row>
    <row r="160" spans="1:8" x14ac:dyDescent="0.3">
      <c r="A160" s="4" t="s">
        <v>1050</v>
      </c>
      <c r="B160">
        <v>65</v>
      </c>
      <c r="D160" s="18" t="s">
        <v>1181</v>
      </c>
      <c r="E160">
        <v>177</v>
      </c>
      <c r="G160" s="18"/>
    </row>
    <row r="161" spans="1:7" x14ac:dyDescent="0.3">
      <c r="A161" s="4" t="s">
        <v>1149</v>
      </c>
      <c r="B161">
        <v>66</v>
      </c>
      <c r="G161" s="18"/>
    </row>
    <row r="162" spans="1:7" x14ac:dyDescent="0.3">
      <c r="A162" s="11" t="s">
        <v>1139</v>
      </c>
      <c r="B162" s="22">
        <v>67</v>
      </c>
      <c r="G162" s="18"/>
    </row>
    <row r="163" spans="1:7" x14ac:dyDescent="0.3">
      <c r="A163" s="11" t="s">
        <v>1129</v>
      </c>
      <c r="B163" s="22"/>
      <c r="G163" s="18"/>
    </row>
    <row r="164" spans="1:7" x14ac:dyDescent="0.3">
      <c r="A164" s="11" t="s">
        <v>1160</v>
      </c>
      <c r="B164" s="22"/>
      <c r="G164" s="18"/>
    </row>
    <row r="165" spans="1:7" x14ac:dyDescent="0.3">
      <c r="A165" s="11" t="s">
        <v>1164</v>
      </c>
      <c r="B165" s="22"/>
      <c r="G165" s="18"/>
    </row>
    <row r="166" spans="1:7" x14ac:dyDescent="0.3">
      <c r="A166" s="11" t="s">
        <v>1137</v>
      </c>
      <c r="B166" s="22"/>
      <c r="G166" s="18"/>
    </row>
    <row r="167" spans="1:7" x14ac:dyDescent="0.3">
      <c r="A167" s="11" t="s">
        <v>1172</v>
      </c>
      <c r="G167" s="18"/>
    </row>
    <row r="168" spans="1:7" x14ac:dyDescent="0.3">
      <c r="A168" s="4" t="s">
        <v>1067</v>
      </c>
      <c r="B168" s="22">
        <v>68</v>
      </c>
      <c r="G168" s="18"/>
    </row>
    <row r="169" spans="1:7" x14ac:dyDescent="0.3">
      <c r="A169" s="4" t="s">
        <v>1065</v>
      </c>
      <c r="B169" s="22"/>
      <c r="G169" s="18"/>
    </row>
    <row r="170" spans="1:7" x14ac:dyDescent="0.3">
      <c r="A170" s="4" t="s">
        <v>1058</v>
      </c>
      <c r="B170" s="22"/>
      <c r="G170" s="18"/>
    </row>
    <row r="171" spans="1:7" x14ac:dyDescent="0.3">
      <c r="A171" s="17" t="s">
        <v>1153</v>
      </c>
      <c r="B171" s="22"/>
      <c r="G171" s="18"/>
    </row>
    <row r="172" spans="1:7" x14ac:dyDescent="0.3">
      <c r="A172" s="17" t="s">
        <v>1140</v>
      </c>
      <c r="B172" s="22"/>
      <c r="G172" s="18"/>
    </row>
    <row r="173" spans="1:7" x14ac:dyDescent="0.3">
      <c r="A173" s="17" t="s">
        <v>1167</v>
      </c>
      <c r="B173" s="22"/>
      <c r="G173" s="18"/>
    </row>
    <row r="174" spans="1:7" x14ac:dyDescent="0.3">
      <c r="A174" s="17" t="s">
        <v>1166</v>
      </c>
      <c r="B174" s="22">
        <v>69</v>
      </c>
      <c r="G174" s="18"/>
    </row>
    <row r="175" spans="1:7" x14ac:dyDescent="0.3">
      <c r="A175" s="4" t="s">
        <v>664</v>
      </c>
      <c r="B175" s="22"/>
      <c r="G175" s="18"/>
    </row>
    <row r="176" spans="1:7" x14ac:dyDescent="0.3">
      <c r="A176" s="11" t="s">
        <v>1047</v>
      </c>
      <c r="B176" s="22"/>
      <c r="G176" s="18"/>
    </row>
    <row r="177" spans="1:2" x14ac:dyDescent="0.3">
      <c r="A177" s="11" t="s">
        <v>1112</v>
      </c>
      <c r="B177" s="22">
        <v>70</v>
      </c>
    </row>
    <row r="178" spans="1:2" x14ac:dyDescent="0.3">
      <c r="A178" s="11" t="s">
        <v>1044</v>
      </c>
      <c r="B178" s="22"/>
    </row>
    <row r="179" spans="1:2" x14ac:dyDescent="0.3">
      <c r="B179" s="22"/>
    </row>
    <row r="180" spans="1:2" x14ac:dyDescent="0.3">
      <c r="B180" s="22"/>
    </row>
    <row r="181" spans="1:2" x14ac:dyDescent="0.3">
      <c r="B181">
        <v>71</v>
      </c>
    </row>
    <row r="182" spans="1:2" x14ac:dyDescent="0.3">
      <c r="B182" s="22">
        <v>72</v>
      </c>
    </row>
    <row r="183" spans="1:2" x14ac:dyDescent="0.3">
      <c r="B183" s="22"/>
    </row>
    <row r="184" spans="1:2" x14ac:dyDescent="0.3">
      <c r="B184" s="22"/>
    </row>
  </sheetData>
  <autoFilter ref="G1:H159" xr:uid="{00000000-0009-0000-0000-000007000000}">
    <sortState xmlns:xlrd2="http://schemas.microsoft.com/office/spreadsheetml/2017/richdata2" ref="G2:H159">
      <sortCondition descending="1" ref="H1:H159"/>
    </sortState>
  </autoFilter>
  <mergeCells count="50">
    <mergeCell ref="B177:B180"/>
    <mergeCell ref="B182:B184"/>
    <mergeCell ref="B152:B153"/>
    <mergeCell ref="B154:B156"/>
    <mergeCell ref="B157:B159"/>
    <mergeCell ref="B162:B166"/>
    <mergeCell ref="B168:B173"/>
    <mergeCell ref="B174:B176"/>
    <mergeCell ref="B148:B149"/>
    <mergeCell ref="B109:B111"/>
    <mergeCell ref="B116:B117"/>
    <mergeCell ref="B119:B121"/>
    <mergeCell ref="B122:B123"/>
    <mergeCell ref="B124:B127"/>
    <mergeCell ref="B128:B129"/>
    <mergeCell ref="B131:B132"/>
    <mergeCell ref="B133:B134"/>
    <mergeCell ref="B135:B140"/>
    <mergeCell ref="B141:B142"/>
    <mergeCell ref="B143:B145"/>
    <mergeCell ref="B103:B106"/>
    <mergeCell ref="B60:B62"/>
    <mergeCell ref="B64:B67"/>
    <mergeCell ref="B68:B69"/>
    <mergeCell ref="B70:B71"/>
    <mergeCell ref="B74:B75"/>
    <mergeCell ref="B78:B79"/>
    <mergeCell ref="B81:B84"/>
    <mergeCell ref="B85:B88"/>
    <mergeCell ref="B89:B92"/>
    <mergeCell ref="B93:B95"/>
    <mergeCell ref="B96:B101"/>
    <mergeCell ref="B57:B59"/>
    <mergeCell ref="B23:B25"/>
    <mergeCell ref="B26:B30"/>
    <mergeCell ref="B31:B33"/>
    <mergeCell ref="B34:B37"/>
    <mergeCell ref="B38:B39"/>
    <mergeCell ref="B40:B41"/>
    <mergeCell ref="B42:B45"/>
    <mergeCell ref="B46:B48"/>
    <mergeCell ref="B49:B50"/>
    <mergeCell ref="B51:B52"/>
    <mergeCell ref="B54:B56"/>
    <mergeCell ref="B19:B20"/>
    <mergeCell ref="B2:B6"/>
    <mergeCell ref="B7:B9"/>
    <mergeCell ref="B11:B12"/>
    <mergeCell ref="B14:B15"/>
    <mergeCell ref="B16:B18"/>
  </mergeCells>
  <conditionalFormatting sqref="A175">
    <cfRule type="duplicateValues" dxfId="49" priority="1"/>
    <cfRule type="duplicateValues" dxfId="48" priority="2"/>
    <cfRule type="duplicateValues" dxfId="47" priority="3"/>
  </conditionalFormatting>
  <conditionalFormatting sqref="A176:A178 A1:A67 A81:A174">
    <cfRule type="duplicateValues" dxfId="46" priority="4"/>
    <cfRule type="duplicateValues" dxfId="45" priority="5"/>
  </conditionalFormatting>
  <conditionalFormatting sqref="A176:A178 A2:A67 A81:A174">
    <cfRule type="duplicateValues" dxfId="44" priority="6"/>
  </conditionalFormatting>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09ec1b02-8699-4ee3-a011-03344a67462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88F494AC8DBA741A0BB0742AF352218" ma:contentTypeVersion="15" ma:contentTypeDescription="Een nieuw document maken." ma:contentTypeScope="" ma:versionID="811f178e65012f1187f135883b1accb5">
  <xsd:schema xmlns:xsd="http://www.w3.org/2001/XMLSchema" xmlns:xs="http://www.w3.org/2001/XMLSchema" xmlns:p="http://schemas.microsoft.com/office/2006/metadata/properties" xmlns:ns3="09ec1b02-8699-4ee3-a011-03344a674621" xmlns:ns4="86128990-5a1e-48f1-ab1f-489aac25ae73" targetNamespace="http://schemas.microsoft.com/office/2006/metadata/properties" ma:root="true" ma:fieldsID="c1dac98c764b0fb3491846e0e2fb196e" ns3:_="" ns4:_="">
    <xsd:import namespace="09ec1b02-8699-4ee3-a011-03344a674621"/>
    <xsd:import namespace="86128990-5a1e-48f1-ab1f-489aac25ae7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KeyPoints" minOccurs="0"/>
                <xsd:element ref="ns3:MediaServiceKeyPoints" minOccurs="0"/>
                <xsd:element ref="ns3:MediaLengthInSeconds"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ec1b02-8699-4ee3-a011-03344a6746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128990-5a1e-48f1-ab1f-489aac25ae73"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element name="SharingHintHash" ma:index="12" nillable="true" ma:displayName="Hint-hash dele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49A88E-A85B-45C9-891A-1E000A196961}">
  <ds:schemaRefs>
    <ds:schemaRef ds:uri="http://schemas.microsoft.com/office/2006/metadata/properties"/>
    <ds:schemaRef ds:uri="86128990-5a1e-48f1-ab1f-489aac25ae7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09ec1b02-8699-4ee3-a011-03344a674621"/>
    <ds:schemaRef ds:uri="http://www.w3.org/XML/1998/namespace"/>
    <ds:schemaRef ds:uri="http://purl.org/dc/dcmitype/"/>
  </ds:schemaRefs>
</ds:datastoreItem>
</file>

<file path=customXml/itemProps2.xml><?xml version="1.0" encoding="utf-8"?>
<ds:datastoreItem xmlns:ds="http://schemas.openxmlformats.org/officeDocument/2006/customXml" ds:itemID="{E7992F4D-44A6-458D-B038-CC85D3293A3A}">
  <ds:schemaRefs>
    <ds:schemaRef ds:uri="http://schemas.microsoft.com/sharepoint/v3/contenttype/forms"/>
  </ds:schemaRefs>
</ds:datastoreItem>
</file>

<file path=customXml/itemProps3.xml><?xml version="1.0" encoding="utf-8"?>
<ds:datastoreItem xmlns:ds="http://schemas.openxmlformats.org/officeDocument/2006/customXml" ds:itemID="{0258D4FF-C0B0-4C9C-93D1-6032C2EE6E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ec1b02-8699-4ee3-a011-03344a674621"/>
    <ds:schemaRef ds:uri="86128990-5a1e-48f1-ab1f-489aac25ae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TitleAbsScreening</vt:lpstr>
      <vt:lpstr>FullTextAnalysis</vt:lpstr>
      <vt:lpstr>FinalSelection</vt:lpstr>
      <vt:lpstr>Sheet2</vt:lpstr>
      <vt:lpstr>Pivot</vt:lpstr>
      <vt:lpstr>Document Type</vt:lpstr>
      <vt:lpstr>Year Distribution</vt:lpstr>
      <vt:lpstr>Outlet</vt:lpstr>
      <vt:lpstr>Authors</vt:lpstr>
      <vt:lpstr>Cited by Authors</vt:lpstr>
      <vt:lpstr>Cited by Authors (2)</vt:lpstr>
      <vt:lpstr>Cited by Title</vt:lpstr>
      <vt:lpstr>Context of Complexity</vt:lpstr>
      <vt:lpstr>Methods</vt:lpstr>
      <vt:lpstr>Objectives</vt:lpstr>
      <vt:lpstr>Terms</vt:lpstr>
    </vt:vector>
  </TitlesOfParts>
  <Company>University of Twente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Garza Morales, G.A. (ET)</dc:creator>
  <cp:lastModifiedBy>Garza Morales, Gisela (UT-ET)</cp:lastModifiedBy>
  <dcterms:created xsi:type="dcterms:W3CDTF">2022-10-11T16:14:28Z</dcterms:created>
  <dcterms:modified xsi:type="dcterms:W3CDTF">2024-12-19T12:15:56Z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0x010100C88F494AC8DBA741A0BB0742AF352218</vt:lpwstr>
  </property>
</Properties>
</file>