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cfde\Replication Dropbox\D. Dodou\GazeToAV\SupplementaryMaterial\"/>
    </mc:Choice>
  </mc:AlternateContent>
  <xr:revisionPtr revIDLastSave="0" documentId="13_ncr:1_{2C0A90CB-655D-4DED-9B4C-C43F8454DC2A}" xr6:coauthVersionLast="47" xr6:coauthVersionMax="47" xr10:uidLastSave="{00000000-0000-0000-0000-000000000000}"/>
  <bookViews>
    <workbookView xWindow="-103" yWindow="-103" windowWidth="29829" windowHeight="18000" xr2:uid="{38B183B7-EF0D-4C60-804C-403E551FE55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297" i="1" l="1"/>
  <c r="T297" i="1"/>
  <c r="S297" i="1"/>
  <c r="R297" i="1"/>
  <c r="U296" i="1"/>
  <c r="T296" i="1"/>
  <c r="S296" i="1"/>
  <c r="R296" i="1"/>
  <c r="U295" i="1"/>
  <c r="T295" i="1"/>
  <c r="S295" i="1"/>
  <c r="R295" i="1"/>
  <c r="U294" i="1"/>
  <c r="T294" i="1"/>
  <c r="S294" i="1"/>
  <c r="R294" i="1"/>
  <c r="U293" i="1"/>
  <c r="T293" i="1"/>
  <c r="S293" i="1"/>
  <c r="R293" i="1"/>
  <c r="U292" i="1"/>
  <c r="T292" i="1"/>
  <c r="S292" i="1"/>
  <c r="R292" i="1"/>
  <c r="U291" i="1"/>
  <c r="T291" i="1"/>
  <c r="S291" i="1"/>
  <c r="R291" i="1"/>
  <c r="U290" i="1"/>
  <c r="T290" i="1"/>
  <c r="S290" i="1"/>
  <c r="R290" i="1"/>
  <c r="U289" i="1"/>
  <c r="T289" i="1"/>
  <c r="S289" i="1"/>
  <c r="R289" i="1"/>
  <c r="U288" i="1"/>
  <c r="T288" i="1"/>
  <c r="S288" i="1"/>
  <c r="R288" i="1"/>
  <c r="U287" i="1"/>
  <c r="T287" i="1"/>
  <c r="S287" i="1"/>
  <c r="R287" i="1"/>
  <c r="U286" i="1"/>
  <c r="T286" i="1"/>
  <c r="S286" i="1"/>
  <c r="R286" i="1"/>
  <c r="U285" i="1"/>
  <c r="T285" i="1"/>
  <c r="S285" i="1"/>
  <c r="R285" i="1"/>
  <c r="U284" i="1"/>
  <c r="T284" i="1"/>
  <c r="S284" i="1"/>
  <c r="R284" i="1"/>
  <c r="U283" i="1"/>
  <c r="T283" i="1"/>
  <c r="S283" i="1"/>
  <c r="R283" i="1"/>
  <c r="U282" i="1"/>
  <c r="T282" i="1"/>
  <c r="S282" i="1"/>
  <c r="R282" i="1"/>
  <c r="U281" i="1"/>
  <c r="T281" i="1"/>
  <c r="S281" i="1"/>
  <c r="R281" i="1"/>
  <c r="U280" i="1"/>
  <c r="T280" i="1"/>
  <c r="S280" i="1"/>
  <c r="R280" i="1"/>
  <c r="U279" i="1"/>
  <c r="T279" i="1"/>
  <c r="S279" i="1"/>
  <c r="R279" i="1"/>
  <c r="U278" i="1"/>
  <c r="T278" i="1"/>
  <c r="S278" i="1"/>
  <c r="R278" i="1"/>
  <c r="U277" i="1"/>
  <c r="T277" i="1"/>
  <c r="S277" i="1"/>
  <c r="R277" i="1"/>
  <c r="U276" i="1"/>
  <c r="T276" i="1"/>
  <c r="S276" i="1"/>
  <c r="R276" i="1"/>
  <c r="U275" i="1"/>
  <c r="T275" i="1"/>
  <c r="S275" i="1"/>
  <c r="R275" i="1"/>
  <c r="U274" i="1"/>
  <c r="T274" i="1"/>
  <c r="S274" i="1"/>
  <c r="R274" i="1"/>
  <c r="U273" i="1"/>
  <c r="T273" i="1"/>
  <c r="S273" i="1"/>
  <c r="R273" i="1"/>
  <c r="U272" i="1"/>
  <c r="T272" i="1"/>
  <c r="S272" i="1"/>
  <c r="R272" i="1"/>
  <c r="U271" i="1"/>
  <c r="T271" i="1"/>
  <c r="S271" i="1"/>
  <c r="R271" i="1"/>
  <c r="U270" i="1"/>
  <c r="T270" i="1"/>
  <c r="S270" i="1"/>
  <c r="R270" i="1"/>
  <c r="U269" i="1"/>
  <c r="T269" i="1"/>
  <c r="S269" i="1"/>
  <c r="R269" i="1"/>
  <c r="U268" i="1"/>
  <c r="T268" i="1"/>
  <c r="S268" i="1"/>
  <c r="R268" i="1"/>
  <c r="U267" i="1"/>
  <c r="T267" i="1"/>
  <c r="S267" i="1"/>
  <c r="R267" i="1"/>
  <c r="U266" i="1"/>
  <c r="T266" i="1"/>
  <c r="S266" i="1"/>
  <c r="R266" i="1"/>
  <c r="U265" i="1"/>
  <c r="T265" i="1"/>
  <c r="S265" i="1"/>
  <c r="R265" i="1"/>
  <c r="U264" i="1"/>
  <c r="T264" i="1"/>
  <c r="S264" i="1"/>
  <c r="R264" i="1"/>
  <c r="U263" i="1"/>
  <c r="T263" i="1"/>
  <c r="S263" i="1"/>
  <c r="R263" i="1"/>
  <c r="U262" i="1"/>
  <c r="T262" i="1"/>
  <c r="S262" i="1"/>
  <c r="R262" i="1"/>
  <c r="U261" i="1"/>
  <c r="T261" i="1"/>
  <c r="S261" i="1"/>
  <c r="R261" i="1"/>
  <c r="U260" i="1"/>
  <c r="T260" i="1"/>
  <c r="S260" i="1"/>
  <c r="R260" i="1"/>
  <c r="U259" i="1"/>
  <c r="T259" i="1"/>
  <c r="S259" i="1"/>
  <c r="R259" i="1"/>
  <c r="U258" i="1"/>
  <c r="T258" i="1"/>
  <c r="S258" i="1"/>
  <c r="R258" i="1"/>
  <c r="U257" i="1"/>
  <c r="T257" i="1"/>
  <c r="S257" i="1"/>
  <c r="R257" i="1"/>
  <c r="U256" i="1"/>
  <c r="T256" i="1"/>
  <c r="S256" i="1"/>
  <c r="R256" i="1"/>
  <c r="U255" i="1"/>
  <c r="T255" i="1"/>
  <c r="S255" i="1"/>
  <c r="R255" i="1"/>
  <c r="U254" i="1"/>
  <c r="T254" i="1"/>
  <c r="S254" i="1"/>
  <c r="R254" i="1"/>
  <c r="U253" i="1"/>
  <c r="T253" i="1"/>
  <c r="S253" i="1"/>
  <c r="R253" i="1"/>
  <c r="U252" i="1"/>
  <c r="T252" i="1"/>
  <c r="S252" i="1"/>
  <c r="R252" i="1"/>
  <c r="U251" i="1"/>
  <c r="T251" i="1"/>
  <c r="S251" i="1"/>
  <c r="R251" i="1"/>
  <c r="U250" i="1"/>
  <c r="T250" i="1"/>
  <c r="S250" i="1"/>
  <c r="R250" i="1"/>
  <c r="U249" i="1"/>
  <c r="T249" i="1"/>
  <c r="S249" i="1"/>
  <c r="R249" i="1"/>
  <c r="U248" i="1"/>
  <c r="T248" i="1"/>
  <c r="S248" i="1"/>
  <c r="R248" i="1"/>
  <c r="U247" i="1"/>
  <c r="T247" i="1"/>
  <c r="S247" i="1"/>
  <c r="R247" i="1"/>
  <c r="U246" i="1"/>
  <c r="T246" i="1"/>
  <c r="S246" i="1"/>
  <c r="R246" i="1"/>
  <c r="U245" i="1"/>
  <c r="T245" i="1"/>
  <c r="S245" i="1"/>
  <c r="R245" i="1"/>
  <c r="U244" i="1"/>
  <c r="T244" i="1"/>
  <c r="S244" i="1"/>
  <c r="R244" i="1"/>
  <c r="U243" i="1"/>
  <c r="T243" i="1"/>
  <c r="S243" i="1"/>
  <c r="R243" i="1"/>
  <c r="U242" i="1"/>
  <c r="T242" i="1"/>
  <c r="S242" i="1"/>
  <c r="R242" i="1"/>
  <c r="U241" i="1"/>
  <c r="T241" i="1"/>
  <c r="S241" i="1"/>
  <c r="R241" i="1"/>
  <c r="U240" i="1"/>
  <c r="T240" i="1"/>
  <c r="S240" i="1"/>
  <c r="R240" i="1"/>
  <c r="U239" i="1"/>
  <c r="T239" i="1"/>
  <c r="S239" i="1"/>
  <c r="R239" i="1"/>
  <c r="U238" i="1"/>
  <c r="T238" i="1"/>
  <c r="S238" i="1"/>
  <c r="R238" i="1"/>
  <c r="U237" i="1"/>
  <c r="T237" i="1"/>
  <c r="S237" i="1"/>
  <c r="R237" i="1"/>
  <c r="U236" i="1"/>
  <c r="T236" i="1"/>
  <c r="S236" i="1"/>
  <c r="R236" i="1"/>
  <c r="U235" i="1"/>
  <c r="T235" i="1"/>
  <c r="S235" i="1"/>
  <c r="R235" i="1"/>
  <c r="U234" i="1"/>
  <c r="T234" i="1"/>
  <c r="S234" i="1"/>
  <c r="R234" i="1"/>
  <c r="U233" i="1"/>
  <c r="T233" i="1"/>
  <c r="S233" i="1"/>
  <c r="R233" i="1"/>
  <c r="U232" i="1"/>
  <c r="T232" i="1"/>
  <c r="S232" i="1"/>
  <c r="R232" i="1"/>
  <c r="U231" i="1"/>
  <c r="T231" i="1"/>
  <c r="S231" i="1"/>
  <c r="R231" i="1"/>
  <c r="U230" i="1"/>
  <c r="T230" i="1"/>
  <c r="S230" i="1"/>
  <c r="R230" i="1"/>
  <c r="U229" i="1"/>
  <c r="T229" i="1"/>
  <c r="S229" i="1"/>
  <c r="R229" i="1"/>
  <c r="U228" i="1"/>
  <c r="T228" i="1"/>
  <c r="S228" i="1"/>
  <c r="R228" i="1"/>
  <c r="U227" i="1"/>
  <c r="T227" i="1"/>
  <c r="S227" i="1"/>
  <c r="R227" i="1"/>
  <c r="U226" i="1"/>
  <c r="T226" i="1"/>
  <c r="S226" i="1"/>
  <c r="R226" i="1"/>
  <c r="U225" i="1"/>
  <c r="T225" i="1"/>
  <c r="S225" i="1"/>
  <c r="R225" i="1"/>
  <c r="U224" i="1"/>
  <c r="T224" i="1"/>
  <c r="S224" i="1"/>
  <c r="R224" i="1"/>
  <c r="U223" i="1"/>
  <c r="T223" i="1"/>
  <c r="S223" i="1"/>
  <c r="R223" i="1"/>
  <c r="U222" i="1"/>
  <c r="T222" i="1"/>
  <c r="S222" i="1"/>
  <c r="R222" i="1"/>
  <c r="U221" i="1"/>
  <c r="T221" i="1"/>
  <c r="S221" i="1"/>
  <c r="R221" i="1"/>
  <c r="U220" i="1"/>
  <c r="T220" i="1"/>
  <c r="S220" i="1"/>
  <c r="R220" i="1"/>
  <c r="U219" i="1"/>
  <c r="T219" i="1"/>
  <c r="S219" i="1"/>
  <c r="R219" i="1"/>
  <c r="U218" i="1"/>
  <c r="T218" i="1"/>
  <c r="S218" i="1"/>
  <c r="R218" i="1"/>
  <c r="U217" i="1"/>
  <c r="T217" i="1"/>
  <c r="S217" i="1"/>
  <c r="R217" i="1"/>
  <c r="U216" i="1"/>
  <c r="T216" i="1"/>
  <c r="S216" i="1"/>
  <c r="R216" i="1"/>
  <c r="U215" i="1"/>
  <c r="T215" i="1"/>
  <c r="S215" i="1"/>
  <c r="R215" i="1"/>
  <c r="U214" i="1"/>
  <c r="T214" i="1"/>
  <c r="S214" i="1"/>
  <c r="R214" i="1"/>
  <c r="U213" i="1"/>
  <c r="T213" i="1"/>
  <c r="S213" i="1"/>
  <c r="R213" i="1"/>
  <c r="U212" i="1"/>
  <c r="T212" i="1"/>
  <c r="S212" i="1"/>
  <c r="R212" i="1"/>
  <c r="U211" i="1"/>
  <c r="T211" i="1"/>
  <c r="S211" i="1"/>
  <c r="R211" i="1"/>
  <c r="U210" i="1"/>
  <c r="T210" i="1"/>
  <c r="S210" i="1"/>
  <c r="R210" i="1"/>
  <c r="U209" i="1"/>
  <c r="T209" i="1"/>
  <c r="S209" i="1"/>
  <c r="R209" i="1"/>
  <c r="U208" i="1"/>
  <c r="T208" i="1"/>
  <c r="S208" i="1"/>
  <c r="R208" i="1"/>
  <c r="U207" i="1"/>
  <c r="T207" i="1"/>
  <c r="S207" i="1"/>
  <c r="R207" i="1"/>
  <c r="U206" i="1"/>
  <c r="T206" i="1"/>
  <c r="S206" i="1"/>
  <c r="R206" i="1"/>
  <c r="U205" i="1"/>
  <c r="T205" i="1"/>
  <c r="S205" i="1"/>
  <c r="R205" i="1"/>
  <c r="U204" i="1"/>
  <c r="T204" i="1"/>
  <c r="S204" i="1"/>
  <c r="R204" i="1"/>
  <c r="U203" i="1"/>
  <c r="T203" i="1"/>
  <c r="S203" i="1"/>
  <c r="R203" i="1"/>
  <c r="U202" i="1"/>
  <c r="T202" i="1"/>
  <c r="S202" i="1"/>
  <c r="R202" i="1"/>
  <c r="U201" i="1"/>
  <c r="T201" i="1"/>
  <c r="S201" i="1"/>
  <c r="R201" i="1"/>
  <c r="U200" i="1"/>
  <c r="T200" i="1"/>
  <c r="S200" i="1"/>
  <c r="R200" i="1"/>
  <c r="U199" i="1"/>
  <c r="T199" i="1"/>
  <c r="S199" i="1"/>
  <c r="R199" i="1"/>
  <c r="U198" i="1"/>
  <c r="T198" i="1"/>
  <c r="S198" i="1"/>
  <c r="R198" i="1"/>
  <c r="U197" i="1"/>
  <c r="T197" i="1"/>
  <c r="S197" i="1"/>
  <c r="R197" i="1"/>
  <c r="U196" i="1"/>
  <c r="T196" i="1"/>
  <c r="S196" i="1"/>
  <c r="R196" i="1"/>
  <c r="U195" i="1"/>
  <c r="T195" i="1"/>
  <c r="S195" i="1"/>
  <c r="R195" i="1"/>
  <c r="U194" i="1"/>
  <c r="T194" i="1"/>
  <c r="S194" i="1"/>
  <c r="R194" i="1"/>
  <c r="U193" i="1"/>
  <c r="T193" i="1"/>
  <c r="S193" i="1"/>
  <c r="R193" i="1"/>
  <c r="U192" i="1"/>
  <c r="T192" i="1"/>
  <c r="S192" i="1"/>
  <c r="R192" i="1"/>
  <c r="U191" i="1"/>
  <c r="T191" i="1"/>
  <c r="S191" i="1"/>
  <c r="R191" i="1"/>
  <c r="U190" i="1"/>
  <c r="T190" i="1"/>
  <c r="S190" i="1"/>
  <c r="R190" i="1"/>
  <c r="U189" i="1"/>
  <c r="T189" i="1"/>
  <c r="S189" i="1"/>
  <c r="R189" i="1"/>
  <c r="U188" i="1"/>
  <c r="T188" i="1"/>
  <c r="S188" i="1"/>
  <c r="R188" i="1"/>
  <c r="U187" i="1"/>
  <c r="T187" i="1"/>
  <c r="S187" i="1"/>
  <c r="R187" i="1"/>
  <c r="U186" i="1"/>
  <c r="T186" i="1"/>
  <c r="S186" i="1"/>
  <c r="R186" i="1"/>
  <c r="U185" i="1"/>
  <c r="T185" i="1"/>
  <c r="S185" i="1"/>
  <c r="R185" i="1"/>
  <c r="U184" i="1"/>
  <c r="T184" i="1"/>
  <c r="S184" i="1"/>
  <c r="R184" i="1"/>
  <c r="U183" i="1"/>
  <c r="T183" i="1"/>
  <c r="S183" i="1"/>
  <c r="R183" i="1"/>
  <c r="U182" i="1"/>
  <c r="T182" i="1"/>
  <c r="S182" i="1"/>
  <c r="R182" i="1"/>
  <c r="U181" i="1"/>
  <c r="T181" i="1"/>
  <c r="S181" i="1"/>
  <c r="R181" i="1"/>
  <c r="U180" i="1"/>
  <c r="T180" i="1"/>
  <c r="S180" i="1"/>
  <c r="R180" i="1"/>
  <c r="U179" i="1"/>
  <c r="T179" i="1"/>
  <c r="S179" i="1"/>
  <c r="R179" i="1"/>
  <c r="U178" i="1"/>
  <c r="T178" i="1"/>
  <c r="S178" i="1"/>
  <c r="R178" i="1"/>
  <c r="U177" i="1"/>
  <c r="T177" i="1"/>
  <c r="S177" i="1"/>
  <c r="R177" i="1"/>
  <c r="U176" i="1"/>
  <c r="T176" i="1"/>
  <c r="S176" i="1"/>
  <c r="R176" i="1"/>
  <c r="U175" i="1"/>
  <c r="T175" i="1"/>
  <c r="S175" i="1"/>
  <c r="R175" i="1"/>
  <c r="U174" i="1"/>
  <c r="T174" i="1"/>
  <c r="S174" i="1"/>
  <c r="R174" i="1"/>
  <c r="U173" i="1"/>
  <c r="T173" i="1"/>
  <c r="S173" i="1"/>
  <c r="R173" i="1"/>
  <c r="U172" i="1"/>
  <c r="T172" i="1"/>
  <c r="S172" i="1"/>
  <c r="R172" i="1"/>
  <c r="U171" i="1"/>
  <c r="T171" i="1"/>
  <c r="S171" i="1"/>
  <c r="R171" i="1"/>
  <c r="U170" i="1"/>
  <c r="T170" i="1"/>
  <c r="S170" i="1"/>
  <c r="R170" i="1"/>
  <c r="U169" i="1"/>
  <c r="T169" i="1"/>
  <c r="S169" i="1"/>
  <c r="R169" i="1"/>
  <c r="U168" i="1"/>
  <c r="T168" i="1"/>
  <c r="S168" i="1"/>
  <c r="R168" i="1"/>
  <c r="U167" i="1"/>
  <c r="T167" i="1"/>
  <c r="S167" i="1"/>
  <c r="R167" i="1"/>
  <c r="U166" i="1"/>
  <c r="T166" i="1"/>
  <c r="S166" i="1"/>
  <c r="R166" i="1"/>
  <c r="U165" i="1"/>
  <c r="T165" i="1"/>
  <c r="S165" i="1"/>
  <c r="R165" i="1"/>
  <c r="U164" i="1"/>
  <c r="T164" i="1"/>
  <c r="S164" i="1"/>
  <c r="R164" i="1"/>
  <c r="U163" i="1"/>
  <c r="T163" i="1"/>
  <c r="S163" i="1"/>
  <c r="R163" i="1"/>
  <c r="U162" i="1"/>
  <c r="T162" i="1"/>
  <c r="S162" i="1"/>
  <c r="R162" i="1"/>
  <c r="U161" i="1"/>
  <c r="T161" i="1"/>
  <c r="S161" i="1"/>
  <c r="R161" i="1"/>
  <c r="U160" i="1"/>
  <c r="T160" i="1"/>
  <c r="S160" i="1"/>
  <c r="R160" i="1"/>
  <c r="U159" i="1"/>
  <c r="T159" i="1"/>
  <c r="S159" i="1"/>
  <c r="R159" i="1"/>
  <c r="U158" i="1"/>
  <c r="T158" i="1"/>
  <c r="S158" i="1"/>
  <c r="R158" i="1"/>
  <c r="U157" i="1"/>
  <c r="T157" i="1"/>
  <c r="S157" i="1"/>
  <c r="R157" i="1"/>
  <c r="U156" i="1"/>
  <c r="T156" i="1"/>
  <c r="S156" i="1"/>
  <c r="R156" i="1"/>
  <c r="U155" i="1"/>
  <c r="T155" i="1"/>
  <c r="S155" i="1"/>
  <c r="R155" i="1"/>
  <c r="U154" i="1"/>
  <c r="T154" i="1"/>
  <c r="S154" i="1"/>
  <c r="R154" i="1"/>
  <c r="U153" i="1"/>
  <c r="T153" i="1"/>
  <c r="S153" i="1"/>
  <c r="R153" i="1"/>
  <c r="U152" i="1"/>
  <c r="T152" i="1"/>
  <c r="S152" i="1"/>
  <c r="R152" i="1"/>
  <c r="U151" i="1"/>
  <c r="T151" i="1"/>
  <c r="S151" i="1"/>
  <c r="R151" i="1"/>
  <c r="U150" i="1"/>
  <c r="T150" i="1"/>
  <c r="S150" i="1"/>
  <c r="R150" i="1"/>
  <c r="U149" i="1"/>
  <c r="T149" i="1"/>
  <c r="S149" i="1"/>
  <c r="R149" i="1"/>
  <c r="U148" i="1"/>
  <c r="T148" i="1"/>
  <c r="S148" i="1"/>
  <c r="R148" i="1"/>
  <c r="U147" i="1"/>
  <c r="T147" i="1"/>
  <c r="S147" i="1"/>
  <c r="R147" i="1"/>
  <c r="U146" i="1"/>
  <c r="T146" i="1"/>
  <c r="S146" i="1"/>
  <c r="R146" i="1"/>
  <c r="U145" i="1"/>
  <c r="T145" i="1"/>
  <c r="S145" i="1"/>
  <c r="R145" i="1"/>
  <c r="U144" i="1"/>
  <c r="T144" i="1"/>
  <c r="S144" i="1"/>
  <c r="R144" i="1"/>
  <c r="U143" i="1"/>
  <c r="T143" i="1"/>
  <c r="S143" i="1"/>
  <c r="R143" i="1"/>
  <c r="U142" i="1"/>
  <c r="T142" i="1"/>
  <c r="S142" i="1"/>
  <c r="R142" i="1"/>
  <c r="U141" i="1"/>
  <c r="T141" i="1"/>
  <c r="S141" i="1"/>
  <c r="R141" i="1"/>
  <c r="U140" i="1"/>
  <c r="T140" i="1"/>
  <c r="S140" i="1"/>
  <c r="R140" i="1"/>
  <c r="U139" i="1"/>
  <c r="T139" i="1"/>
  <c r="S139" i="1"/>
  <c r="R139" i="1"/>
  <c r="U138" i="1"/>
  <c r="T138" i="1"/>
  <c r="S138" i="1"/>
  <c r="R138" i="1"/>
  <c r="U137" i="1"/>
  <c r="T137" i="1"/>
  <c r="S137" i="1"/>
  <c r="R137" i="1"/>
  <c r="U136" i="1"/>
  <c r="T136" i="1"/>
  <c r="S136" i="1"/>
  <c r="R136" i="1"/>
  <c r="U135" i="1"/>
  <c r="T135" i="1"/>
  <c r="S135" i="1"/>
  <c r="R135" i="1"/>
  <c r="U134" i="1"/>
  <c r="T134" i="1"/>
  <c r="S134" i="1"/>
  <c r="R134" i="1"/>
  <c r="U133" i="1"/>
  <c r="T133" i="1"/>
  <c r="S133" i="1"/>
  <c r="R133" i="1"/>
  <c r="U132" i="1"/>
  <c r="T132" i="1"/>
  <c r="S132" i="1"/>
  <c r="R132" i="1"/>
  <c r="U131" i="1"/>
  <c r="T131" i="1"/>
  <c r="S131" i="1"/>
  <c r="R131" i="1"/>
  <c r="U130" i="1"/>
  <c r="T130" i="1"/>
  <c r="S130" i="1"/>
  <c r="R130" i="1"/>
  <c r="U129" i="1"/>
  <c r="T129" i="1"/>
  <c r="S129" i="1"/>
  <c r="R129" i="1"/>
  <c r="U128" i="1"/>
  <c r="T128" i="1"/>
  <c r="S128" i="1"/>
  <c r="R128" i="1"/>
  <c r="U127" i="1"/>
  <c r="T127" i="1"/>
  <c r="S127" i="1"/>
  <c r="R127" i="1"/>
  <c r="U126" i="1"/>
  <c r="T126" i="1"/>
  <c r="S126" i="1"/>
  <c r="R126" i="1"/>
  <c r="U125" i="1"/>
  <c r="T125" i="1"/>
  <c r="S125" i="1"/>
  <c r="R125" i="1"/>
  <c r="U124" i="1"/>
  <c r="T124" i="1"/>
  <c r="S124" i="1"/>
  <c r="R124" i="1"/>
  <c r="U123" i="1"/>
  <c r="T123" i="1"/>
  <c r="S123" i="1"/>
  <c r="R123" i="1"/>
  <c r="U122" i="1"/>
  <c r="T122" i="1"/>
  <c r="S122" i="1"/>
  <c r="R122" i="1"/>
  <c r="U121" i="1"/>
  <c r="T121" i="1"/>
  <c r="S121" i="1"/>
  <c r="R121" i="1"/>
  <c r="U120" i="1"/>
  <c r="T120" i="1"/>
  <c r="S120" i="1"/>
  <c r="R120" i="1"/>
  <c r="U119" i="1"/>
  <c r="T119" i="1"/>
  <c r="S119" i="1"/>
  <c r="R119" i="1"/>
  <c r="U118" i="1"/>
  <c r="T118" i="1"/>
  <c r="S118" i="1"/>
  <c r="R118" i="1"/>
  <c r="U117" i="1"/>
  <c r="T117" i="1"/>
  <c r="S117" i="1"/>
  <c r="R117" i="1"/>
  <c r="U116" i="1"/>
  <c r="T116" i="1"/>
  <c r="S116" i="1"/>
  <c r="R116" i="1"/>
  <c r="U115" i="1"/>
  <c r="T115" i="1"/>
  <c r="S115" i="1"/>
  <c r="R115" i="1"/>
  <c r="U114" i="1"/>
  <c r="T114" i="1"/>
  <c r="S114" i="1"/>
  <c r="R114" i="1"/>
  <c r="U113" i="1"/>
  <c r="T113" i="1"/>
  <c r="S113" i="1"/>
  <c r="R113" i="1"/>
  <c r="U112" i="1"/>
  <c r="T112" i="1"/>
  <c r="S112" i="1"/>
  <c r="R112" i="1"/>
  <c r="U111" i="1"/>
  <c r="T111" i="1"/>
  <c r="S111" i="1"/>
  <c r="R111" i="1"/>
  <c r="U110" i="1"/>
  <c r="T110" i="1"/>
  <c r="S110" i="1"/>
  <c r="R110" i="1"/>
  <c r="U109" i="1"/>
  <c r="T109" i="1"/>
  <c r="S109" i="1"/>
  <c r="R109" i="1"/>
  <c r="U108" i="1"/>
  <c r="T108" i="1"/>
  <c r="S108" i="1"/>
  <c r="R108" i="1"/>
  <c r="U107" i="1"/>
  <c r="T107" i="1"/>
  <c r="S107" i="1"/>
  <c r="R107" i="1"/>
  <c r="U106" i="1"/>
  <c r="T106" i="1"/>
  <c r="S106" i="1"/>
  <c r="R106" i="1"/>
  <c r="U105" i="1"/>
  <c r="T105" i="1"/>
  <c r="S105" i="1"/>
  <c r="R105" i="1"/>
  <c r="U104" i="1"/>
  <c r="T104" i="1"/>
  <c r="S104" i="1"/>
  <c r="R104" i="1"/>
  <c r="U103" i="1"/>
  <c r="T103" i="1"/>
  <c r="S103" i="1"/>
  <c r="R103" i="1"/>
  <c r="U102" i="1"/>
  <c r="T102" i="1"/>
  <c r="S102" i="1"/>
  <c r="R102" i="1"/>
  <c r="U101" i="1"/>
  <c r="T101" i="1"/>
  <c r="S101" i="1"/>
  <c r="R101" i="1"/>
  <c r="U100" i="1"/>
  <c r="T100" i="1"/>
  <c r="S100" i="1"/>
  <c r="R100" i="1"/>
  <c r="U99" i="1"/>
  <c r="T99" i="1"/>
  <c r="S99" i="1"/>
  <c r="R99" i="1"/>
  <c r="U98" i="1"/>
  <c r="T98" i="1"/>
  <c r="S98" i="1"/>
  <c r="R98" i="1"/>
  <c r="U97" i="1"/>
  <c r="T97" i="1"/>
  <c r="S97" i="1"/>
  <c r="R97" i="1"/>
  <c r="U96" i="1"/>
  <c r="T96" i="1"/>
  <c r="S96" i="1"/>
  <c r="R96" i="1"/>
  <c r="U95" i="1"/>
  <c r="T95" i="1"/>
  <c r="S95" i="1"/>
  <c r="R95" i="1"/>
  <c r="U94" i="1"/>
  <c r="T94" i="1"/>
  <c r="S94" i="1"/>
  <c r="R94" i="1"/>
  <c r="U93" i="1"/>
  <c r="T93" i="1"/>
  <c r="S93" i="1"/>
  <c r="R93" i="1"/>
  <c r="U92" i="1"/>
  <c r="T92" i="1"/>
  <c r="S92" i="1"/>
  <c r="R92" i="1"/>
  <c r="U91" i="1"/>
  <c r="T91" i="1"/>
  <c r="S91" i="1"/>
  <c r="R91" i="1"/>
  <c r="U90" i="1"/>
  <c r="T90" i="1"/>
  <c r="S90" i="1"/>
  <c r="R90" i="1"/>
  <c r="U89" i="1"/>
  <c r="T89" i="1"/>
  <c r="S89" i="1"/>
  <c r="R89" i="1"/>
  <c r="U88" i="1"/>
  <c r="T88" i="1"/>
  <c r="S88" i="1"/>
  <c r="R88" i="1"/>
  <c r="U87" i="1"/>
  <c r="T87" i="1"/>
  <c r="S87" i="1"/>
  <c r="R87" i="1"/>
  <c r="U86" i="1"/>
  <c r="T86" i="1"/>
  <c r="S86" i="1"/>
  <c r="R86" i="1"/>
  <c r="U85" i="1"/>
  <c r="T85" i="1"/>
  <c r="S85" i="1"/>
  <c r="R85" i="1"/>
  <c r="U84" i="1"/>
  <c r="T84" i="1"/>
  <c r="S84" i="1"/>
  <c r="R84" i="1"/>
  <c r="U83" i="1"/>
  <c r="T83" i="1"/>
  <c r="S83" i="1"/>
  <c r="R83" i="1"/>
  <c r="U82" i="1"/>
  <c r="T82" i="1"/>
  <c r="S82" i="1"/>
  <c r="R82" i="1"/>
  <c r="U81" i="1"/>
  <c r="T81" i="1"/>
  <c r="S81" i="1"/>
  <c r="R81" i="1"/>
  <c r="U80" i="1"/>
  <c r="T80" i="1"/>
  <c r="S80" i="1"/>
  <c r="R80" i="1"/>
  <c r="U79" i="1"/>
  <c r="T79" i="1"/>
  <c r="S79" i="1"/>
  <c r="R79" i="1"/>
  <c r="U78" i="1"/>
  <c r="T78" i="1"/>
  <c r="S78" i="1"/>
  <c r="R78" i="1"/>
  <c r="U77" i="1"/>
  <c r="T77" i="1"/>
  <c r="S77" i="1"/>
  <c r="R77" i="1"/>
  <c r="U76" i="1"/>
  <c r="T76" i="1"/>
  <c r="S76" i="1"/>
  <c r="R76" i="1"/>
  <c r="U75" i="1"/>
  <c r="T75" i="1"/>
  <c r="S75" i="1"/>
  <c r="R75" i="1"/>
  <c r="U74" i="1"/>
  <c r="T74" i="1"/>
  <c r="S74" i="1"/>
  <c r="R74" i="1"/>
  <c r="U73" i="1"/>
  <c r="T73" i="1"/>
  <c r="S73" i="1"/>
  <c r="R73" i="1"/>
  <c r="U72" i="1"/>
  <c r="T72" i="1"/>
  <c r="S72" i="1"/>
  <c r="R72" i="1"/>
  <c r="U71" i="1"/>
  <c r="T71" i="1"/>
  <c r="S71" i="1"/>
  <c r="R71" i="1"/>
  <c r="U70" i="1"/>
  <c r="T70" i="1"/>
  <c r="S70" i="1"/>
  <c r="R70" i="1"/>
  <c r="U69" i="1"/>
  <c r="T69" i="1"/>
  <c r="S69" i="1"/>
  <c r="R69" i="1"/>
  <c r="U68" i="1"/>
  <c r="T68" i="1"/>
  <c r="S68" i="1"/>
  <c r="R68" i="1"/>
  <c r="U67" i="1"/>
  <c r="T67" i="1"/>
  <c r="S67" i="1"/>
  <c r="R67" i="1"/>
  <c r="U66" i="1"/>
  <c r="T66" i="1"/>
  <c r="S66" i="1"/>
  <c r="R66" i="1"/>
  <c r="U65" i="1"/>
  <c r="T65" i="1"/>
  <c r="S65" i="1"/>
  <c r="R65" i="1"/>
  <c r="U64" i="1"/>
  <c r="T64" i="1"/>
  <c r="S64" i="1"/>
  <c r="R64" i="1"/>
  <c r="U63" i="1"/>
  <c r="T63" i="1"/>
  <c r="S63" i="1"/>
  <c r="R63" i="1"/>
  <c r="U62" i="1"/>
  <c r="T62" i="1"/>
  <c r="S62" i="1"/>
  <c r="R62" i="1"/>
  <c r="U61" i="1"/>
  <c r="T61" i="1"/>
  <c r="S61" i="1"/>
  <c r="R61" i="1"/>
  <c r="U60" i="1"/>
  <c r="T60" i="1"/>
  <c r="S60" i="1"/>
  <c r="R60" i="1"/>
  <c r="U59" i="1"/>
  <c r="T59" i="1"/>
  <c r="S59" i="1"/>
  <c r="R59" i="1"/>
  <c r="U58" i="1"/>
  <c r="T58" i="1"/>
  <c r="S58" i="1"/>
  <c r="R58" i="1"/>
  <c r="U57" i="1"/>
  <c r="T57" i="1"/>
  <c r="S57" i="1"/>
  <c r="R57" i="1"/>
  <c r="U56" i="1"/>
  <c r="T56" i="1"/>
  <c r="S56" i="1"/>
  <c r="R56" i="1"/>
  <c r="U55" i="1"/>
  <c r="T55" i="1"/>
  <c r="S55" i="1"/>
  <c r="R55" i="1"/>
  <c r="U54" i="1"/>
  <c r="T54" i="1"/>
  <c r="S54" i="1"/>
  <c r="R54" i="1"/>
  <c r="U53" i="1"/>
  <c r="T53" i="1"/>
  <c r="S53" i="1"/>
  <c r="R53" i="1"/>
  <c r="U52" i="1"/>
  <c r="T52" i="1"/>
  <c r="S52" i="1"/>
  <c r="R52" i="1"/>
  <c r="U51" i="1"/>
  <c r="T51" i="1"/>
  <c r="S51" i="1"/>
  <c r="R51" i="1"/>
  <c r="U50" i="1"/>
  <c r="T50" i="1"/>
  <c r="S50" i="1"/>
  <c r="R50" i="1"/>
  <c r="U49" i="1"/>
  <c r="T49" i="1"/>
  <c r="S49" i="1"/>
  <c r="R49" i="1"/>
  <c r="U48" i="1"/>
  <c r="T48" i="1"/>
  <c r="S48" i="1"/>
  <c r="R48" i="1"/>
  <c r="U47" i="1"/>
  <c r="T47" i="1"/>
  <c r="S47" i="1"/>
  <c r="R47" i="1"/>
  <c r="U46" i="1"/>
  <c r="T46" i="1"/>
  <c r="S46" i="1"/>
  <c r="R46" i="1"/>
  <c r="U45" i="1"/>
  <c r="T45" i="1"/>
  <c r="S45" i="1"/>
  <c r="R45" i="1"/>
  <c r="U44" i="1"/>
  <c r="T44" i="1"/>
  <c r="S44" i="1"/>
  <c r="R44" i="1"/>
  <c r="U43" i="1"/>
  <c r="T43" i="1"/>
  <c r="S43" i="1"/>
  <c r="R43" i="1"/>
  <c r="U42" i="1"/>
  <c r="T42" i="1"/>
  <c r="S42" i="1"/>
  <c r="R42" i="1"/>
  <c r="U41" i="1"/>
  <c r="T41" i="1"/>
  <c r="S41" i="1"/>
  <c r="R41" i="1"/>
  <c r="U40" i="1"/>
  <c r="T40" i="1"/>
  <c r="S40" i="1"/>
  <c r="R40" i="1"/>
  <c r="U39" i="1"/>
  <c r="T39" i="1"/>
  <c r="S39" i="1"/>
  <c r="R39" i="1"/>
  <c r="U38" i="1"/>
  <c r="T38" i="1"/>
  <c r="S38" i="1"/>
  <c r="R38" i="1"/>
  <c r="U37" i="1"/>
  <c r="T37" i="1"/>
  <c r="S37" i="1"/>
  <c r="R37" i="1"/>
  <c r="U36" i="1"/>
  <c r="T36" i="1"/>
  <c r="S36" i="1"/>
  <c r="R36" i="1"/>
  <c r="U35" i="1"/>
  <c r="T35" i="1"/>
  <c r="S35" i="1"/>
  <c r="R35" i="1"/>
  <c r="U34" i="1"/>
  <c r="T34" i="1"/>
  <c r="S34" i="1"/>
  <c r="R34" i="1"/>
  <c r="U33" i="1"/>
  <c r="T33" i="1"/>
  <c r="S33" i="1"/>
  <c r="R33" i="1"/>
  <c r="U32" i="1"/>
  <c r="T32" i="1"/>
  <c r="S32" i="1"/>
  <c r="R32" i="1"/>
  <c r="U31" i="1"/>
  <c r="T31" i="1"/>
  <c r="S31" i="1"/>
  <c r="R31" i="1"/>
  <c r="U30" i="1"/>
  <c r="T30" i="1"/>
  <c r="S30" i="1"/>
  <c r="R30" i="1"/>
  <c r="U29" i="1"/>
  <c r="T29" i="1"/>
  <c r="S29" i="1"/>
  <c r="R29" i="1"/>
  <c r="U28" i="1"/>
  <c r="T28" i="1"/>
  <c r="S28" i="1"/>
  <c r="R28" i="1"/>
  <c r="U27" i="1"/>
  <c r="T27" i="1"/>
  <c r="S27" i="1"/>
  <c r="R27" i="1"/>
  <c r="U26" i="1"/>
  <c r="T26" i="1"/>
  <c r="S26" i="1"/>
  <c r="R26" i="1"/>
  <c r="U25" i="1"/>
  <c r="T25" i="1"/>
  <c r="S25" i="1"/>
  <c r="R25" i="1"/>
  <c r="U24" i="1"/>
  <c r="T24" i="1"/>
  <c r="S24" i="1"/>
  <c r="R24" i="1"/>
  <c r="U23" i="1"/>
  <c r="T23" i="1"/>
  <c r="S23" i="1"/>
  <c r="R23" i="1"/>
  <c r="U22" i="1"/>
  <c r="T22" i="1"/>
  <c r="S22" i="1"/>
  <c r="R22" i="1"/>
  <c r="U21" i="1"/>
  <c r="T21" i="1"/>
  <c r="S21" i="1"/>
  <c r="R21" i="1"/>
  <c r="U20" i="1"/>
  <c r="T20" i="1"/>
  <c r="S20" i="1"/>
  <c r="R20" i="1"/>
  <c r="U19" i="1"/>
  <c r="T19" i="1"/>
  <c r="S19" i="1"/>
  <c r="R19" i="1"/>
  <c r="U18" i="1"/>
  <c r="T18" i="1"/>
  <c r="S18" i="1"/>
  <c r="R18" i="1"/>
  <c r="U17" i="1"/>
  <c r="T17" i="1"/>
  <c r="S17" i="1"/>
  <c r="R17" i="1"/>
  <c r="U16" i="1"/>
  <c r="T16" i="1"/>
  <c r="S16" i="1"/>
  <c r="R16" i="1"/>
  <c r="U15" i="1"/>
  <c r="T15" i="1"/>
  <c r="S15" i="1"/>
  <c r="R15" i="1"/>
  <c r="U14" i="1"/>
  <c r="T14" i="1"/>
  <c r="S14" i="1"/>
  <c r="R14" i="1"/>
  <c r="U13" i="1"/>
  <c r="T13" i="1"/>
  <c r="S13" i="1"/>
  <c r="R13" i="1"/>
  <c r="U12" i="1"/>
  <c r="T12" i="1"/>
  <c r="S12" i="1"/>
  <c r="R12" i="1"/>
  <c r="U11" i="1"/>
  <c r="T11" i="1"/>
  <c r="S11" i="1"/>
  <c r="R11" i="1"/>
  <c r="U10" i="1"/>
  <c r="T10" i="1"/>
  <c r="S10" i="1"/>
  <c r="R10" i="1"/>
  <c r="U9" i="1"/>
  <c r="T9" i="1"/>
  <c r="S9" i="1"/>
  <c r="R9" i="1"/>
  <c r="U8" i="1"/>
  <c r="T8" i="1"/>
  <c r="S8" i="1"/>
  <c r="R8" i="1"/>
  <c r="U7" i="1"/>
  <c r="T7" i="1"/>
  <c r="S7" i="1"/>
  <c r="R7" i="1"/>
  <c r="U6" i="1"/>
  <c r="T6" i="1"/>
  <c r="S6" i="1"/>
  <c r="R6" i="1"/>
  <c r="U5" i="1"/>
  <c r="T5" i="1"/>
  <c r="S5" i="1"/>
  <c r="R5" i="1"/>
  <c r="U4" i="1"/>
  <c r="T4" i="1"/>
  <c r="S4" i="1"/>
  <c r="R4" i="1"/>
  <c r="U3" i="1"/>
  <c r="T3" i="1"/>
  <c r="S3" i="1"/>
  <c r="R3" i="1"/>
  <c r="U2" i="1"/>
  <c r="T2" i="1"/>
  <c r="S2" i="1"/>
  <c r="R2" i="1"/>
  <c r="Q297" i="1"/>
  <c r="Q296" i="1"/>
  <c r="Q295" i="1"/>
  <c r="Q294" i="1"/>
  <c r="Q289" i="1"/>
  <c r="Q288" i="1"/>
  <c r="Q287" i="1"/>
  <c r="Q286" i="1"/>
  <c r="Q281" i="1"/>
  <c r="Q280" i="1"/>
  <c r="Q279" i="1"/>
  <c r="Q278" i="1"/>
  <c r="Q265" i="1"/>
  <c r="Q264" i="1"/>
  <c r="Q263" i="1"/>
  <c r="Q262" i="1"/>
  <c r="Q257" i="1"/>
  <c r="Q256" i="1"/>
  <c r="Q255" i="1"/>
  <c r="Q254" i="1"/>
  <c r="Q249" i="1"/>
  <c r="Q248" i="1"/>
  <c r="Q247" i="1"/>
  <c r="Q246" i="1"/>
  <c r="Q241" i="1"/>
  <c r="Q240" i="1"/>
  <c r="Q239" i="1"/>
  <c r="Q238" i="1"/>
  <c r="Q233" i="1"/>
  <c r="Q232" i="1"/>
  <c r="Q231" i="1"/>
  <c r="Q230" i="1"/>
  <c r="Q225" i="1"/>
  <c r="Q224" i="1"/>
  <c r="Q223" i="1"/>
  <c r="Q222" i="1"/>
  <c r="Q217" i="1"/>
  <c r="Q216" i="1"/>
  <c r="Q215" i="1"/>
  <c r="Q214" i="1"/>
  <c r="Q201" i="1"/>
  <c r="Q200" i="1"/>
  <c r="Q199" i="1"/>
  <c r="Q198" i="1"/>
  <c r="Q193" i="1"/>
  <c r="Q192" i="1"/>
  <c r="Q191" i="1"/>
  <c r="Q190" i="1"/>
  <c r="Q177" i="1"/>
  <c r="Q176" i="1"/>
  <c r="Q175" i="1"/>
  <c r="Q174" i="1"/>
  <c r="Q169" i="1"/>
  <c r="Q168" i="1"/>
  <c r="Q167" i="1"/>
  <c r="Q166" i="1"/>
  <c r="Q161" i="1"/>
  <c r="Q160" i="1"/>
  <c r="Q159" i="1"/>
  <c r="Q158" i="1"/>
  <c r="Q153" i="1"/>
  <c r="Q152" i="1"/>
  <c r="Q151" i="1"/>
  <c r="Q150" i="1"/>
  <c r="Q145" i="1"/>
  <c r="Q144" i="1"/>
  <c r="Q143" i="1"/>
  <c r="Q142" i="1"/>
  <c r="Q137" i="1"/>
  <c r="Q136" i="1"/>
  <c r="Q135" i="1"/>
  <c r="Q134" i="1"/>
  <c r="Q129" i="1"/>
  <c r="Q128" i="1"/>
  <c r="Q127" i="1"/>
  <c r="Q126" i="1"/>
  <c r="Q121" i="1"/>
  <c r="Q120" i="1"/>
  <c r="Q119" i="1"/>
  <c r="Q118" i="1"/>
  <c r="Q113" i="1"/>
  <c r="Q112" i="1"/>
  <c r="Q111" i="1"/>
  <c r="Q110" i="1"/>
  <c r="Q105" i="1"/>
  <c r="Q104" i="1"/>
  <c r="Q103" i="1"/>
  <c r="Q102" i="1"/>
  <c r="Q97" i="1"/>
  <c r="Q96" i="1"/>
  <c r="Q95" i="1"/>
  <c r="Q94" i="1"/>
  <c r="Q89" i="1"/>
  <c r="Q88" i="1"/>
  <c r="Q87" i="1"/>
  <c r="Q86" i="1"/>
  <c r="Q81" i="1"/>
  <c r="Q80" i="1"/>
  <c r="Q79" i="1"/>
  <c r="Q78" i="1"/>
  <c r="Q73" i="1"/>
  <c r="Q72" i="1"/>
  <c r="Q71" i="1"/>
  <c r="Q70" i="1"/>
  <c r="Q65" i="1"/>
  <c r="Q64" i="1"/>
  <c r="Q63" i="1"/>
  <c r="Q62" i="1"/>
  <c r="Q57" i="1"/>
  <c r="Q56" i="1"/>
  <c r="Q55" i="1"/>
  <c r="Q54" i="1"/>
  <c r="Q49" i="1"/>
  <c r="Q48" i="1"/>
  <c r="Q47" i="1"/>
  <c r="Q46" i="1"/>
  <c r="Q41" i="1"/>
  <c r="Q40" i="1"/>
  <c r="Q39" i="1"/>
  <c r="Q38" i="1"/>
  <c r="Q33" i="1"/>
  <c r="Q32" i="1"/>
  <c r="Q31" i="1"/>
  <c r="Q30" i="1"/>
  <c r="Q25" i="1"/>
  <c r="Q24" i="1"/>
  <c r="Q23" i="1"/>
  <c r="Q22" i="1"/>
  <c r="Q17" i="1"/>
  <c r="Q16" i="1"/>
  <c r="Q15" i="1"/>
  <c r="Q14" i="1"/>
  <c r="Q9" i="1"/>
  <c r="Q8" i="1"/>
  <c r="Q7" i="1"/>
  <c r="Q6" i="1"/>
  <c r="R299" i="1" l="1"/>
  <c r="T299" i="1"/>
  <c r="U299" i="1"/>
  <c r="S299" i="1"/>
</calcChain>
</file>

<file path=xl/sharedStrings.xml><?xml version="1.0" encoding="utf-8"?>
<sst xmlns="http://schemas.openxmlformats.org/spreadsheetml/2006/main" count="2259" uniqueCount="75">
  <si>
    <t>P35</t>
  </si>
  <si>
    <t>Start Freezone</t>
  </si>
  <si>
    <t>End Freezone</t>
  </si>
  <si>
    <t>Letters</t>
  </si>
  <si>
    <t>No</t>
  </si>
  <si>
    <t>Yes</t>
  </si>
  <si>
    <t>NaN</t>
  </si>
  <si>
    <t>P36</t>
  </si>
  <si>
    <t>P37</t>
  </si>
  <si>
    <t>P38</t>
  </si>
  <si>
    <t>P39</t>
  </si>
  <si>
    <t>P40</t>
  </si>
  <si>
    <t>P34</t>
  </si>
  <si>
    <t>P33</t>
  </si>
  <si>
    <t>P31</t>
  </si>
  <si>
    <t>P30</t>
  </si>
  <si>
    <t>P29</t>
  </si>
  <si>
    <t>P27</t>
  </si>
  <si>
    <t>P26</t>
  </si>
  <si>
    <t>P25</t>
  </si>
  <si>
    <t>P24</t>
  </si>
  <si>
    <t>P23</t>
  </si>
  <si>
    <t>P21</t>
  </si>
  <si>
    <t>P20</t>
  </si>
  <si>
    <t>P19</t>
  </si>
  <si>
    <t>P18</t>
  </si>
  <si>
    <t>P17</t>
  </si>
  <si>
    <t>P16</t>
  </si>
  <si>
    <t>P15</t>
  </si>
  <si>
    <t>P14</t>
  </si>
  <si>
    <t>P13</t>
  </si>
  <si>
    <t>P12</t>
  </si>
  <si>
    <t>P11</t>
  </si>
  <si>
    <t>P10</t>
  </si>
  <si>
    <t>P41</t>
  </si>
  <si>
    <t>P1</t>
  </si>
  <si>
    <t>P2</t>
  </si>
  <si>
    <t>P3</t>
  </si>
  <si>
    <t>P4</t>
  </si>
  <si>
    <t>P5</t>
  </si>
  <si>
    <t>P6</t>
  </si>
  <si>
    <t>P8</t>
  </si>
  <si>
    <t>P9</t>
  </si>
  <si>
    <t>HN</t>
  </si>
  <si>
    <t>OD</t>
  </si>
  <si>
    <t>NH</t>
  </si>
  <si>
    <t>Letters (visual inspection of video)</t>
  </si>
  <si>
    <t>FP</t>
  </si>
  <si>
    <t>No response</t>
  </si>
  <si>
    <t>No response ("ehm")</t>
  </si>
  <si>
    <t>EH (could be poor pronounciation)</t>
  </si>
  <si>
    <t>Driver presence (utterances from video)</t>
  </si>
  <si>
    <t>Driver presence (ground truth; highlighted are the trials corrected based on visual inspection)</t>
  </si>
  <si>
    <t>Agreement between utterances from video and ground truth</t>
  </si>
  <si>
    <t>TP</t>
  </si>
  <si>
    <t>TN</t>
  </si>
  <si>
    <t>FN</t>
  </si>
  <si>
    <t>Letters (verbal utterances from video)</t>
  </si>
  <si>
    <t>Vehicle disappeared from view</t>
  </si>
  <si>
    <t>Walkway 1</t>
  </si>
  <si>
    <t>Walkway 2</t>
  </si>
  <si>
    <t>Walkway 3</t>
  </si>
  <si>
    <t>Trial</t>
  </si>
  <si>
    <t>Trial 1</t>
  </si>
  <si>
    <t>Trial 2</t>
  </si>
  <si>
    <t>Trial 3</t>
  </si>
  <si>
    <t>Trial 4</t>
  </si>
  <si>
    <t>Trial 5</t>
  </si>
  <si>
    <t>Trial 6</t>
  </si>
  <si>
    <t>Trial 7</t>
  </si>
  <si>
    <t>Trial 8</t>
  </si>
  <si>
    <t>Manhole 1</t>
  </si>
  <si>
    <t>Manhole 2</t>
  </si>
  <si>
    <t>Manhole 3</t>
  </si>
  <si>
    <t>Manhole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</si>
</sst>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5" fillId="2" borderId="0" xfId="0" applyFont="1" applyFill="1" applyAlignment="1">
      <alignment horizontal="left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3" borderId="0" xfId="0" applyFont="1" applyFill="1"/>
    <xf numFmtId="0" fontId="3" fillId="3" borderId="0" xfId="0" applyFont="1" applyFill="1" applyAlignment="1">
      <alignment horizontal="left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367BFB-7870-4FA7-B4B5-76017D5567AB}">
  <dimension ref="A1:W299"/>
  <sheetViews>
    <sheetView tabSelected="1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D1" sqref="D1"/>
    </sheetView>
  </sheetViews>
  <sheetFormatPr defaultColWidth="8.69140625" defaultRowHeight="12" x14ac:dyDescent="0.35"/>
  <cols>
    <col min="1" max="1" width="3.84375" style="1" bestFit="1" customWidth="1"/>
    <col min="2" max="2" width="7.69140625" style="1" bestFit="1" customWidth="1"/>
    <col min="3" max="3" width="8.61328125" style="6" bestFit="1" customWidth="1"/>
    <col min="4" max="4" width="9.69140625" style="6" bestFit="1" customWidth="1"/>
    <col min="5" max="5" width="12.921875" style="6" bestFit="1" customWidth="1"/>
    <col min="6" max="6" width="6.84375" style="6" bestFit="1" customWidth="1"/>
    <col min="7" max="7" width="9.69140625" style="6" bestFit="1" customWidth="1"/>
    <col min="8" max="8" width="6.69140625" style="6" bestFit="1" customWidth="1"/>
    <col min="9" max="9" width="12.07421875" style="6" bestFit="1" customWidth="1"/>
    <col min="10" max="10" width="9.69140625" style="6" bestFit="1" customWidth="1"/>
    <col min="11" max="12" width="8.61328125" style="6" bestFit="1" customWidth="1"/>
    <col min="13" max="13" width="9.69140625" style="6" bestFit="1" customWidth="1"/>
    <col min="14" max="14" width="9.69140625" style="6" customWidth="1"/>
    <col min="15" max="17" width="8.69140625" style="6"/>
    <col min="18" max="21" width="8.69140625" style="4"/>
    <col min="22" max="23" width="8.69140625" style="6"/>
    <col min="24" max="16384" width="8.69140625" style="2"/>
  </cols>
  <sheetData>
    <row r="1" spans="1:23" s="1" customFormat="1" x14ac:dyDescent="0.35">
      <c r="B1" s="1" t="s">
        <v>62</v>
      </c>
      <c r="C1" s="5" t="s">
        <v>59</v>
      </c>
      <c r="D1" s="5" t="s">
        <v>71</v>
      </c>
      <c r="E1" s="5" t="s">
        <v>1</v>
      </c>
      <c r="F1" s="5" t="s">
        <v>3</v>
      </c>
      <c r="G1" s="5" t="s">
        <v>72</v>
      </c>
      <c r="H1" s="5" t="s">
        <v>58</v>
      </c>
      <c r="I1" s="5" t="s">
        <v>2</v>
      </c>
      <c r="J1" s="5" t="s">
        <v>73</v>
      </c>
      <c r="K1" s="5" t="s">
        <v>60</v>
      </c>
      <c r="L1" s="5" t="s">
        <v>61</v>
      </c>
      <c r="M1" s="5" t="s">
        <v>74</v>
      </c>
      <c r="N1" s="5"/>
      <c r="O1" s="5" t="s">
        <v>51</v>
      </c>
      <c r="P1" s="5" t="s">
        <v>52</v>
      </c>
      <c r="Q1" s="5" t="s">
        <v>53</v>
      </c>
      <c r="R1" s="3" t="s">
        <v>54</v>
      </c>
      <c r="S1" s="3" t="s">
        <v>55</v>
      </c>
      <c r="T1" s="3" t="s">
        <v>47</v>
      </c>
      <c r="U1" s="3" t="s">
        <v>56</v>
      </c>
      <c r="V1" s="5" t="s">
        <v>46</v>
      </c>
      <c r="W1" s="5" t="s">
        <v>57</v>
      </c>
    </row>
    <row r="2" spans="1:23" x14ac:dyDescent="0.35">
      <c r="A2" s="1" t="s">
        <v>35</v>
      </c>
      <c r="B2" s="1" t="s">
        <v>63</v>
      </c>
      <c r="C2" s="6">
        <v>18861</v>
      </c>
      <c r="D2" s="6">
        <v>18958</v>
      </c>
      <c r="E2" s="6">
        <v>19149</v>
      </c>
      <c r="F2" s="6" t="s">
        <v>6</v>
      </c>
      <c r="G2" s="6">
        <v>19236</v>
      </c>
      <c r="H2" s="6">
        <v>19388</v>
      </c>
      <c r="I2" s="6">
        <v>19388</v>
      </c>
      <c r="J2" s="6">
        <v>19508</v>
      </c>
      <c r="K2" s="6">
        <v>19708</v>
      </c>
      <c r="L2" s="6">
        <v>19816</v>
      </c>
      <c r="M2" s="6">
        <v>19879</v>
      </c>
      <c r="O2" s="6" t="s">
        <v>6</v>
      </c>
      <c r="P2" s="6" t="s">
        <v>5</v>
      </c>
      <c r="Q2" s="6" t="s">
        <v>6</v>
      </c>
      <c r="R2" s="4" t="str">
        <f t="shared" ref="R2:R65" si="0">IF(AND(O2="Yes",P2="Yes"),"TP","")</f>
        <v/>
      </c>
      <c r="S2" s="4" t="str">
        <f t="shared" ref="S2:S65" si="1">IF(AND(O2="No",P2="No"),"TN","")</f>
        <v/>
      </c>
      <c r="T2" s="4" t="str">
        <f t="shared" ref="T2:T65" si="2">IF(AND(O2="Yes",P2="No"),"FP","")</f>
        <v/>
      </c>
      <c r="U2" s="4" t="str">
        <f t="shared" ref="U2:U65" si="3">IF(AND(O2="No",P2="Yes"),"FN","")</f>
        <v/>
      </c>
      <c r="V2" s="6" t="s">
        <v>6</v>
      </c>
      <c r="W2" s="6" t="s">
        <v>6</v>
      </c>
    </row>
    <row r="3" spans="1:23" x14ac:dyDescent="0.35">
      <c r="A3" s="1" t="s">
        <v>35</v>
      </c>
      <c r="B3" s="1" t="s">
        <v>64</v>
      </c>
      <c r="C3" s="6">
        <v>23353</v>
      </c>
      <c r="D3" s="6">
        <v>23430</v>
      </c>
      <c r="E3" s="6">
        <v>23603</v>
      </c>
      <c r="F3" s="6" t="s">
        <v>6</v>
      </c>
      <c r="G3" s="6">
        <v>23688</v>
      </c>
      <c r="H3" s="6">
        <v>23813</v>
      </c>
      <c r="I3" s="6">
        <v>23831</v>
      </c>
      <c r="J3" s="6">
        <v>23939</v>
      </c>
      <c r="K3" s="6">
        <v>24122</v>
      </c>
      <c r="L3" s="6">
        <v>24223</v>
      </c>
      <c r="M3" s="6">
        <v>24287</v>
      </c>
      <c r="O3" s="6" t="s">
        <v>6</v>
      </c>
      <c r="P3" s="6" t="s">
        <v>5</v>
      </c>
      <c r="Q3" s="6" t="s">
        <v>6</v>
      </c>
      <c r="R3" s="4" t="str">
        <f t="shared" si="0"/>
        <v/>
      </c>
      <c r="S3" s="4" t="str">
        <f t="shared" si="1"/>
        <v/>
      </c>
      <c r="T3" s="4" t="str">
        <f t="shared" si="2"/>
        <v/>
      </c>
      <c r="U3" s="4" t="str">
        <f t="shared" si="3"/>
        <v/>
      </c>
      <c r="V3" s="6" t="s">
        <v>6</v>
      </c>
      <c r="W3" s="6" t="s">
        <v>6</v>
      </c>
    </row>
    <row r="4" spans="1:23" x14ac:dyDescent="0.35">
      <c r="A4" s="1" t="s">
        <v>35</v>
      </c>
      <c r="B4" s="1" t="s">
        <v>65</v>
      </c>
      <c r="C4" s="6">
        <v>26997</v>
      </c>
      <c r="D4" s="6">
        <v>27072</v>
      </c>
      <c r="E4" s="6">
        <v>27246</v>
      </c>
      <c r="F4" s="6" t="s">
        <v>6</v>
      </c>
      <c r="G4" s="6">
        <v>27330</v>
      </c>
      <c r="H4" s="6">
        <v>27455</v>
      </c>
      <c r="I4" s="6">
        <v>27476</v>
      </c>
      <c r="J4" s="6">
        <v>27592</v>
      </c>
      <c r="K4" s="6">
        <v>27768</v>
      </c>
      <c r="L4" s="6">
        <v>27884</v>
      </c>
      <c r="M4" s="6">
        <v>27940</v>
      </c>
      <c r="O4" s="6" t="s">
        <v>6</v>
      </c>
      <c r="P4" s="6" t="s">
        <v>4</v>
      </c>
      <c r="Q4" s="6" t="s">
        <v>6</v>
      </c>
      <c r="R4" s="4" t="str">
        <f t="shared" si="0"/>
        <v/>
      </c>
      <c r="S4" s="4" t="str">
        <f t="shared" si="1"/>
        <v/>
      </c>
      <c r="T4" s="4" t="str">
        <f t="shared" si="2"/>
        <v/>
      </c>
      <c r="U4" s="4" t="str">
        <f t="shared" si="3"/>
        <v/>
      </c>
      <c r="V4" s="6" t="s">
        <v>6</v>
      </c>
      <c r="W4" s="6" t="s">
        <v>6</v>
      </c>
    </row>
    <row r="5" spans="1:23" x14ac:dyDescent="0.35">
      <c r="A5" s="1" t="s">
        <v>35</v>
      </c>
      <c r="B5" s="1" t="s">
        <v>66</v>
      </c>
      <c r="C5" s="6">
        <v>30660</v>
      </c>
      <c r="D5" s="6">
        <v>30732</v>
      </c>
      <c r="E5" s="6">
        <v>30917</v>
      </c>
      <c r="F5" s="6" t="s">
        <v>6</v>
      </c>
      <c r="G5" s="6">
        <v>31004</v>
      </c>
      <c r="H5" s="6">
        <v>31133</v>
      </c>
      <c r="I5" s="6">
        <v>31153</v>
      </c>
      <c r="J5" s="6">
        <v>31266</v>
      </c>
      <c r="K5" s="6">
        <v>47041</v>
      </c>
      <c r="L5" s="6">
        <v>47170</v>
      </c>
      <c r="M5" s="6">
        <v>47238</v>
      </c>
      <c r="O5" s="6" t="s">
        <v>6</v>
      </c>
      <c r="P5" s="6" t="s">
        <v>4</v>
      </c>
      <c r="Q5" s="6" t="s">
        <v>6</v>
      </c>
      <c r="R5" s="4" t="str">
        <f t="shared" si="0"/>
        <v/>
      </c>
      <c r="S5" s="4" t="str">
        <f t="shared" si="1"/>
        <v/>
      </c>
      <c r="T5" s="4" t="str">
        <f t="shared" si="2"/>
        <v/>
      </c>
      <c r="U5" s="4" t="str">
        <f t="shared" si="3"/>
        <v/>
      </c>
      <c r="V5" s="6" t="s">
        <v>6</v>
      </c>
      <c r="W5" s="6" t="s">
        <v>6</v>
      </c>
    </row>
    <row r="6" spans="1:23" x14ac:dyDescent="0.35">
      <c r="A6" s="1" t="s">
        <v>35</v>
      </c>
      <c r="B6" s="1" t="s">
        <v>67</v>
      </c>
      <c r="C6" s="6">
        <v>49312</v>
      </c>
      <c r="D6" s="6">
        <v>49392</v>
      </c>
      <c r="E6" s="6">
        <v>49585</v>
      </c>
      <c r="F6" s="6">
        <v>49672</v>
      </c>
      <c r="G6" s="6">
        <v>49671</v>
      </c>
      <c r="H6" s="6">
        <v>49813</v>
      </c>
      <c r="I6" s="6">
        <v>49819</v>
      </c>
      <c r="J6" s="6">
        <v>49936</v>
      </c>
      <c r="K6" s="6">
        <v>50122</v>
      </c>
      <c r="L6" s="6">
        <v>50224</v>
      </c>
      <c r="M6" s="6">
        <v>50283</v>
      </c>
      <c r="O6" s="6" t="s">
        <v>5</v>
      </c>
      <c r="P6" s="6" t="s">
        <v>5</v>
      </c>
      <c r="Q6" s="6" t="b">
        <f>IF(O6=P6,TRUE,FALSE)</f>
        <v>1</v>
      </c>
      <c r="R6" s="4" t="str">
        <f t="shared" si="0"/>
        <v>TP</v>
      </c>
      <c r="S6" s="4" t="str">
        <f t="shared" si="1"/>
        <v/>
      </c>
      <c r="T6" s="4" t="str">
        <f t="shared" si="2"/>
        <v/>
      </c>
      <c r="U6" s="4" t="str">
        <f t="shared" si="3"/>
        <v/>
      </c>
      <c r="V6" s="6" t="s">
        <v>43</v>
      </c>
      <c r="W6" s="6" t="s">
        <v>43</v>
      </c>
    </row>
    <row r="7" spans="1:23" x14ac:dyDescent="0.35">
      <c r="A7" s="1" t="s">
        <v>35</v>
      </c>
      <c r="B7" s="1" t="s">
        <v>68</v>
      </c>
      <c r="C7" s="6">
        <v>52322</v>
      </c>
      <c r="D7" s="6">
        <v>52397</v>
      </c>
      <c r="E7" s="6">
        <v>52574</v>
      </c>
      <c r="F7" s="6">
        <v>52663</v>
      </c>
      <c r="G7" s="6">
        <v>52659</v>
      </c>
      <c r="H7" s="6">
        <v>52799</v>
      </c>
      <c r="I7" s="6">
        <v>52808</v>
      </c>
      <c r="J7" s="6">
        <v>52918</v>
      </c>
      <c r="K7" s="6">
        <v>53104</v>
      </c>
      <c r="L7" s="6">
        <v>53205</v>
      </c>
      <c r="M7" s="6">
        <v>53261</v>
      </c>
      <c r="O7" s="6" t="s">
        <v>5</v>
      </c>
      <c r="P7" s="6" t="s">
        <v>5</v>
      </c>
      <c r="Q7" s="6" t="b">
        <f>IF(O7=P7,TRUE,FALSE)</f>
        <v>1</v>
      </c>
      <c r="R7" s="4" t="str">
        <f t="shared" si="0"/>
        <v>TP</v>
      </c>
      <c r="S7" s="4" t="str">
        <f t="shared" si="1"/>
        <v/>
      </c>
      <c r="T7" s="4" t="str">
        <f t="shared" si="2"/>
        <v/>
      </c>
      <c r="U7" s="4" t="str">
        <f t="shared" si="3"/>
        <v/>
      </c>
      <c r="V7" s="6" t="s">
        <v>44</v>
      </c>
      <c r="W7" s="6" t="s">
        <v>44</v>
      </c>
    </row>
    <row r="8" spans="1:23" x14ac:dyDescent="0.35">
      <c r="A8" s="1" t="s">
        <v>35</v>
      </c>
      <c r="B8" s="1" t="s">
        <v>69</v>
      </c>
      <c r="C8" s="6">
        <v>55210</v>
      </c>
      <c r="D8" s="6">
        <v>55277</v>
      </c>
      <c r="E8" s="6">
        <v>55463</v>
      </c>
      <c r="F8" s="6">
        <v>55557</v>
      </c>
      <c r="G8" s="6">
        <v>55550</v>
      </c>
      <c r="H8" s="6">
        <v>55687</v>
      </c>
      <c r="I8" s="6">
        <v>55695</v>
      </c>
      <c r="J8" s="6">
        <v>55811</v>
      </c>
      <c r="K8" s="6">
        <v>55994</v>
      </c>
      <c r="L8" s="6">
        <v>56100</v>
      </c>
      <c r="M8" s="6">
        <v>56168</v>
      </c>
      <c r="O8" s="6" t="s">
        <v>4</v>
      </c>
      <c r="P8" s="6" t="s">
        <v>4</v>
      </c>
      <c r="Q8" s="6" t="b">
        <f>IF(O8=P8,TRUE,FALSE)</f>
        <v>1</v>
      </c>
      <c r="R8" s="4" t="str">
        <f t="shared" si="0"/>
        <v/>
      </c>
      <c r="S8" s="4" t="str">
        <f t="shared" si="1"/>
        <v>TN</v>
      </c>
      <c r="T8" s="4" t="str">
        <f t="shared" si="2"/>
        <v/>
      </c>
      <c r="U8" s="4" t="str">
        <f t="shared" si="3"/>
        <v/>
      </c>
      <c r="V8" s="6" t="s">
        <v>45</v>
      </c>
      <c r="W8" s="6" t="s">
        <v>45</v>
      </c>
    </row>
    <row r="9" spans="1:23" x14ac:dyDescent="0.35">
      <c r="A9" s="1" t="s">
        <v>35</v>
      </c>
      <c r="B9" s="1" t="s">
        <v>70</v>
      </c>
      <c r="C9" s="6">
        <v>58156</v>
      </c>
      <c r="D9" s="6">
        <v>58229</v>
      </c>
      <c r="E9" s="6">
        <v>58417</v>
      </c>
      <c r="F9" s="6">
        <v>58507</v>
      </c>
      <c r="G9" s="6">
        <v>58502</v>
      </c>
      <c r="H9" s="6">
        <v>58628</v>
      </c>
      <c r="I9" s="6">
        <v>58647</v>
      </c>
      <c r="J9" s="6">
        <v>58755</v>
      </c>
      <c r="K9" s="6">
        <v>58937</v>
      </c>
      <c r="L9" s="6">
        <v>59043</v>
      </c>
      <c r="M9" s="6">
        <v>59101</v>
      </c>
      <c r="O9" s="6" t="s">
        <v>4</v>
      </c>
      <c r="P9" s="6" t="s">
        <v>4</v>
      </c>
      <c r="Q9" s="6" t="b">
        <f>IF(O9=P9,TRUE,FALSE)</f>
        <v>1</v>
      </c>
      <c r="R9" s="4" t="str">
        <f t="shared" si="0"/>
        <v/>
      </c>
      <c r="S9" s="4" t="str">
        <f t="shared" si="1"/>
        <v>TN</v>
      </c>
      <c r="T9" s="4" t="str">
        <f t="shared" si="2"/>
        <v/>
      </c>
      <c r="U9" s="4" t="str">
        <f t="shared" si="3"/>
        <v/>
      </c>
      <c r="V9" s="6" t="s">
        <v>43</v>
      </c>
      <c r="W9" s="6" t="s">
        <v>43</v>
      </c>
    </row>
    <row r="10" spans="1:23" x14ac:dyDescent="0.35">
      <c r="A10" s="1" t="s">
        <v>36</v>
      </c>
      <c r="B10" s="1" t="s">
        <v>63</v>
      </c>
      <c r="C10" s="6">
        <v>1027</v>
      </c>
      <c r="D10" s="6">
        <v>1102</v>
      </c>
      <c r="E10" s="6">
        <v>1257</v>
      </c>
      <c r="F10" s="6" t="s">
        <v>6</v>
      </c>
      <c r="G10" s="6">
        <v>1332</v>
      </c>
      <c r="H10" s="6">
        <v>1442</v>
      </c>
      <c r="I10" s="6">
        <v>1455</v>
      </c>
      <c r="J10" s="6">
        <v>1544</v>
      </c>
      <c r="K10" s="6">
        <v>1693</v>
      </c>
      <c r="L10" s="6">
        <v>1769</v>
      </c>
      <c r="M10" s="6">
        <v>1819</v>
      </c>
      <c r="O10" s="6" t="s">
        <v>6</v>
      </c>
      <c r="P10" s="6" t="s">
        <v>5</v>
      </c>
      <c r="Q10" s="6" t="s">
        <v>6</v>
      </c>
      <c r="R10" s="4" t="str">
        <f t="shared" si="0"/>
        <v/>
      </c>
      <c r="S10" s="4" t="str">
        <f t="shared" si="1"/>
        <v/>
      </c>
      <c r="T10" s="4" t="str">
        <f t="shared" si="2"/>
        <v/>
      </c>
      <c r="U10" s="4" t="str">
        <f t="shared" si="3"/>
        <v/>
      </c>
      <c r="V10" s="6" t="s">
        <v>6</v>
      </c>
      <c r="W10" s="6" t="s">
        <v>6</v>
      </c>
    </row>
    <row r="11" spans="1:23" x14ac:dyDescent="0.35">
      <c r="A11" s="1" t="s">
        <v>36</v>
      </c>
      <c r="B11" s="1" t="s">
        <v>64</v>
      </c>
      <c r="C11" s="6">
        <v>3772</v>
      </c>
      <c r="D11" s="6">
        <v>3838</v>
      </c>
      <c r="E11" s="6">
        <v>3978</v>
      </c>
      <c r="F11" s="6" t="s">
        <v>6</v>
      </c>
      <c r="G11" s="6">
        <v>4044</v>
      </c>
      <c r="H11" s="6">
        <v>4155</v>
      </c>
      <c r="I11" s="6">
        <v>4162</v>
      </c>
      <c r="J11" s="6">
        <v>4248</v>
      </c>
      <c r="K11" s="6">
        <v>4396</v>
      </c>
      <c r="L11" s="6">
        <v>4480</v>
      </c>
      <c r="M11" s="6">
        <v>4528</v>
      </c>
      <c r="O11" s="6" t="s">
        <v>6</v>
      </c>
      <c r="P11" s="6" t="s">
        <v>5</v>
      </c>
      <c r="Q11" s="6" t="s">
        <v>6</v>
      </c>
      <c r="R11" s="4" t="str">
        <f t="shared" si="0"/>
        <v/>
      </c>
      <c r="S11" s="4" t="str">
        <f t="shared" si="1"/>
        <v/>
      </c>
      <c r="T11" s="4" t="str">
        <f t="shared" si="2"/>
        <v/>
      </c>
      <c r="U11" s="4" t="str">
        <f t="shared" si="3"/>
        <v/>
      </c>
      <c r="V11" s="6" t="s">
        <v>6</v>
      </c>
      <c r="W11" s="6" t="s">
        <v>6</v>
      </c>
    </row>
    <row r="12" spans="1:23" x14ac:dyDescent="0.35">
      <c r="A12" s="1" t="s">
        <v>36</v>
      </c>
      <c r="B12" s="1" t="s">
        <v>65</v>
      </c>
      <c r="C12" s="6">
        <v>6525</v>
      </c>
      <c r="D12" s="6">
        <v>6579</v>
      </c>
      <c r="E12" s="6">
        <v>6716</v>
      </c>
      <c r="F12" s="6" t="s">
        <v>6</v>
      </c>
      <c r="G12" s="6">
        <v>6780</v>
      </c>
      <c r="H12" s="6">
        <v>6880</v>
      </c>
      <c r="I12" s="6">
        <v>6893</v>
      </c>
      <c r="J12" s="6">
        <v>6977</v>
      </c>
      <c r="K12" s="6">
        <v>7117</v>
      </c>
      <c r="L12" s="6">
        <v>7195</v>
      </c>
      <c r="M12" s="6">
        <v>7236</v>
      </c>
      <c r="O12" s="6" t="s">
        <v>6</v>
      </c>
      <c r="P12" s="6" t="s">
        <v>4</v>
      </c>
      <c r="Q12" s="6" t="s">
        <v>6</v>
      </c>
      <c r="R12" s="4" t="str">
        <f t="shared" si="0"/>
        <v/>
      </c>
      <c r="S12" s="4" t="str">
        <f t="shared" si="1"/>
        <v/>
      </c>
      <c r="T12" s="4" t="str">
        <f t="shared" si="2"/>
        <v/>
      </c>
      <c r="U12" s="4" t="str">
        <f t="shared" si="3"/>
        <v/>
      </c>
      <c r="V12" s="6" t="s">
        <v>6</v>
      </c>
      <c r="W12" s="6" t="s">
        <v>6</v>
      </c>
    </row>
    <row r="13" spans="1:23" x14ac:dyDescent="0.35">
      <c r="A13" s="1" t="s">
        <v>36</v>
      </c>
      <c r="B13" s="1" t="s">
        <v>66</v>
      </c>
      <c r="C13" s="6">
        <v>9542</v>
      </c>
      <c r="D13" s="6">
        <v>9598</v>
      </c>
      <c r="E13" s="6">
        <v>9743</v>
      </c>
      <c r="F13" s="6" t="s">
        <v>6</v>
      </c>
      <c r="G13" s="6">
        <v>9809</v>
      </c>
      <c r="H13" s="6">
        <v>9903</v>
      </c>
      <c r="I13" s="6">
        <v>9923</v>
      </c>
      <c r="J13" s="6">
        <v>10008</v>
      </c>
      <c r="K13" s="6">
        <v>10155</v>
      </c>
      <c r="L13" s="6">
        <v>10234</v>
      </c>
      <c r="M13" s="6">
        <v>10277</v>
      </c>
      <c r="O13" s="6" t="s">
        <v>6</v>
      </c>
      <c r="P13" s="6" t="s">
        <v>4</v>
      </c>
      <c r="Q13" s="6" t="s">
        <v>6</v>
      </c>
      <c r="R13" s="4" t="str">
        <f t="shared" si="0"/>
        <v/>
      </c>
      <c r="S13" s="4" t="str">
        <f t="shared" si="1"/>
        <v/>
      </c>
      <c r="T13" s="4" t="str">
        <f t="shared" si="2"/>
        <v/>
      </c>
      <c r="U13" s="4" t="str">
        <f t="shared" si="3"/>
        <v/>
      </c>
      <c r="V13" s="6" t="s">
        <v>6</v>
      </c>
      <c r="W13" s="6" t="s">
        <v>6</v>
      </c>
    </row>
    <row r="14" spans="1:23" x14ac:dyDescent="0.35">
      <c r="A14" s="1" t="s">
        <v>36</v>
      </c>
      <c r="B14" s="1" t="s">
        <v>67</v>
      </c>
      <c r="C14" s="6">
        <v>631</v>
      </c>
      <c r="D14" s="6">
        <v>714</v>
      </c>
      <c r="E14" s="6">
        <v>940</v>
      </c>
      <c r="F14" s="6" t="s">
        <v>6</v>
      </c>
      <c r="G14" s="6">
        <v>1049</v>
      </c>
      <c r="H14" s="6">
        <v>1234</v>
      </c>
      <c r="I14" s="6">
        <v>1238</v>
      </c>
      <c r="J14" s="6">
        <v>1351</v>
      </c>
      <c r="K14" s="6">
        <v>1501</v>
      </c>
      <c r="L14" s="6">
        <v>1574</v>
      </c>
      <c r="M14" s="6">
        <v>1618</v>
      </c>
      <c r="O14" s="6" t="s">
        <v>4</v>
      </c>
      <c r="P14" s="6" t="s">
        <v>5</v>
      </c>
      <c r="Q14" s="6" t="b">
        <f>IF(O14=P14,TRUE,FALSE)</f>
        <v>0</v>
      </c>
      <c r="R14" s="4" t="str">
        <f t="shared" si="0"/>
        <v/>
      </c>
      <c r="S14" s="4" t="str">
        <f t="shared" si="1"/>
        <v/>
      </c>
      <c r="T14" s="4" t="str">
        <f t="shared" si="2"/>
        <v/>
      </c>
      <c r="U14" s="4" t="str">
        <f t="shared" si="3"/>
        <v>FN</v>
      </c>
      <c r="V14" s="6" t="s">
        <v>43</v>
      </c>
      <c r="W14" s="6" t="s">
        <v>43</v>
      </c>
    </row>
    <row r="15" spans="1:23" x14ac:dyDescent="0.35">
      <c r="A15" s="1" t="s">
        <v>36</v>
      </c>
      <c r="B15" s="1" t="s">
        <v>68</v>
      </c>
      <c r="C15" s="6">
        <v>3459</v>
      </c>
      <c r="D15" s="6">
        <v>3523</v>
      </c>
      <c r="E15" s="6">
        <v>3660</v>
      </c>
      <c r="F15" s="6">
        <v>3734</v>
      </c>
      <c r="G15" s="6">
        <v>3728</v>
      </c>
      <c r="H15" s="6">
        <v>3862</v>
      </c>
      <c r="I15" s="6">
        <v>3848</v>
      </c>
      <c r="J15" s="6" t="s">
        <v>6</v>
      </c>
      <c r="K15" s="6">
        <v>4072</v>
      </c>
      <c r="L15" s="6">
        <v>4147</v>
      </c>
      <c r="M15" s="6">
        <v>4192</v>
      </c>
      <c r="O15" s="6" t="s">
        <v>5</v>
      </c>
      <c r="P15" s="6" t="s">
        <v>5</v>
      </c>
      <c r="Q15" s="6" t="b">
        <f>IF(O15=P15,TRUE,FALSE)</f>
        <v>1</v>
      </c>
      <c r="R15" s="4" t="str">
        <f t="shared" si="0"/>
        <v>TP</v>
      </c>
      <c r="S15" s="4" t="str">
        <f t="shared" si="1"/>
        <v/>
      </c>
      <c r="T15" s="4" t="str">
        <f t="shared" si="2"/>
        <v/>
      </c>
      <c r="U15" s="4" t="str">
        <f t="shared" si="3"/>
        <v/>
      </c>
      <c r="V15" s="6" t="s">
        <v>45</v>
      </c>
      <c r="W15" s="6" t="s">
        <v>45</v>
      </c>
    </row>
    <row r="16" spans="1:23" x14ac:dyDescent="0.35">
      <c r="A16" s="1" t="s">
        <v>36</v>
      </c>
      <c r="B16" s="1" t="s">
        <v>69</v>
      </c>
      <c r="C16" s="6">
        <v>5759</v>
      </c>
      <c r="D16" s="6">
        <v>5816</v>
      </c>
      <c r="E16" s="6">
        <v>5949</v>
      </c>
      <c r="F16" s="6">
        <v>6017</v>
      </c>
      <c r="G16" s="6">
        <v>6016</v>
      </c>
      <c r="H16" s="6">
        <v>6143</v>
      </c>
      <c r="I16" s="6" t="s">
        <v>6</v>
      </c>
      <c r="J16" s="6">
        <v>6208</v>
      </c>
      <c r="K16" s="6">
        <v>6340</v>
      </c>
      <c r="L16" s="6">
        <v>6413</v>
      </c>
      <c r="M16" s="6">
        <v>6455</v>
      </c>
      <c r="O16" s="6" t="s">
        <v>4</v>
      </c>
      <c r="P16" s="6" t="s">
        <v>4</v>
      </c>
      <c r="Q16" s="6" t="b">
        <f>IF(O16=P16,TRUE,FALSE)</f>
        <v>1</v>
      </c>
      <c r="R16" s="4" t="str">
        <f t="shared" si="0"/>
        <v/>
      </c>
      <c r="S16" s="4" t="str">
        <f t="shared" si="1"/>
        <v>TN</v>
      </c>
      <c r="T16" s="4" t="str">
        <f t="shared" si="2"/>
        <v/>
      </c>
      <c r="U16" s="4" t="str">
        <f t="shared" si="3"/>
        <v/>
      </c>
      <c r="V16" s="6" t="s">
        <v>44</v>
      </c>
      <c r="W16" s="6" t="s">
        <v>44</v>
      </c>
    </row>
    <row r="17" spans="1:23" x14ac:dyDescent="0.35">
      <c r="A17" s="1" t="s">
        <v>36</v>
      </c>
      <c r="B17" s="1" t="s">
        <v>70</v>
      </c>
      <c r="C17" s="6">
        <v>8040</v>
      </c>
      <c r="D17" s="6">
        <v>8095</v>
      </c>
      <c r="E17" s="6">
        <v>8227</v>
      </c>
      <c r="F17" s="6">
        <v>8297</v>
      </c>
      <c r="G17" s="6">
        <v>8290</v>
      </c>
      <c r="H17" s="6">
        <v>8399</v>
      </c>
      <c r="I17" s="6">
        <v>8402</v>
      </c>
      <c r="J17" s="6">
        <v>8477</v>
      </c>
      <c r="K17" s="6">
        <v>8608</v>
      </c>
      <c r="L17" s="6">
        <v>8682</v>
      </c>
      <c r="M17" s="6">
        <v>8725</v>
      </c>
      <c r="O17" s="6" t="s">
        <v>4</v>
      </c>
      <c r="P17" s="6" t="s">
        <v>4</v>
      </c>
      <c r="Q17" s="6" t="b">
        <f>IF(O17=P17,TRUE,FALSE)</f>
        <v>1</v>
      </c>
      <c r="R17" s="4" t="str">
        <f t="shared" si="0"/>
        <v/>
      </c>
      <c r="S17" s="4" t="str">
        <f t="shared" si="1"/>
        <v>TN</v>
      </c>
      <c r="T17" s="4" t="str">
        <f t="shared" si="2"/>
        <v/>
      </c>
      <c r="U17" s="4" t="str">
        <f t="shared" si="3"/>
        <v/>
      </c>
      <c r="V17" s="6" t="s">
        <v>43</v>
      </c>
      <c r="W17" s="6" t="s">
        <v>43</v>
      </c>
    </row>
    <row r="18" spans="1:23" x14ac:dyDescent="0.35">
      <c r="A18" s="1" t="s">
        <v>37</v>
      </c>
      <c r="B18" s="1" t="s">
        <v>63</v>
      </c>
      <c r="C18" s="6">
        <v>5798</v>
      </c>
      <c r="D18" s="6">
        <v>5938</v>
      </c>
      <c r="E18" s="6">
        <v>6223</v>
      </c>
      <c r="F18" s="6" t="s">
        <v>6</v>
      </c>
      <c r="G18" s="6">
        <v>6363</v>
      </c>
      <c r="H18" s="6">
        <v>6556</v>
      </c>
      <c r="I18" s="6">
        <v>6587</v>
      </c>
      <c r="J18" s="6">
        <v>6736</v>
      </c>
      <c r="K18" s="6">
        <v>6997</v>
      </c>
      <c r="L18" s="6">
        <v>7143</v>
      </c>
      <c r="M18" s="6">
        <v>7224</v>
      </c>
      <c r="O18" s="6" t="s">
        <v>6</v>
      </c>
      <c r="P18" s="6" t="s">
        <v>4</v>
      </c>
      <c r="Q18" s="6" t="s">
        <v>6</v>
      </c>
      <c r="R18" s="4" t="str">
        <f t="shared" si="0"/>
        <v/>
      </c>
      <c r="S18" s="4" t="str">
        <f t="shared" si="1"/>
        <v/>
      </c>
      <c r="T18" s="4" t="str">
        <f t="shared" si="2"/>
        <v/>
      </c>
      <c r="U18" s="4" t="str">
        <f t="shared" si="3"/>
        <v/>
      </c>
      <c r="V18" s="6" t="s">
        <v>6</v>
      </c>
      <c r="W18" s="6" t="s">
        <v>6</v>
      </c>
    </row>
    <row r="19" spans="1:23" x14ac:dyDescent="0.35">
      <c r="A19" s="1" t="s">
        <v>37</v>
      </c>
      <c r="B19" s="1" t="s">
        <v>64</v>
      </c>
      <c r="C19" s="6">
        <v>10020</v>
      </c>
      <c r="D19" s="6">
        <v>10119</v>
      </c>
      <c r="E19" s="6">
        <v>10347</v>
      </c>
      <c r="F19" s="6" t="s">
        <v>6</v>
      </c>
      <c r="G19" s="6">
        <v>10455</v>
      </c>
      <c r="H19" s="6">
        <v>10610</v>
      </c>
      <c r="I19" s="6">
        <v>10645</v>
      </c>
      <c r="J19" s="6">
        <v>10796</v>
      </c>
      <c r="K19" s="6">
        <v>11051</v>
      </c>
      <c r="L19" s="6">
        <v>11198</v>
      </c>
      <c r="M19" s="6">
        <v>11273</v>
      </c>
      <c r="O19" s="6" t="s">
        <v>6</v>
      </c>
      <c r="P19" s="6" t="s">
        <v>4</v>
      </c>
      <c r="Q19" s="6" t="s">
        <v>6</v>
      </c>
      <c r="R19" s="4" t="str">
        <f t="shared" si="0"/>
        <v/>
      </c>
      <c r="S19" s="4" t="str">
        <f t="shared" si="1"/>
        <v/>
      </c>
      <c r="T19" s="4" t="str">
        <f t="shared" si="2"/>
        <v/>
      </c>
      <c r="U19" s="4" t="str">
        <f t="shared" si="3"/>
        <v/>
      </c>
      <c r="V19" s="6" t="s">
        <v>6</v>
      </c>
      <c r="W19" s="6" t="s">
        <v>6</v>
      </c>
    </row>
    <row r="20" spans="1:23" x14ac:dyDescent="0.35">
      <c r="A20" s="1" t="s">
        <v>37</v>
      </c>
      <c r="B20" s="1" t="s">
        <v>65</v>
      </c>
      <c r="C20" s="6">
        <v>13810</v>
      </c>
      <c r="D20" s="6">
        <v>13897</v>
      </c>
      <c r="E20" s="6">
        <v>14104</v>
      </c>
      <c r="F20" s="6" t="s">
        <v>6</v>
      </c>
      <c r="G20" s="6">
        <v>14197</v>
      </c>
      <c r="H20" s="6">
        <v>14331</v>
      </c>
      <c r="I20" s="6">
        <v>14357</v>
      </c>
      <c r="J20" s="6">
        <v>14479</v>
      </c>
      <c r="K20" s="6">
        <v>14684</v>
      </c>
      <c r="L20" s="6">
        <v>14806</v>
      </c>
      <c r="M20" s="6">
        <v>14873</v>
      </c>
      <c r="O20" s="6" t="s">
        <v>6</v>
      </c>
      <c r="P20" s="6" t="s">
        <v>5</v>
      </c>
      <c r="Q20" s="6" t="s">
        <v>6</v>
      </c>
      <c r="R20" s="4" t="str">
        <f t="shared" si="0"/>
        <v/>
      </c>
      <c r="S20" s="4" t="str">
        <f t="shared" si="1"/>
        <v/>
      </c>
      <c r="T20" s="4" t="str">
        <f t="shared" si="2"/>
        <v/>
      </c>
      <c r="U20" s="4" t="str">
        <f t="shared" si="3"/>
        <v/>
      </c>
      <c r="V20" s="6" t="s">
        <v>6</v>
      </c>
      <c r="W20" s="6" t="s">
        <v>6</v>
      </c>
    </row>
    <row r="21" spans="1:23" x14ac:dyDescent="0.35">
      <c r="A21" s="1" t="s">
        <v>37</v>
      </c>
      <c r="B21" s="1" t="s">
        <v>66</v>
      </c>
      <c r="C21" s="6">
        <v>17316</v>
      </c>
      <c r="D21" s="6">
        <v>17397</v>
      </c>
      <c r="E21" s="6">
        <v>17605</v>
      </c>
      <c r="F21" s="6" t="s">
        <v>6</v>
      </c>
      <c r="G21" s="6">
        <v>17708</v>
      </c>
      <c r="H21" s="6">
        <v>17847</v>
      </c>
      <c r="I21" s="6">
        <v>17874</v>
      </c>
      <c r="J21" s="6">
        <v>18009</v>
      </c>
      <c r="K21" s="6">
        <v>18228</v>
      </c>
      <c r="L21" s="6">
        <v>18358</v>
      </c>
      <c r="M21" s="6">
        <v>18428</v>
      </c>
      <c r="O21" s="6" t="s">
        <v>6</v>
      </c>
      <c r="P21" s="6" t="s">
        <v>5</v>
      </c>
      <c r="Q21" s="6" t="s">
        <v>6</v>
      </c>
      <c r="R21" s="4" t="str">
        <f t="shared" si="0"/>
        <v/>
      </c>
      <c r="S21" s="4" t="str">
        <f t="shared" si="1"/>
        <v/>
      </c>
      <c r="T21" s="4" t="str">
        <f t="shared" si="2"/>
        <v/>
      </c>
      <c r="U21" s="4" t="str">
        <f t="shared" si="3"/>
        <v/>
      </c>
      <c r="V21" s="6" t="s">
        <v>6</v>
      </c>
      <c r="W21" s="6" t="s">
        <v>6</v>
      </c>
    </row>
    <row r="22" spans="1:23" x14ac:dyDescent="0.35">
      <c r="A22" s="1" t="s">
        <v>37</v>
      </c>
      <c r="B22" s="1" t="s">
        <v>67</v>
      </c>
      <c r="C22" s="6">
        <v>2935</v>
      </c>
      <c r="D22" s="6">
        <v>3027</v>
      </c>
      <c r="E22" s="6" t="s">
        <v>6</v>
      </c>
      <c r="F22" s="6">
        <v>3433</v>
      </c>
      <c r="G22" s="6">
        <v>3417</v>
      </c>
      <c r="H22" s="6">
        <v>3643</v>
      </c>
      <c r="I22" s="6">
        <v>3654</v>
      </c>
      <c r="J22" s="6">
        <v>3813</v>
      </c>
      <c r="K22" s="6">
        <v>4060</v>
      </c>
      <c r="L22" s="6">
        <v>4189</v>
      </c>
      <c r="M22" s="6">
        <v>4259</v>
      </c>
      <c r="O22" s="6" t="s">
        <v>4</v>
      </c>
      <c r="P22" s="6" t="s">
        <v>4</v>
      </c>
      <c r="Q22" s="6" t="b">
        <f>IF(O22=P22,TRUE,FALSE)</f>
        <v>1</v>
      </c>
      <c r="R22" s="4" t="str">
        <f t="shared" si="0"/>
        <v/>
      </c>
      <c r="S22" s="4" t="str">
        <f t="shared" si="1"/>
        <v>TN</v>
      </c>
      <c r="T22" s="4" t="str">
        <f t="shared" si="2"/>
        <v/>
      </c>
      <c r="U22" s="4" t="str">
        <f t="shared" si="3"/>
        <v/>
      </c>
      <c r="V22" s="6" t="s">
        <v>45</v>
      </c>
      <c r="W22" s="6" t="s">
        <v>45</v>
      </c>
    </row>
    <row r="23" spans="1:23" x14ac:dyDescent="0.35">
      <c r="A23" s="1" t="s">
        <v>37</v>
      </c>
      <c r="B23" s="1" t="s">
        <v>68</v>
      </c>
      <c r="C23" s="6">
        <v>6516</v>
      </c>
      <c r="D23" s="6">
        <v>6597</v>
      </c>
      <c r="E23" s="6">
        <v>6803</v>
      </c>
      <c r="F23" s="6">
        <v>6925</v>
      </c>
      <c r="G23" s="6">
        <v>6908</v>
      </c>
      <c r="H23" s="6">
        <v>7090</v>
      </c>
      <c r="I23" s="6">
        <v>7099</v>
      </c>
      <c r="J23" s="6">
        <v>7233</v>
      </c>
      <c r="K23" s="6">
        <v>7441</v>
      </c>
      <c r="L23" s="6">
        <v>7558</v>
      </c>
      <c r="M23" s="6">
        <v>7623</v>
      </c>
      <c r="O23" s="6" t="s">
        <v>4</v>
      </c>
      <c r="P23" s="6" t="s">
        <v>4</v>
      </c>
      <c r="Q23" s="6" t="b">
        <f>IF(O23=P23,TRUE,FALSE)</f>
        <v>1</v>
      </c>
      <c r="R23" s="4" t="str">
        <f t="shared" si="0"/>
        <v/>
      </c>
      <c r="S23" s="4" t="str">
        <f t="shared" si="1"/>
        <v>TN</v>
      </c>
      <c r="T23" s="4" t="str">
        <f t="shared" si="2"/>
        <v/>
      </c>
      <c r="U23" s="4" t="str">
        <f t="shared" si="3"/>
        <v/>
      </c>
      <c r="V23" s="6" t="s">
        <v>44</v>
      </c>
      <c r="W23" s="6" t="s">
        <v>44</v>
      </c>
    </row>
    <row r="24" spans="1:23" x14ac:dyDescent="0.35">
      <c r="A24" s="1" t="s">
        <v>37</v>
      </c>
      <c r="B24" s="1" t="s">
        <v>69</v>
      </c>
      <c r="C24" s="6">
        <v>9973</v>
      </c>
      <c r="D24" s="6">
        <v>10047</v>
      </c>
      <c r="E24" s="6">
        <v>10254</v>
      </c>
      <c r="F24" s="6">
        <v>10366</v>
      </c>
      <c r="G24" s="6">
        <v>10362</v>
      </c>
      <c r="H24" s="6">
        <v>10550</v>
      </c>
      <c r="I24" s="6" t="s">
        <v>6</v>
      </c>
      <c r="J24" s="6">
        <v>10689</v>
      </c>
      <c r="K24" s="6">
        <v>10912</v>
      </c>
      <c r="L24" s="6">
        <v>11043</v>
      </c>
      <c r="M24" s="6">
        <v>11109</v>
      </c>
      <c r="O24" s="6" t="s">
        <v>5</v>
      </c>
      <c r="P24" s="6" t="s">
        <v>5</v>
      </c>
      <c r="Q24" s="6" t="b">
        <f>IF(O24=P24,TRUE,FALSE)</f>
        <v>1</v>
      </c>
      <c r="R24" s="4" t="str">
        <f t="shared" si="0"/>
        <v>TP</v>
      </c>
      <c r="S24" s="4" t="str">
        <f t="shared" si="1"/>
        <v/>
      </c>
      <c r="T24" s="4" t="str">
        <f t="shared" si="2"/>
        <v/>
      </c>
      <c r="U24" s="4" t="str">
        <f t="shared" si="3"/>
        <v/>
      </c>
      <c r="V24" s="6" t="s">
        <v>45</v>
      </c>
      <c r="W24" s="6" t="s">
        <v>45</v>
      </c>
    </row>
    <row r="25" spans="1:23" x14ac:dyDescent="0.35">
      <c r="A25" s="1" t="s">
        <v>37</v>
      </c>
      <c r="B25" s="1" t="s">
        <v>70</v>
      </c>
      <c r="C25" s="6">
        <v>14465</v>
      </c>
      <c r="D25" s="6">
        <v>14550</v>
      </c>
      <c r="E25" s="6">
        <v>14757</v>
      </c>
      <c r="F25" s="6">
        <v>14869</v>
      </c>
      <c r="G25" s="6">
        <v>14869</v>
      </c>
      <c r="H25" s="6">
        <v>15035</v>
      </c>
      <c r="I25" s="6">
        <v>15061</v>
      </c>
      <c r="J25" s="6">
        <v>15196</v>
      </c>
      <c r="K25" s="6">
        <v>15416</v>
      </c>
      <c r="L25" s="6">
        <v>15534</v>
      </c>
      <c r="M25" s="6">
        <v>15603</v>
      </c>
      <c r="O25" s="6" t="s">
        <v>5</v>
      </c>
      <c r="P25" s="6" t="s">
        <v>5</v>
      </c>
      <c r="Q25" s="6" t="b">
        <f>IF(O25=P25,TRUE,FALSE)</f>
        <v>1</v>
      </c>
      <c r="R25" s="4" t="str">
        <f t="shared" si="0"/>
        <v>TP</v>
      </c>
      <c r="S25" s="4" t="str">
        <f t="shared" si="1"/>
        <v/>
      </c>
      <c r="T25" s="4" t="str">
        <f t="shared" si="2"/>
        <v/>
      </c>
      <c r="U25" s="4" t="str">
        <f t="shared" si="3"/>
        <v/>
      </c>
      <c r="V25" s="6" t="s">
        <v>43</v>
      </c>
      <c r="W25" s="6" t="s">
        <v>43</v>
      </c>
    </row>
    <row r="26" spans="1:23" x14ac:dyDescent="0.35">
      <c r="A26" s="1" t="s">
        <v>38</v>
      </c>
      <c r="B26" s="1" t="s">
        <v>63</v>
      </c>
      <c r="C26" s="6">
        <v>3012</v>
      </c>
      <c r="D26" s="6">
        <v>3087</v>
      </c>
      <c r="E26" s="6">
        <v>3279</v>
      </c>
      <c r="F26" s="6" t="s">
        <v>6</v>
      </c>
      <c r="G26" s="6">
        <v>3369</v>
      </c>
      <c r="H26" s="6">
        <v>3484</v>
      </c>
      <c r="I26" s="6">
        <v>3510</v>
      </c>
      <c r="J26" s="6">
        <v>3617</v>
      </c>
      <c r="K26" s="6">
        <v>3792</v>
      </c>
      <c r="L26" s="6">
        <v>3895</v>
      </c>
      <c r="M26" s="6">
        <v>3948</v>
      </c>
      <c r="O26" s="6" t="s">
        <v>6</v>
      </c>
      <c r="P26" s="6" t="s">
        <v>4</v>
      </c>
      <c r="Q26" s="6" t="s">
        <v>6</v>
      </c>
      <c r="R26" s="4" t="str">
        <f t="shared" si="0"/>
        <v/>
      </c>
      <c r="S26" s="4" t="str">
        <f t="shared" si="1"/>
        <v/>
      </c>
      <c r="T26" s="4" t="str">
        <f t="shared" si="2"/>
        <v/>
      </c>
      <c r="U26" s="4" t="str">
        <f t="shared" si="3"/>
        <v/>
      </c>
      <c r="V26" s="6" t="s">
        <v>6</v>
      </c>
      <c r="W26" s="6" t="s">
        <v>6</v>
      </c>
    </row>
    <row r="27" spans="1:23" x14ac:dyDescent="0.35">
      <c r="A27" s="1" t="s">
        <v>38</v>
      </c>
      <c r="B27" s="1" t="s">
        <v>64</v>
      </c>
      <c r="C27" s="6">
        <v>6845</v>
      </c>
      <c r="D27" s="6">
        <v>6917</v>
      </c>
      <c r="E27" s="6">
        <v>7085</v>
      </c>
      <c r="F27" s="6" t="s">
        <v>6</v>
      </c>
      <c r="G27" s="6">
        <v>7162</v>
      </c>
      <c r="H27" s="6">
        <v>7273</v>
      </c>
      <c r="I27" s="6">
        <v>7297</v>
      </c>
      <c r="J27" s="6">
        <v>7395</v>
      </c>
      <c r="K27" s="6">
        <v>7568</v>
      </c>
      <c r="L27" s="6">
        <v>7661</v>
      </c>
      <c r="M27" s="6">
        <v>7716</v>
      </c>
      <c r="O27" s="6" t="s">
        <v>6</v>
      </c>
      <c r="P27" s="6" t="s">
        <v>4</v>
      </c>
      <c r="Q27" s="6" t="s">
        <v>6</v>
      </c>
      <c r="R27" s="4" t="str">
        <f t="shared" si="0"/>
        <v/>
      </c>
      <c r="S27" s="4" t="str">
        <f t="shared" si="1"/>
        <v/>
      </c>
      <c r="T27" s="4" t="str">
        <f t="shared" si="2"/>
        <v/>
      </c>
      <c r="U27" s="4" t="str">
        <f t="shared" si="3"/>
        <v/>
      </c>
      <c r="V27" s="6" t="s">
        <v>6</v>
      </c>
      <c r="W27" s="6" t="s">
        <v>6</v>
      </c>
    </row>
    <row r="28" spans="1:23" x14ac:dyDescent="0.35">
      <c r="A28" s="1" t="s">
        <v>38</v>
      </c>
      <c r="B28" s="1" t="s">
        <v>65</v>
      </c>
      <c r="C28" s="6">
        <v>10497</v>
      </c>
      <c r="D28" s="6">
        <v>10563</v>
      </c>
      <c r="E28" s="6">
        <v>10715</v>
      </c>
      <c r="F28" s="6" t="s">
        <v>6</v>
      </c>
      <c r="G28" s="6">
        <v>10787</v>
      </c>
      <c r="H28" s="6">
        <v>10892</v>
      </c>
      <c r="I28" s="6">
        <v>10916</v>
      </c>
      <c r="J28" s="6">
        <v>11011</v>
      </c>
      <c r="K28" s="6">
        <v>11169</v>
      </c>
      <c r="L28" s="6">
        <v>11257</v>
      </c>
      <c r="M28" s="6">
        <v>11308</v>
      </c>
      <c r="O28" s="6" t="s">
        <v>6</v>
      </c>
      <c r="P28" s="6" t="s">
        <v>5</v>
      </c>
      <c r="Q28" s="6" t="s">
        <v>6</v>
      </c>
      <c r="R28" s="4" t="str">
        <f t="shared" si="0"/>
        <v/>
      </c>
      <c r="S28" s="4" t="str">
        <f t="shared" si="1"/>
        <v/>
      </c>
      <c r="T28" s="4" t="str">
        <f t="shared" si="2"/>
        <v/>
      </c>
      <c r="U28" s="4" t="str">
        <f t="shared" si="3"/>
        <v/>
      </c>
      <c r="V28" s="6" t="s">
        <v>6</v>
      </c>
      <c r="W28" s="6" t="s">
        <v>6</v>
      </c>
    </row>
    <row r="29" spans="1:23" x14ac:dyDescent="0.35">
      <c r="A29" s="1" t="s">
        <v>38</v>
      </c>
      <c r="B29" s="1" t="s">
        <v>66</v>
      </c>
      <c r="C29" s="6">
        <v>14016</v>
      </c>
      <c r="D29" s="6">
        <v>14083</v>
      </c>
      <c r="E29" s="6">
        <v>14251</v>
      </c>
      <c r="F29" s="6" t="s">
        <v>6</v>
      </c>
      <c r="G29" s="6">
        <v>14328</v>
      </c>
      <c r="H29" s="6">
        <v>14429</v>
      </c>
      <c r="I29" s="6">
        <v>14459</v>
      </c>
      <c r="J29" s="6">
        <v>14555</v>
      </c>
      <c r="K29" s="6">
        <v>14721</v>
      </c>
      <c r="L29" s="6">
        <v>14817</v>
      </c>
      <c r="M29" s="6">
        <v>14871</v>
      </c>
      <c r="O29" s="6" t="s">
        <v>6</v>
      </c>
      <c r="P29" s="6" t="s">
        <v>5</v>
      </c>
      <c r="Q29" s="6" t="s">
        <v>6</v>
      </c>
      <c r="R29" s="4" t="str">
        <f t="shared" si="0"/>
        <v/>
      </c>
      <c r="S29" s="4" t="str">
        <f t="shared" si="1"/>
        <v/>
      </c>
      <c r="T29" s="4" t="str">
        <f t="shared" si="2"/>
        <v/>
      </c>
      <c r="U29" s="4" t="str">
        <f t="shared" si="3"/>
        <v/>
      </c>
      <c r="V29" s="6" t="s">
        <v>6</v>
      </c>
      <c r="W29" s="6" t="s">
        <v>6</v>
      </c>
    </row>
    <row r="30" spans="1:23" x14ac:dyDescent="0.35">
      <c r="A30" s="1" t="s">
        <v>38</v>
      </c>
      <c r="B30" s="1" t="s">
        <v>67</v>
      </c>
      <c r="C30" s="6">
        <v>4945</v>
      </c>
      <c r="D30" s="6">
        <v>5019</v>
      </c>
      <c r="E30" s="6">
        <v>5189</v>
      </c>
      <c r="F30" s="6">
        <v>5277</v>
      </c>
      <c r="G30" s="6">
        <v>5267</v>
      </c>
      <c r="H30" s="6">
        <v>5387</v>
      </c>
      <c r="I30" s="6">
        <v>5406</v>
      </c>
      <c r="J30" s="6">
        <v>5506</v>
      </c>
      <c r="K30" s="6">
        <v>5672</v>
      </c>
      <c r="L30" s="6">
        <v>5762</v>
      </c>
      <c r="M30" s="6">
        <v>5812</v>
      </c>
      <c r="O30" s="6" t="s">
        <v>4</v>
      </c>
      <c r="P30" s="6" t="s">
        <v>4</v>
      </c>
      <c r="Q30" s="6" t="b">
        <f>IF(O30=P30,TRUE,FALSE)</f>
        <v>1</v>
      </c>
      <c r="R30" s="4" t="str">
        <f t="shared" si="0"/>
        <v/>
      </c>
      <c r="S30" s="4" t="str">
        <f t="shared" si="1"/>
        <v>TN</v>
      </c>
      <c r="T30" s="4" t="str">
        <f t="shared" si="2"/>
        <v/>
      </c>
      <c r="U30" s="4" t="str">
        <f t="shared" si="3"/>
        <v/>
      </c>
      <c r="V30" s="6" t="s">
        <v>43</v>
      </c>
      <c r="W30" s="6" t="s">
        <v>43</v>
      </c>
    </row>
    <row r="31" spans="1:23" x14ac:dyDescent="0.35">
      <c r="A31" s="1" t="s">
        <v>38</v>
      </c>
      <c r="B31" s="1" t="s">
        <v>68</v>
      </c>
      <c r="C31" s="6">
        <v>7685</v>
      </c>
      <c r="D31" s="6">
        <v>7750</v>
      </c>
      <c r="E31" s="6">
        <v>7907</v>
      </c>
      <c r="F31" s="6">
        <v>7992</v>
      </c>
      <c r="G31" s="6">
        <v>7982</v>
      </c>
      <c r="H31" s="6">
        <v>8090</v>
      </c>
      <c r="I31" s="6">
        <v>8113</v>
      </c>
      <c r="J31" s="6">
        <v>8209</v>
      </c>
      <c r="K31" s="6">
        <v>8368</v>
      </c>
      <c r="L31" s="6">
        <v>8462</v>
      </c>
      <c r="M31" s="6">
        <v>8514</v>
      </c>
      <c r="O31" s="6" t="s">
        <v>5</v>
      </c>
      <c r="P31" s="6" t="s">
        <v>4</v>
      </c>
      <c r="Q31" s="6" t="b">
        <f>IF(O31=P31,TRUE,FALSE)</f>
        <v>0</v>
      </c>
      <c r="R31" s="4" t="str">
        <f t="shared" si="0"/>
        <v/>
      </c>
      <c r="S31" s="4" t="str">
        <f t="shared" si="1"/>
        <v/>
      </c>
      <c r="T31" s="4" t="str">
        <f t="shared" si="2"/>
        <v>FP</v>
      </c>
      <c r="U31" s="4" t="str">
        <f t="shared" si="3"/>
        <v/>
      </c>
      <c r="V31" s="6" t="s">
        <v>44</v>
      </c>
      <c r="W31" s="6" t="s">
        <v>44</v>
      </c>
    </row>
    <row r="32" spans="1:23" x14ac:dyDescent="0.35">
      <c r="A32" s="1" t="s">
        <v>38</v>
      </c>
      <c r="B32" s="1" t="s">
        <v>69</v>
      </c>
      <c r="C32" s="6">
        <v>10361</v>
      </c>
      <c r="D32" s="6">
        <v>10430</v>
      </c>
      <c r="E32" s="6">
        <v>10585</v>
      </c>
      <c r="F32" s="6">
        <v>10665</v>
      </c>
      <c r="G32" s="6">
        <v>10656</v>
      </c>
      <c r="H32" s="6">
        <v>10755</v>
      </c>
      <c r="I32" s="6">
        <v>10783</v>
      </c>
      <c r="J32" s="6">
        <v>10876</v>
      </c>
      <c r="K32" s="6">
        <v>11026</v>
      </c>
      <c r="L32" s="6">
        <v>11109</v>
      </c>
      <c r="M32" s="6">
        <v>11163</v>
      </c>
      <c r="O32" s="6" t="s">
        <v>5</v>
      </c>
      <c r="P32" s="6" t="s">
        <v>5</v>
      </c>
      <c r="Q32" s="6" t="b">
        <f>IF(O32=P32,TRUE,FALSE)</f>
        <v>1</v>
      </c>
      <c r="R32" s="4" t="str">
        <f t="shared" si="0"/>
        <v>TP</v>
      </c>
      <c r="S32" s="4" t="str">
        <f t="shared" si="1"/>
        <v/>
      </c>
      <c r="T32" s="4" t="str">
        <f t="shared" si="2"/>
        <v/>
      </c>
      <c r="U32" s="4" t="str">
        <f t="shared" si="3"/>
        <v/>
      </c>
      <c r="V32" s="6" t="s">
        <v>45</v>
      </c>
      <c r="W32" s="6" t="s">
        <v>45</v>
      </c>
    </row>
    <row r="33" spans="1:23" x14ac:dyDescent="0.35">
      <c r="A33" s="1" t="s">
        <v>38</v>
      </c>
      <c r="B33" s="1" t="s">
        <v>70</v>
      </c>
      <c r="C33" s="6">
        <v>13095</v>
      </c>
      <c r="D33" s="6">
        <v>13164</v>
      </c>
      <c r="E33" s="6">
        <v>13321</v>
      </c>
      <c r="F33" s="6">
        <v>13409</v>
      </c>
      <c r="G33" s="6">
        <v>13398</v>
      </c>
      <c r="H33" s="6">
        <v>13506</v>
      </c>
      <c r="I33" s="6">
        <v>13526</v>
      </c>
      <c r="J33" s="6">
        <v>13617</v>
      </c>
      <c r="K33" s="6">
        <v>13771</v>
      </c>
      <c r="L33" s="6">
        <v>13861</v>
      </c>
      <c r="M33" s="6">
        <v>13917</v>
      </c>
      <c r="O33" s="6" t="s">
        <v>4</v>
      </c>
      <c r="P33" s="6" t="s">
        <v>5</v>
      </c>
      <c r="Q33" s="6" t="b">
        <f>IF(O33=P33,TRUE,FALSE)</f>
        <v>0</v>
      </c>
      <c r="R33" s="4" t="str">
        <f t="shared" si="0"/>
        <v/>
      </c>
      <c r="S33" s="4" t="str">
        <f t="shared" si="1"/>
        <v/>
      </c>
      <c r="T33" s="4" t="str">
        <f t="shared" si="2"/>
        <v/>
      </c>
      <c r="U33" s="4" t="str">
        <f t="shared" si="3"/>
        <v>FN</v>
      </c>
      <c r="V33" s="6" t="s">
        <v>45</v>
      </c>
      <c r="W33" s="6" t="s">
        <v>45</v>
      </c>
    </row>
    <row r="34" spans="1:23" x14ac:dyDescent="0.35">
      <c r="A34" s="1" t="s">
        <v>39</v>
      </c>
      <c r="B34" s="1" t="s">
        <v>63</v>
      </c>
      <c r="C34" s="6">
        <v>4600</v>
      </c>
      <c r="D34" s="6">
        <v>4673</v>
      </c>
      <c r="E34" s="6">
        <v>4851</v>
      </c>
      <c r="F34" s="6" t="s">
        <v>6</v>
      </c>
      <c r="G34" s="6">
        <v>4937</v>
      </c>
      <c r="H34" s="6">
        <v>5054</v>
      </c>
      <c r="I34" s="6">
        <v>5078</v>
      </c>
      <c r="J34" s="6">
        <v>5184</v>
      </c>
      <c r="K34" s="6">
        <v>5362</v>
      </c>
      <c r="L34" s="6">
        <v>5465</v>
      </c>
      <c r="M34" s="6">
        <v>5521</v>
      </c>
      <c r="O34" s="6" t="s">
        <v>6</v>
      </c>
      <c r="P34" s="6" t="s">
        <v>4</v>
      </c>
      <c r="Q34" s="6" t="s">
        <v>6</v>
      </c>
      <c r="R34" s="4" t="str">
        <f t="shared" si="0"/>
        <v/>
      </c>
      <c r="S34" s="4" t="str">
        <f t="shared" si="1"/>
        <v/>
      </c>
      <c r="T34" s="4" t="str">
        <f t="shared" si="2"/>
        <v/>
      </c>
      <c r="U34" s="4" t="str">
        <f t="shared" si="3"/>
        <v/>
      </c>
      <c r="V34" s="6" t="s">
        <v>6</v>
      </c>
      <c r="W34" s="6" t="s">
        <v>6</v>
      </c>
    </row>
    <row r="35" spans="1:23" x14ac:dyDescent="0.35">
      <c r="A35" s="1" t="s">
        <v>39</v>
      </c>
      <c r="B35" s="1" t="s">
        <v>64</v>
      </c>
      <c r="C35" s="6">
        <v>7545</v>
      </c>
      <c r="D35" s="6">
        <v>7606</v>
      </c>
      <c r="E35" s="6">
        <v>7765</v>
      </c>
      <c r="F35" s="6" t="s">
        <v>6</v>
      </c>
      <c r="G35" s="6">
        <v>7842</v>
      </c>
      <c r="H35" s="6">
        <v>7947</v>
      </c>
      <c r="I35" s="6">
        <v>7977</v>
      </c>
      <c r="J35" s="6">
        <v>8078</v>
      </c>
      <c r="K35" s="6">
        <v>8248</v>
      </c>
      <c r="L35" s="6">
        <v>8343</v>
      </c>
      <c r="M35" s="6">
        <v>8398</v>
      </c>
      <c r="O35" s="6" t="s">
        <v>6</v>
      </c>
      <c r="P35" s="6" t="s">
        <v>5</v>
      </c>
      <c r="Q35" s="6" t="s">
        <v>6</v>
      </c>
      <c r="R35" s="4" t="str">
        <f t="shared" si="0"/>
        <v/>
      </c>
      <c r="S35" s="4" t="str">
        <f t="shared" si="1"/>
        <v/>
      </c>
      <c r="T35" s="4" t="str">
        <f t="shared" si="2"/>
        <v/>
      </c>
      <c r="U35" s="4" t="str">
        <f t="shared" si="3"/>
        <v/>
      </c>
      <c r="V35" s="6" t="s">
        <v>6</v>
      </c>
      <c r="W35" s="6" t="s">
        <v>6</v>
      </c>
    </row>
    <row r="36" spans="1:23" x14ac:dyDescent="0.35">
      <c r="A36" s="1" t="s">
        <v>39</v>
      </c>
      <c r="B36" s="1" t="s">
        <v>65</v>
      </c>
      <c r="C36" s="6">
        <v>10168</v>
      </c>
      <c r="D36" s="6">
        <v>10227</v>
      </c>
      <c r="E36" s="6">
        <v>10381</v>
      </c>
      <c r="F36" s="6" t="s">
        <v>6</v>
      </c>
      <c r="G36" s="6">
        <v>10453</v>
      </c>
      <c r="H36" s="6">
        <v>10546</v>
      </c>
      <c r="I36" s="6">
        <v>10578</v>
      </c>
      <c r="J36" s="6">
        <v>10675</v>
      </c>
      <c r="K36" s="6">
        <v>10836</v>
      </c>
      <c r="L36" s="6">
        <v>10930</v>
      </c>
      <c r="M36" s="6">
        <v>10980</v>
      </c>
      <c r="O36" s="6" t="s">
        <v>6</v>
      </c>
      <c r="P36" s="6" t="s">
        <v>5</v>
      </c>
      <c r="Q36" s="6" t="s">
        <v>6</v>
      </c>
      <c r="R36" s="4" t="str">
        <f t="shared" si="0"/>
        <v/>
      </c>
      <c r="S36" s="4" t="str">
        <f t="shared" si="1"/>
        <v/>
      </c>
      <c r="T36" s="4" t="str">
        <f t="shared" si="2"/>
        <v/>
      </c>
      <c r="U36" s="4" t="str">
        <f t="shared" si="3"/>
        <v/>
      </c>
      <c r="V36" s="6" t="s">
        <v>6</v>
      </c>
      <c r="W36" s="6" t="s">
        <v>6</v>
      </c>
    </row>
    <row r="37" spans="1:23" x14ac:dyDescent="0.35">
      <c r="A37" s="1" t="s">
        <v>39</v>
      </c>
      <c r="B37" s="1" t="s">
        <v>66</v>
      </c>
      <c r="C37" s="6">
        <v>12785</v>
      </c>
      <c r="D37" s="6">
        <v>12846</v>
      </c>
      <c r="E37" s="6">
        <v>12994</v>
      </c>
      <c r="F37" s="6" t="s">
        <v>6</v>
      </c>
      <c r="G37" s="6">
        <v>13066</v>
      </c>
      <c r="H37" s="6">
        <v>13153</v>
      </c>
      <c r="I37" s="6">
        <v>13189</v>
      </c>
      <c r="J37" s="6">
        <v>13283</v>
      </c>
      <c r="K37" s="6">
        <v>13442</v>
      </c>
      <c r="L37" s="6">
        <v>13534</v>
      </c>
      <c r="M37" s="6" t="s">
        <v>6</v>
      </c>
      <c r="O37" s="6" t="s">
        <v>6</v>
      </c>
      <c r="P37" s="6" t="s">
        <v>4</v>
      </c>
      <c r="Q37" s="6" t="s">
        <v>6</v>
      </c>
      <c r="R37" s="4" t="str">
        <f t="shared" si="0"/>
        <v/>
      </c>
      <c r="S37" s="4" t="str">
        <f t="shared" si="1"/>
        <v/>
      </c>
      <c r="T37" s="4" t="str">
        <f t="shared" si="2"/>
        <v/>
      </c>
      <c r="U37" s="4" t="str">
        <f t="shared" si="3"/>
        <v/>
      </c>
      <c r="V37" s="6" t="s">
        <v>6</v>
      </c>
      <c r="W37" s="6" t="s">
        <v>6</v>
      </c>
    </row>
    <row r="38" spans="1:23" x14ac:dyDescent="0.35">
      <c r="A38" s="1" t="s">
        <v>39</v>
      </c>
      <c r="B38" s="1" t="s">
        <v>67</v>
      </c>
      <c r="C38" s="6">
        <v>416</v>
      </c>
      <c r="D38" s="6">
        <v>484</v>
      </c>
      <c r="E38" s="6">
        <v>657</v>
      </c>
      <c r="F38" s="6">
        <v>760</v>
      </c>
      <c r="G38" s="6">
        <v>745</v>
      </c>
      <c r="H38" s="6">
        <v>848</v>
      </c>
      <c r="I38" s="6">
        <v>893</v>
      </c>
      <c r="J38" s="6">
        <v>995</v>
      </c>
      <c r="K38" s="6">
        <v>1160</v>
      </c>
      <c r="L38" s="6">
        <v>1255</v>
      </c>
      <c r="M38" s="6">
        <v>1307</v>
      </c>
      <c r="O38" s="6" t="s">
        <v>4</v>
      </c>
      <c r="P38" s="6" t="s">
        <v>4</v>
      </c>
      <c r="Q38" s="6" t="b">
        <f>IF(O38=P38,TRUE,FALSE)</f>
        <v>1</v>
      </c>
      <c r="R38" s="4" t="str">
        <f t="shared" si="0"/>
        <v/>
      </c>
      <c r="S38" s="4" t="str">
        <f t="shared" si="1"/>
        <v>TN</v>
      </c>
      <c r="T38" s="4" t="str">
        <f t="shared" si="2"/>
        <v/>
      </c>
      <c r="U38" s="4" t="str">
        <f t="shared" si="3"/>
        <v/>
      </c>
      <c r="V38" s="6" t="s">
        <v>44</v>
      </c>
      <c r="W38" s="6" t="s">
        <v>44</v>
      </c>
    </row>
    <row r="39" spans="1:23" x14ac:dyDescent="0.35">
      <c r="A39" s="1" t="s">
        <v>39</v>
      </c>
      <c r="B39" s="1" t="s">
        <v>68</v>
      </c>
      <c r="C39" s="6">
        <v>3060</v>
      </c>
      <c r="D39" s="6">
        <v>3123</v>
      </c>
      <c r="E39" s="6">
        <v>3275</v>
      </c>
      <c r="F39" s="6">
        <v>3365</v>
      </c>
      <c r="G39" s="6">
        <v>3350</v>
      </c>
      <c r="H39" s="6">
        <v>3442</v>
      </c>
      <c r="I39" s="6">
        <v>3480</v>
      </c>
      <c r="J39" s="6">
        <v>3577</v>
      </c>
      <c r="K39" s="6">
        <v>3739</v>
      </c>
      <c r="L39" s="6">
        <v>3829</v>
      </c>
      <c r="M39" s="6">
        <v>3882</v>
      </c>
      <c r="O39" s="6" t="s">
        <v>5</v>
      </c>
      <c r="P39" s="6" t="s">
        <v>5</v>
      </c>
      <c r="Q39" s="6" t="b">
        <f>IF(O39=P39,TRUE,FALSE)</f>
        <v>1</v>
      </c>
      <c r="R39" s="4" t="str">
        <f t="shared" si="0"/>
        <v>TP</v>
      </c>
      <c r="S39" s="4" t="str">
        <f t="shared" si="1"/>
        <v/>
      </c>
      <c r="T39" s="4" t="str">
        <f t="shared" si="2"/>
        <v/>
      </c>
      <c r="U39" s="4" t="str">
        <f t="shared" si="3"/>
        <v/>
      </c>
      <c r="V39" s="6" t="s">
        <v>43</v>
      </c>
      <c r="W39" s="6" t="s">
        <v>43</v>
      </c>
    </row>
    <row r="40" spans="1:23" x14ac:dyDescent="0.35">
      <c r="A40" s="1" t="s">
        <v>39</v>
      </c>
      <c r="B40" s="1" t="s">
        <v>69</v>
      </c>
      <c r="C40" s="6">
        <v>5556</v>
      </c>
      <c r="D40" s="6">
        <v>5616</v>
      </c>
      <c r="E40" s="6">
        <v>5770</v>
      </c>
      <c r="F40" s="6">
        <v>5857</v>
      </c>
      <c r="G40" s="6">
        <v>5847</v>
      </c>
      <c r="H40" s="6">
        <v>5932</v>
      </c>
      <c r="I40" s="6">
        <v>5971</v>
      </c>
      <c r="J40" s="6">
        <v>6063</v>
      </c>
      <c r="K40" s="6">
        <v>6218</v>
      </c>
      <c r="L40" s="6">
        <v>6307</v>
      </c>
      <c r="M40" s="6">
        <v>6355</v>
      </c>
      <c r="O40" s="6" t="s">
        <v>5</v>
      </c>
      <c r="P40" s="6" t="s">
        <v>5</v>
      </c>
      <c r="Q40" s="6" t="b">
        <f>IF(O40=P40,TRUE,FALSE)</f>
        <v>1</v>
      </c>
      <c r="R40" s="4" t="str">
        <f t="shared" si="0"/>
        <v>TP</v>
      </c>
      <c r="S40" s="4" t="str">
        <f t="shared" si="1"/>
        <v/>
      </c>
      <c r="T40" s="4" t="str">
        <f t="shared" si="2"/>
        <v/>
      </c>
      <c r="U40" s="4" t="str">
        <f t="shared" si="3"/>
        <v/>
      </c>
      <c r="V40" s="6" t="s">
        <v>45</v>
      </c>
      <c r="W40" s="6" t="s">
        <v>45</v>
      </c>
    </row>
    <row r="41" spans="1:23" x14ac:dyDescent="0.35">
      <c r="A41" s="1" t="s">
        <v>39</v>
      </c>
      <c r="B41" s="1" t="s">
        <v>70</v>
      </c>
      <c r="C41" s="6">
        <v>8050</v>
      </c>
      <c r="D41" s="6">
        <v>8107</v>
      </c>
      <c r="E41" s="6">
        <v>8256</v>
      </c>
      <c r="F41" s="6">
        <v>8338</v>
      </c>
      <c r="G41" s="6">
        <v>8328</v>
      </c>
      <c r="H41" s="6">
        <v>8412</v>
      </c>
      <c r="I41" s="6">
        <v>8450</v>
      </c>
      <c r="J41" s="6">
        <v>8542</v>
      </c>
      <c r="K41" s="6">
        <v>8696</v>
      </c>
      <c r="L41" s="6">
        <v>8782</v>
      </c>
      <c r="M41" s="6">
        <v>8832</v>
      </c>
      <c r="O41" s="6" t="s">
        <v>4</v>
      </c>
      <c r="P41" s="6" t="s">
        <v>4</v>
      </c>
      <c r="Q41" s="6" t="b">
        <f>IF(O41=P41,TRUE,FALSE)</f>
        <v>1</v>
      </c>
      <c r="R41" s="4" t="str">
        <f t="shared" si="0"/>
        <v/>
      </c>
      <c r="S41" s="4" t="str">
        <f t="shared" si="1"/>
        <v>TN</v>
      </c>
      <c r="T41" s="4" t="str">
        <f t="shared" si="2"/>
        <v/>
      </c>
      <c r="U41" s="4" t="str">
        <f t="shared" si="3"/>
        <v/>
      </c>
      <c r="V41" s="6" t="s">
        <v>44</v>
      </c>
      <c r="W41" s="6" t="s">
        <v>44</v>
      </c>
    </row>
    <row r="42" spans="1:23" x14ac:dyDescent="0.35">
      <c r="A42" s="1" t="s">
        <v>40</v>
      </c>
      <c r="B42" s="1" t="s">
        <v>63</v>
      </c>
      <c r="C42" s="6">
        <v>4811</v>
      </c>
      <c r="D42" s="6">
        <v>4879</v>
      </c>
      <c r="E42" s="6">
        <v>5037</v>
      </c>
      <c r="F42" s="6" t="s">
        <v>6</v>
      </c>
      <c r="G42" s="6">
        <v>5116</v>
      </c>
      <c r="H42" s="6">
        <v>5224</v>
      </c>
      <c r="I42" s="6">
        <v>5241</v>
      </c>
      <c r="J42" s="6">
        <v>5337</v>
      </c>
      <c r="K42" s="6">
        <v>5494</v>
      </c>
      <c r="L42" s="6">
        <v>5583</v>
      </c>
      <c r="M42" s="6">
        <v>5636</v>
      </c>
      <c r="O42" s="6" t="s">
        <v>6</v>
      </c>
      <c r="P42" s="6" t="s">
        <v>4</v>
      </c>
      <c r="Q42" s="6" t="s">
        <v>6</v>
      </c>
      <c r="R42" s="4" t="str">
        <f t="shared" si="0"/>
        <v/>
      </c>
      <c r="S42" s="4" t="str">
        <f t="shared" si="1"/>
        <v/>
      </c>
      <c r="T42" s="4" t="str">
        <f t="shared" si="2"/>
        <v/>
      </c>
      <c r="U42" s="4" t="str">
        <f t="shared" si="3"/>
        <v/>
      </c>
      <c r="V42" s="6" t="s">
        <v>6</v>
      </c>
      <c r="W42" s="6" t="s">
        <v>6</v>
      </c>
    </row>
    <row r="43" spans="1:23" x14ac:dyDescent="0.35">
      <c r="A43" s="1" t="s">
        <v>40</v>
      </c>
      <c r="B43" s="1" t="s">
        <v>64</v>
      </c>
      <c r="C43" s="6">
        <v>7472</v>
      </c>
      <c r="D43" s="6">
        <v>7538</v>
      </c>
      <c r="E43" s="6">
        <v>7688</v>
      </c>
      <c r="F43" s="6" t="s">
        <v>6</v>
      </c>
      <c r="G43" s="6">
        <v>7759</v>
      </c>
      <c r="H43" s="6">
        <v>7863</v>
      </c>
      <c r="I43" s="6">
        <v>7888</v>
      </c>
      <c r="J43" s="6">
        <v>7982</v>
      </c>
      <c r="K43" s="6">
        <v>8132</v>
      </c>
      <c r="L43" s="6">
        <v>8216</v>
      </c>
      <c r="M43" s="6">
        <v>8265</v>
      </c>
      <c r="O43" s="6" t="s">
        <v>6</v>
      </c>
      <c r="P43" s="6" t="s">
        <v>5</v>
      </c>
      <c r="Q43" s="6" t="s">
        <v>6</v>
      </c>
      <c r="R43" s="4" t="str">
        <f t="shared" si="0"/>
        <v/>
      </c>
      <c r="S43" s="4" t="str">
        <f t="shared" si="1"/>
        <v/>
      </c>
      <c r="T43" s="4" t="str">
        <f t="shared" si="2"/>
        <v/>
      </c>
      <c r="U43" s="4" t="str">
        <f t="shared" si="3"/>
        <v/>
      </c>
      <c r="V43" s="6" t="s">
        <v>6</v>
      </c>
      <c r="W43" s="6" t="s">
        <v>6</v>
      </c>
    </row>
    <row r="44" spans="1:23" x14ac:dyDescent="0.35">
      <c r="A44" s="1" t="s">
        <v>40</v>
      </c>
      <c r="B44" s="1" t="s">
        <v>65</v>
      </c>
      <c r="C44" s="6">
        <v>10276</v>
      </c>
      <c r="D44" s="6">
        <v>10338</v>
      </c>
      <c r="E44" s="6">
        <v>10482</v>
      </c>
      <c r="F44" s="6" t="s">
        <v>6</v>
      </c>
      <c r="G44" s="6">
        <v>10551</v>
      </c>
      <c r="H44" s="6">
        <v>10634</v>
      </c>
      <c r="I44" s="6">
        <v>10671</v>
      </c>
      <c r="J44" s="6">
        <v>10760</v>
      </c>
      <c r="K44" s="6">
        <v>10906</v>
      </c>
      <c r="L44" s="6">
        <v>10991</v>
      </c>
      <c r="M44" s="6">
        <v>11040</v>
      </c>
      <c r="O44" s="6" t="s">
        <v>6</v>
      </c>
      <c r="P44" s="6" t="s">
        <v>5</v>
      </c>
      <c r="Q44" s="6" t="s">
        <v>6</v>
      </c>
      <c r="R44" s="4" t="str">
        <f t="shared" si="0"/>
        <v/>
      </c>
      <c r="S44" s="4" t="str">
        <f t="shared" si="1"/>
        <v/>
      </c>
      <c r="T44" s="4" t="str">
        <f t="shared" si="2"/>
        <v/>
      </c>
      <c r="U44" s="4" t="str">
        <f t="shared" si="3"/>
        <v/>
      </c>
      <c r="V44" s="6" t="s">
        <v>6</v>
      </c>
      <c r="W44" s="6" t="s">
        <v>6</v>
      </c>
    </row>
    <row r="45" spans="1:23" x14ac:dyDescent="0.35">
      <c r="A45" s="1" t="s">
        <v>40</v>
      </c>
      <c r="B45" s="1" t="s">
        <v>66</v>
      </c>
      <c r="C45" s="6">
        <v>12661</v>
      </c>
      <c r="D45" s="6">
        <v>12718</v>
      </c>
      <c r="E45" s="6">
        <v>12855</v>
      </c>
      <c r="F45" s="6" t="s">
        <v>6</v>
      </c>
      <c r="G45" s="6">
        <v>12924</v>
      </c>
      <c r="H45" s="6">
        <v>13005</v>
      </c>
      <c r="I45" s="6">
        <v>13037</v>
      </c>
      <c r="J45" s="6">
        <v>13124</v>
      </c>
      <c r="K45" s="6">
        <v>13264</v>
      </c>
      <c r="L45" s="6">
        <v>13343</v>
      </c>
      <c r="M45" s="6">
        <v>13390</v>
      </c>
      <c r="O45" s="6" t="s">
        <v>6</v>
      </c>
      <c r="P45" s="6" t="s">
        <v>4</v>
      </c>
      <c r="Q45" s="6" t="s">
        <v>6</v>
      </c>
      <c r="R45" s="4" t="str">
        <f t="shared" si="0"/>
        <v/>
      </c>
      <c r="S45" s="4" t="str">
        <f t="shared" si="1"/>
        <v/>
      </c>
      <c r="T45" s="4" t="str">
        <f t="shared" si="2"/>
        <v/>
      </c>
      <c r="U45" s="4" t="str">
        <f t="shared" si="3"/>
        <v/>
      </c>
      <c r="V45" s="6" t="s">
        <v>6</v>
      </c>
      <c r="W45" s="6" t="s">
        <v>6</v>
      </c>
    </row>
    <row r="46" spans="1:23" x14ac:dyDescent="0.35">
      <c r="A46" s="1" t="s">
        <v>40</v>
      </c>
      <c r="B46" s="1" t="s">
        <v>67</v>
      </c>
      <c r="C46" s="6">
        <v>399</v>
      </c>
      <c r="D46" s="6">
        <v>465</v>
      </c>
      <c r="E46" s="6">
        <v>614</v>
      </c>
      <c r="F46" s="6">
        <v>680</v>
      </c>
      <c r="G46" s="6">
        <v>687</v>
      </c>
      <c r="H46" s="6">
        <v>788</v>
      </c>
      <c r="I46" s="6">
        <v>818</v>
      </c>
      <c r="J46" s="6">
        <v>911</v>
      </c>
      <c r="K46" s="6">
        <v>1065</v>
      </c>
      <c r="L46" s="6">
        <v>1149</v>
      </c>
      <c r="M46" s="6">
        <v>1198</v>
      </c>
      <c r="O46" s="6" t="s">
        <v>4</v>
      </c>
      <c r="P46" s="6" t="s">
        <v>4</v>
      </c>
      <c r="Q46" s="6" t="b">
        <f>IF(O46=P46,TRUE,FALSE)</f>
        <v>1</v>
      </c>
      <c r="R46" s="4" t="str">
        <f t="shared" si="0"/>
        <v/>
      </c>
      <c r="S46" s="4" t="str">
        <f t="shared" si="1"/>
        <v>TN</v>
      </c>
      <c r="T46" s="4" t="str">
        <f t="shared" si="2"/>
        <v/>
      </c>
      <c r="U46" s="4" t="str">
        <f t="shared" si="3"/>
        <v/>
      </c>
      <c r="V46" s="6" t="s">
        <v>44</v>
      </c>
      <c r="W46" s="6" t="s">
        <v>44</v>
      </c>
    </row>
    <row r="47" spans="1:23" x14ac:dyDescent="0.35">
      <c r="A47" s="1" t="s">
        <v>40</v>
      </c>
      <c r="B47" s="1" t="s">
        <v>68</v>
      </c>
      <c r="C47" s="6">
        <v>2821</v>
      </c>
      <c r="D47" s="6">
        <v>2879</v>
      </c>
      <c r="E47" s="6">
        <v>3021</v>
      </c>
      <c r="F47" s="6">
        <v>3088</v>
      </c>
      <c r="G47" s="6">
        <v>3094</v>
      </c>
      <c r="H47" s="6">
        <v>3190</v>
      </c>
      <c r="I47" s="6">
        <v>3223</v>
      </c>
      <c r="J47" s="6">
        <v>3317</v>
      </c>
      <c r="K47" s="6">
        <v>3472</v>
      </c>
      <c r="L47" s="6">
        <v>3559</v>
      </c>
      <c r="M47" s="6">
        <v>3607</v>
      </c>
      <c r="O47" s="6" t="s">
        <v>5</v>
      </c>
      <c r="P47" s="6" t="s">
        <v>5</v>
      </c>
      <c r="Q47" s="6" t="b">
        <f>IF(O47=P47,TRUE,FALSE)</f>
        <v>1</v>
      </c>
      <c r="R47" s="4" t="str">
        <f t="shared" si="0"/>
        <v>TP</v>
      </c>
      <c r="S47" s="4" t="str">
        <f t="shared" si="1"/>
        <v/>
      </c>
      <c r="T47" s="4" t="str">
        <f t="shared" si="2"/>
        <v/>
      </c>
      <c r="U47" s="4" t="str">
        <f t="shared" si="3"/>
        <v/>
      </c>
      <c r="V47" s="6" t="s">
        <v>43</v>
      </c>
      <c r="W47" s="6" t="s">
        <v>43</v>
      </c>
    </row>
    <row r="48" spans="1:23" x14ac:dyDescent="0.35">
      <c r="A48" s="1" t="s">
        <v>40</v>
      </c>
      <c r="B48" s="1" t="s">
        <v>69</v>
      </c>
      <c r="C48" s="6">
        <v>5318</v>
      </c>
      <c r="D48" s="6">
        <v>5375</v>
      </c>
      <c r="E48" s="6">
        <v>5514</v>
      </c>
      <c r="F48" s="6">
        <v>5576</v>
      </c>
      <c r="G48" s="6">
        <v>5584</v>
      </c>
      <c r="H48" s="6">
        <v>5681</v>
      </c>
      <c r="I48" s="6">
        <v>5710</v>
      </c>
      <c r="J48" s="6">
        <v>5802</v>
      </c>
      <c r="K48" s="6">
        <v>5955</v>
      </c>
      <c r="L48" s="6">
        <v>6042</v>
      </c>
      <c r="M48" s="6">
        <v>6089</v>
      </c>
      <c r="O48" s="6" t="s">
        <v>5</v>
      </c>
      <c r="P48" s="6" t="s">
        <v>5</v>
      </c>
      <c r="Q48" s="6" t="b">
        <f>IF(O48=P48,TRUE,FALSE)</f>
        <v>1</v>
      </c>
      <c r="R48" s="4" t="str">
        <f t="shared" si="0"/>
        <v>TP</v>
      </c>
      <c r="S48" s="4" t="str">
        <f t="shared" si="1"/>
        <v/>
      </c>
      <c r="T48" s="4" t="str">
        <f t="shared" si="2"/>
        <v/>
      </c>
      <c r="U48" s="4" t="str">
        <f t="shared" si="3"/>
        <v/>
      </c>
      <c r="V48" s="6" t="s">
        <v>45</v>
      </c>
      <c r="W48" s="6" t="s">
        <v>45</v>
      </c>
    </row>
    <row r="49" spans="1:23" x14ac:dyDescent="0.35">
      <c r="A49" s="1" t="s">
        <v>40</v>
      </c>
      <c r="B49" s="1" t="s">
        <v>70</v>
      </c>
      <c r="C49" s="6">
        <v>7674</v>
      </c>
      <c r="D49" s="6">
        <v>7730</v>
      </c>
      <c r="E49" s="6">
        <v>7867</v>
      </c>
      <c r="F49" s="6">
        <v>7928</v>
      </c>
      <c r="G49" s="6">
        <v>7938</v>
      </c>
      <c r="H49" s="6">
        <v>8036</v>
      </c>
      <c r="I49" s="6">
        <v>8065</v>
      </c>
      <c r="J49" s="6">
        <v>8159</v>
      </c>
      <c r="K49" s="6">
        <v>8313</v>
      </c>
      <c r="L49" s="6">
        <v>8397</v>
      </c>
      <c r="M49" s="6">
        <v>8446</v>
      </c>
      <c r="O49" s="6" t="s">
        <v>4</v>
      </c>
      <c r="P49" s="6" t="s">
        <v>4</v>
      </c>
      <c r="Q49" s="6" t="b">
        <f>IF(O49=P49,TRUE,FALSE)</f>
        <v>1</v>
      </c>
      <c r="R49" s="4" t="str">
        <f t="shared" si="0"/>
        <v/>
      </c>
      <c r="S49" s="4" t="str">
        <f t="shared" si="1"/>
        <v>TN</v>
      </c>
      <c r="T49" s="4" t="str">
        <f t="shared" si="2"/>
        <v/>
      </c>
      <c r="U49" s="4" t="str">
        <f t="shared" si="3"/>
        <v/>
      </c>
      <c r="V49" s="6" t="s">
        <v>44</v>
      </c>
      <c r="W49" s="6" t="s">
        <v>44</v>
      </c>
    </row>
    <row r="50" spans="1:23" x14ac:dyDescent="0.35">
      <c r="A50" s="1" t="s">
        <v>41</v>
      </c>
      <c r="B50" s="1" t="s">
        <v>63</v>
      </c>
      <c r="C50" s="6">
        <v>6808</v>
      </c>
      <c r="D50" s="6">
        <v>6887</v>
      </c>
      <c r="E50" s="6">
        <v>7072</v>
      </c>
      <c r="F50" s="6" t="s">
        <v>6</v>
      </c>
      <c r="G50" s="6">
        <v>7165</v>
      </c>
      <c r="H50" s="6">
        <v>7265</v>
      </c>
      <c r="I50" s="6">
        <v>7312</v>
      </c>
      <c r="J50" s="6">
        <v>7418</v>
      </c>
      <c r="K50" s="6">
        <v>7593</v>
      </c>
      <c r="L50" s="6">
        <v>7694</v>
      </c>
      <c r="M50" s="6">
        <v>7750</v>
      </c>
      <c r="O50" s="6" t="s">
        <v>6</v>
      </c>
      <c r="P50" s="7" t="s">
        <v>5</v>
      </c>
      <c r="Q50" s="6" t="s">
        <v>6</v>
      </c>
      <c r="R50" s="4" t="str">
        <f t="shared" si="0"/>
        <v/>
      </c>
      <c r="S50" s="4" t="str">
        <f t="shared" si="1"/>
        <v/>
      </c>
      <c r="T50" s="4" t="str">
        <f t="shared" si="2"/>
        <v/>
      </c>
      <c r="U50" s="4" t="str">
        <f t="shared" si="3"/>
        <v/>
      </c>
      <c r="V50" s="6" t="s">
        <v>6</v>
      </c>
      <c r="W50" s="6" t="s">
        <v>6</v>
      </c>
    </row>
    <row r="51" spans="1:23" x14ac:dyDescent="0.35">
      <c r="A51" s="1" t="s">
        <v>41</v>
      </c>
      <c r="B51" s="1" t="s">
        <v>64</v>
      </c>
      <c r="C51" s="6">
        <v>9805</v>
      </c>
      <c r="D51" s="6">
        <v>9878</v>
      </c>
      <c r="E51" s="6">
        <v>10050</v>
      </c>
      <c r="F51" s="6" t="s">
        <v>6</v>
      </c>
      <c r="G51" s="6">
        <v>10131</v>
      </c>
      <c r="H51" s="6">
        <v>10237</v>
      </c>
      <c r="I51" s="6">
        <v>10271</v>
      </c>
      <c r="J51" s="6">
        <v>10375</v>
      </c>
      <c r="K51" s="6">
        <v>10545</v>
      </c>
      <c r="L51" s="6">
        <v>10642</v>
      </c>
      <c r="M51" s="6">
        <v>10694</v>
      </c>
      <c r="O51" s="6" t="s">
        <v>6</v>
      </c>
      <c r="P51" s="7" t="s">
        <v>4</v>
      </c>
      <c r="Q51" s="6" t="s">
        <v>6</v>
      </c>
      <c r="R51" s="4" t="str">
        <f t="shared" si="0"/>
        <v/>
      </c>
      <c r="S51" s="4" t="str">
        <f t="shared" si="1"/>
        <v/>
      </c>
      <c r="T51" s="4" t="str">
        <f t="shared" si="2"/>
        <v/>
      </c>
      <c r="U51" s="4" t="str">
        <f t="shared" si="3"/>
        <v/>
      </c>
      <c r="V51" s="6" t="s">
        <v>6</v>
      </c>
      <c r="W51" s="6" t="s">
        <v>6</v>
      </c>
    </row>
    <row r="52" spans="1:23" x14ac:dyDescent="0.35">
      <c r="A52" s="1" t="s">
        <v>41</v>
      </c>
      <c r="B52" s="1" t="s">
        <v>65</v>
      </c>
      <c r="C52" s="6">
        <v>12706</v>
      </c>
      <c r="D52" s="6">
        <v>12797</v>
      </c>
      <c r="E52" s="6">
        <v>12984</v>
      </c>
      <c r="F52" s="6" t="s">
        <v>6</v>
      </c>
      <c r="G52" s="6">
        <v>13071</v>
      </c>
      <c r="H52" s="6">
        <v>13177</v>
      </c>
      <c r="I52" s="6">
        <v>13214</v>
      </c>
      <c r="J52" s="6">
        <v>13317</v>
      </c>
      <c r="K52" s="6">
        <v>13492</v>
      </c>
      <c r="L52" s="6">
        <v>13588</v>
      </c>
      <c r="M52" s="6">
        <v>13644</v>
      </c>
      <c r="O52" s="6" t="s">
        <v>6</v>
      </c>
      <c r="P52" s="7" t="s">
        <v>5</v>
      </c>
      <c r="Q52" s="6" t="s">
        <v>6</v>
      </c>
      <c r="R52" s="4" t="str">
        <f t="shared" si="0"/>
        <v/>
      </c>
      <c r="S52" s="4" t="str">
        <f t="shared" si="1"/>
        <v/>
      </c>
      <c r="T52" s="4" t="str">
        <f t="shared" si="2"/>
        <v/>
      </c>
      <c r="U52" s="4" t="str">
        <f t="shared" si="3"/>
        <v/>
      </c>
      <c r="V52" s="6" t="s">
        <v>6</v>
      </c>
      <c r="W52" s="6" t="s">
        <v>6</v>
      </c>
    </row>
    <row r="53" spans="1:23" x14ac:dyDescent="0.35">
      <c r="A53" s="1" t="s">
        <v>41</v>
      </c>
      <c r="B53" s="1" t="s">
        <v>66</v>
      </c>
      <c r="C53" s="6">
        <v>16193</v>
      </c>
      <c r="D53" s="6">
        <v>16272</v>
      </c>
      <c r="E53" s="6">
        <v>16449</v>
      </c>
      <c r="F53" s="6" t="s">
        <v>6</v>
      </c>
      <c r="G53" s="6">
        <v>16532</v>
      </c>
      <c r="H53" s="6">
        <v>16640</v>
      </c>
      <c r="I53" s="6">
        <v>16676</v>
      </c>
      <c r="J53" s="6">
        <v>16780</v>
      </c>
      <c r="K53" s="6">
        <v>16947</v>
      </c>
      <c r="L53" s="6">
        <v>17044</v>
      </c>
      <c r="M53" s="6">
        <v>17101</v>
      </c>
      <c r="O53" s="6" t="s">
        <v>6</v>
      </c>
      <c r="P53" s="7" t="s">
        <v>4</v>
      </c>
      <c r="Q53" s="6" t="s">
        <v>6</v>
      </c>
      <c r="R53" s="4" t="str">
        <f t="shared" si="0"/>
        <v/>
      </c>
      <c r="S53" s="4" t="str">
        <f t="shared" si="1"/>
        <v/>
      </c>
      <c r="T53" s="4" t="str">
        <f t="shared" si="2"/>
        <v/>
      </c>
      <c r="U53" s="4" t="str">
        <f t="shared" si="3"/>
        <v/>
      </c>
      <c r="V53" s="6" t="s">
        <v>6</v>
      </c>
      <c r="W53" s="6" t="s">
        <v>6</v>
      </c>
    </row>
    <row r="54" spans="1:23" x14ac:dyDescent="0.35">
      <c r="A54" s="1" t="s">
        <v>41</v>
      </c>
      <c r="B54" s="1" t="s">
        <v>67</v>
      </c>
      <c r="C54" s="6">
        <v>5547</v>
      </c>
      <c r="D54" s="6">
        <v>5633</v>
      </c>
      <c r="E54" s="6">
        <v>5845</v>
      </c>
      <c r="F54" s="6">
        <v>5940</v>
      </c>
      <c r="G54" s="6">
        <v>5948</v>
      </c>
      <c r="H54" s="6">
        <v>6054</v>
      </c>
      <c r="I54" s="6">
        <v>6101</v>
      </c>
      <c r="J54" s="6">
        <v>6201</v>
      </c>
      <c r="K54" s="6">
        <v>6366</v>
      </c>
      <c r="L54" s="6">
        <v>6462</v>
      </c>
      <c r="M54" s="6">
        <v>6516</v>
      </c>
      <c r="O54" s="6" t="s">
        <v>5</v>
      </c>
      <c r="P54" s="6" t="s">
        <v>5</v>
      </c>
      <c r="Q54" s="6" t="b">
        <f>IF(O54=P54,TRUE,FALSE)</f>
        <v>1</v>
      </c>
      <c r="R54" s="4" t="str">
        <f t="shared" si="0"/>
        <v>TP</v>
      </c>
      <c r="S54" s="4" t="str">
        <f t="shared" si="1"/>
        <v/>
      </c>
      <c r="T54" s="4" t="str">
        <f t="shared" si="2"/>
        <v/>
      </c>
      <c r="U54" s="4" t="str">
        <f t="shared" si="3"/>
        <v/>
      </c>
      <c r="V54" s="6" t="s">
        <v>44</v>
      </c>
      <c r="W54" s="6" t="s">
        <v>44</v>
      </c>
    </row>
    <row r="55" spans="1:23" x14ac:dyDescent="0.35">
      <c r="A55" s="1" t="s">
        <v>41</v>
      </c>
      <c r="B55" s="1" t="s">
        <v>68</v>
      </c>
      <c r="C55" s="6">
        <v>8916</v>
      </c>
      <c r="D55" s="6">
        <v>8989</v>
      </c>
      <c r="E55" s="6">
        <v>9167</v>
      </c>
      <c r="F55" s="6">
        <v>9248</v>
      </c>
      <c r="G55" s="6">
        <v>9254</v>
      </c>
      <c r="H55" s="6">
        <v>9363</v>
      </c>
      <c r="I55" s="6">
        <v>9396</v>
      </c>
      <c r="J55" s="6">
        <v>9496</v>
      </c>
      <c r="K55" s="6">
        <v>9663</v>
      </c>
      <c r="L55" s="6">
        <v>9751</v>
      </c>
      <c r="M55" s="6">
        <v>9805</v>
      </c>
      <c r="O55" s="6" t="s">
        <v>4</v>
      </c>
      <c r="P55" s="6" t="s">
        <v>4</v>
      </c>
      <c r="Q55" s="6" t="b">
        <f>IF(O55=P55,TRUE,FALSE)</f>
        <v>1</v>
      </c>
      <c r="R55" s="4" t="str">
        <f t="shared" si="0"/>
        <v/>
      </c>
      <c r="S55" s="4" t="str">
        <f t="shared" si="1"/>
        <v>TN</v>
      </c>
      <c r="T55" s="4" t="str">
        <f t="shared" si="2"/>
        <v/>
      </c>
      <c r="U55" s="4" t="str">
        <f t="shared" si="3"/>
        <v/>
      </c>
      <c r="V55" s="6" t="s">
        <v>43</v>
      </c>
      <c r="W55" s="6" t="s">
        <v>43</v>
      </c>
    </row>
    <row r="56" spans="1:23" x14ac:dyDescent="0.35">
      <c r="A56" s="1" t="s">
        <v>41</v>
      </c>
      <c r="B56" s="1" t="s">
        <v>69</v>
      </c>
      <c r="C56" s="6">
        <v>12434</v>
      </c>
      <c r="D56" s="6">
        <v>12505</v>
      </c>
      <c r="E56" s="6">
        <v>12684</v>
      </c>
      <c r="F56" s="6">
        <v>12762</v>
      </c>
      <c r="G56" s="6">
        <v>12768</v>
      </c>
      <c r="H56" s="6">
        <v>12878</v>
      </c>
      <c r="I56" s="6">
        <v>12905</v>
      </c>
      <c r="J56" s="6">
        <v>13006</v>
      </c>
      <c r="K56" s="6">
        <v>13171</v>
      </c>
      <c r="L56" s="6">
        <v>13264</v>
      </c>
      <c r="M56" s="6">
        <v>13315</v>
      </c>
      <c r="O56" s="6" t="s">
        <v>4</v>
      </c>
      <c r="P56" s="6" t="s">
        <v>4</v>
      </c>
      <c r="Q56" s="6" t="b">
        <f>IF(O56=P56,TRUE,FALSE)</f>
        <v>1</v>
      </c>
      <c r="R56" s="4" t="str">
        <f t="shared" si="0"/>
        <v/>
      </c>
      <c r="S56" s="4" t="str">
        <f t="shared" si="1"/>
        <v>TN</v>
      </c>
      <c r="T56" s="4" t="str">
        <f t="shared" si="2"/>
        <v/>
      </c>
      <c r="U56" s="4" t="str">
        <f t="shared" si="3"/>
        <v/>
      </c>
      <c r="V56" s="6" t="s">
        <v>45</v>
      </c>
      <c r="W56" s="6" t="s">
        <v>45</v>
      </c>
    </row>
    <row r="57" spans="1:23" x14ac:dyDescent="0.35">
      <c r="A57" s="1" t="s">
        <v>41</v>
      </c>
      <c r="B57" s="1" t="s">
        <v>70</v>
      </c>
      <c r="C57" s="6">
        <v>16042</v>
      </c>
      <c r="D57" s="6">
        <v>16113</v>
      </c>
      <c r="E57" s="6">
        <v>16284</v>
      </c>
      <c r="F57" s="6">
        <v>16358</v>
      </c>
      <c r="G57" s="6">
        <v>16365</v>
      </c>
      <c r="H57" s="6">
        <v>16458</v>
      </c>
      <c r="I57" s="6">
        <v>16498</v>
      </c>
      <c r="J57" s="6">
        <v>16593</v>
      </c>
      <c r="K57" s="6">
        <v>16752</v>
      </c>
      <c r="L57" s="6">
        <v>16843</v>
      </c>
      <c r="M57" s="6">
        <v>16895</v>
      </c>
      <c r="O57" s="6" t="s">
        <v>5</v>
      </c>
      <c r="P57" s="6" t="s">
        <v>5</v>
      </c>
      <c r="Q57" s="6" t="b">
        <f>IF(O57=P57,TRUE,FALSE)</f>
        <v>1</v>
      </c>
      <c r="R57" s="4" t="str">
        <f t="shared" si="0"/>
        <v>TP</v>
      </c>
      <c r="S57" s="4" t="str">
        <f t="shared" si="1"/>
        <v/>
      </c>
      <c r="T57" s="4" t="str">
        <f t="shared" si="2"/>
        <v/>
      </c>
      <c r="U57" s="4" t="str">
        <f t="shared" si="3"/>
        <v/>
      </c>
      <c r="V57" s="6" t="s">
        <v>44</v>
      </c>
      <c r="W57" s="6" t="s">
        <v>44</v>
      </c>
    </row>
    <row r="58" spans="1:23" x14ac:dyDescent="0.35">
      <c r="A58" s="1" t="s">
        <v>42</v>
      </c>
      <c r="B58" s="1" t="s">
        <v>63</v>
      </c>
      <c r="C58" s="6">
        <v>2515</v>
      </c>
      <c r="D58" s="6">
        <v>2604</v>
      </c>
      <c r="E58" s="6">
        <v>2822</v>
      </c>
      <c r="F58" s="6" t="s">
        <v>6</v>
      </c>
      <c r="G58" s="6">
        <v>2928</v>
      </c>
      <c r="H58" s="6">
        <v>3069</v>
      </c>
      <c r="I58" s="6">
        <v>3111</v>
      </c>
      <c r="J58" s="6">
        <v>3242</v>
      </c>
      <c r="K58" s="6">
        <v>3455</v>
      </c>
      <c r="L58" s="6">
        <v>3579</v>
      </c>
      <c r="M58" s="6">
        <v>3651</v>
      </c>
      <c r="O58" s="6" t="s">
        <v>6</v>
      </c>
      <c r="P58" s="7" t="s">
        <v>4</v>
      </c>
      <c r="Q58" s="6" t="s">
        <v>6</v>
      </c>
      <c r="R58" s="4" t="str">
        <f t="shared" si="0"/>
        <v/>
      </c>
      <c r="S58" s="4" t="str">
        <f t="shared" si="1"/>
        <v/>
      </c>
      <c r="T58" s="4" t="str">
        <f t="shared" si="2"/>
        <v/>
      </c>
      <c r="U58" s="4" t="str">
        <f t="shared" si="3"/>
        <v/>
      </c>
      <c r="V58" s="6" t="s">
        <v>6</v>
      </c>
      <c r="W58" s="6" t="s">
        <v>6</v>
      </c>
    </row>
    <row r="59" spans="1:23" x14ac:dyDescent="0.35">
      <c r="A59" s="1" t="s">
        <v>42</v>
      </c>
      <c r="B59" s="1" t="s">
        <v>64</v>
      </c>
      <c r="C59" s="6">
        <v>5996</v>
      </c>
      <c r="D59" s="6">
        <v>6077</v>
      </c>
      <c r="E59" s="6">
        <v>6284</v>
      </c>
      <c r="F59" s="6" t="s">
        <v>6</v>
      </c>
      <c r="G59" s="6">
        <v>6389</v>
      </c>
      <c r="H59" s="6">
        <v>6496</v>
      </c>
      <c r="I59" s="6">
        <v>6567</v>
      </c>
      <c r="J59" s="6">
        <v>6706</v>
      </c>
      <c r="K59" s="6">
        <v>6927</v>
      </c>
      <c r="L59" s="6">
        <v>7053</v>
      </c>
      <c r="M59" s="6">
        <v>7127</v>
      </c>
      <c r="O59" s="6" t="s">
        <v>6</v>
      </c>
      <c r="P59" s="7" t="s">
        <v>5</v>
      </c>
      <c r="Q59" s="6" t="s">
        <v>6</v>
      </c>
      <c r="R59" s="4" t="str">
        <f t="shared" si="0"/>
        <v/>
      </c>
      <c r="S59" s="4" t="str">
        <f t="shared" si="1"/>
        <v/>
      </c>
      <c r="T59" s="4" t="str">
        <f t="shared" si="2"/>
        <v/>
      </c>
      <c r="U59" s="4" t="str">
        <f t="shared" si="3"/>
        <v/>
      </c>
      <c r="V59" s="6" t="s">
        <v>6</v>
      </c>
      <c r="W59" s="6" t="s">
        <v>6</v>
      </c>
    </row>
    <row r="60" spans="1:23" x14ac:dyDescent="0.35">
      <c r="A60" s="1" t="s">
        <v>42</v>
      </c>
      <c r="B60" s="1" t="s">
        <v>65</v>
      </c>
      <c r="C60" s="6">
        <v>15466</v>
      </c>
      <c r="D60" s="6">
        <v>15544</v>
      </c>
      <c r="E60" s="6">
        <v>15723</v>
      </c>
      <c r="F60" s="6" t="s">
        <v>6</v>
      </c>
      <c r="G60" s="6">
        <v>15811</v>
      </c>
      <c r="H60" s="6">
        <v>15927</v>
      </c>
      <c r="I60" s="6">
        <v>15964</v>
      </c>
      <c r="J60" s="6">
        <v>16081</v>
      </c>
      <c r="K60" s="6">
        <v>16272</v>
      </c>
      <c r="L60" s="6">
        <v>16385</v>
      </c>
      <c r="M60" s="6">
        <v>16451</v>
      </c>
      <c r="O60" s="6" t="s">
        <v>6</v>
      </c>
      <c r="P60" s="7" t="s">
        <v>4</v>
      </c>
      <c r="Q60" s="6" t="s">
        <v>6</v>
      </c>
      <c r="R60" s="4" t="str">
        <f t="shared" si="0"/>
        <v/>
      </c>
      <c r="S60" s="4" t="str">
        <f t="shared" si="1"/>
        <v/>
      </c>
      <c r="T60" s="4" t="str">
        <f t="shared" si="2"/>
        <v/>
      </c>
      <c r="U60" s="4" t="str">
        <f t="shared" si="3"/>
        <v/>
      </c>
      <c r="V60" s="6" t="s">
        <v>6</v>
      </c>
      <c r="W60" s="6" t="s">
        <v>6</v>
      </c>
    </row>
    <row r="61" spans="1:23" x14ac:dyDescent="0.35">
      <c r="A61" s="1" t="s">
        <v>42</v>
      </c>
      <c r="B61" s="1" t="s">
        <v>66</v>
      </c>
      <c r="C61" s="6">
        <v>18762</v>
      </c>
      <c r="D61" s="6">
        <v>18847</v>
      </c>
      <c r="E61" s="6">
        <v>19041</v>
      </c>
      <c r="F61" s="6" t="s">
        <v>6</v>
      </c>
      <c r="G61" s="6">
        <v>19140</v>
      </c>
      <c r="H61" s="6">
        <v>19249</v>
      </c>
      <c r="I61" s="6">
        <v>19314</v>
      </c>
      <c r="J61" s="6">
        <v>19440</v>
      </c>
      <c r="K61" s="6">
        <v>19659</v>
      </c>
      <c r="L61" s="6" t="s">
        <v>6</v>
      </c>
      <c r="M61" s="6">
        <v>19857</v>
      </c>
      <c r="O61" s="6" t="s">
        <v>6</v>
      </c>
      <c r="P61" s="7" t="s">
        <v>5</v>
      </c>
      <c r="Q61" s="6" t="s">
        <v>6</v>
      </c>
      <c r="R61" s="4" t="str">
        <f t="shared" si="0"/>
        <v/>
      </c>
      <c r="S61" s="4" t="str">
        <f t="shared" si="1"/>
        <v/>
      </c>
      <c r="T61" s="4" t="str">
        <f t="shared" si="2"/>
        <v/>
      </c>
      <c r="U61" s="4" t="str">
        <f t="shared" si="3"/>
        <v/>
      </c>
      <c r="V61" s="6" t="s">
        <v>6</v>
      </c>
      <c r="W61" s="6" t="s">
        <v>6</v>
      </c>
    </row>
    <row r="62" spans="1:23" x14ac:dyDescent="0.35">
      <c r="A62" s="1" t="s">
        <v>42</v>
      </c>
      <c r="B62" s="1" t="s">
        <v>67</v>
      </c>
      <c r="C62" s="6">
        <v>2588</v>
      </c>
      <c r="D62" s="6">
        <v>2663</v>
      </c>
      <c r="E62" s="6">
        <v>2870</v>
      </c>
      <c r="F62" s="6">
        <v>2973</v>
      </c>
      <c r="G62" s="6">
        <v>2978</v>
      </c>
      <c r="H62" s="6">
        <v>3112</v>
      </c>
      <c r="I62" s="6">
        <v>3160</v>
      </c>
      <c r="J62" s="6">
        <v>3288</v>
      </c>
      <c r="K62" s="6">
        <v>3496</v>
      </c>
      <c r="L62" s="6">
        <v>3614</v>
      </c>
      <c r="M62" s="6">
        <v>3684</v>
      </c>
      <c r="O62" s="6" t="s">
        <v>4</v>
      </c>
      <c r="P62" s="8" t="s">
        <v>5</v>
      </c>
      <c r="Q62" s="6" t="b">
        <f>IF(O62=P62,TRUE,FALSE)</f>
        <v>0</v>
      </c>
      <c r="R62" s="4" t="str">
        <f t="shared" si="0"/>
        <v/>
      </c>
      <c r="S62" s="4" t="str">
        <f t="shared" si="1"/>
        <v/>
      </c>
      <c r="T62" s="4" t="str">
        <f t="shared" si="2"/>
        <v/>
      </c>
      <c r="U62" s="4" t="str">
        <f t="shared" si="3"/>
        <v>FN</v>
      </c>
      <c r="V62" s="6" t="s">
        <v>44</v>
      </c>
      <c r="W62" s="6" t="s">
        <v>44</v>
      </c>
    </row>
    <row r="63" spans="1:23" x14ac:dyDescent="0.35">
      <c r="A63" s="1" t="s">
        <v>42</v>
      </c>
      <c r="B63" s="1" t="s">
        <v>68</v>
      </c>
      <c r="C63" s="6">
        <v>5983</v>
      </c>
      <c r="D63" s="6">
        <v>6064</v>
      </c>
      <c r="E63" s="6">
        <v>6267</v>
      </c>
      <c r="F63" s="6">
        <v>6359</v>
      </c>
      <c r="G63" s="6">
        <v>6367</v>
      </c>
      <c r="H63" s="6">
        <v>6485</v>
      </c>
      <c r="I63" s="6">
        <v>6543</v>
      </c>
      <c r="J63" s="6">
        <v>6677</v>
      </c>
      <c r="K63" s="6">
        <v>6899</v>
      </c>
      <c r="L63" s="6">
        <v>7029</v>
      </c>
      <c r="M63" s="6">
        <v>7100</v>
      </c>
      <c r="O63" s="6" t="s">
        <v>4</v>
      </c>
      <c r="P63" s="7" t="s">
        <v>4</v>
      </c>
      <c r="Q63" s="6" t="b">
        <f>IF(O63=P63,TRUE,FALSE)</f>
        <v>1</v>
      </c>
      <c r="R63" s="4" t="str">
        <f t="shared" si="0"/>
        <v/>
      </c>
      <c r="S63" s="4" t="str">
        <f t="shared" si="1"/>
        <v>TN</v>
      </c>
      <c r="T63" s="4" t="str">
        <f t="shared" si="2"/>
        <v/>
      </c>
      <c r="U63" s="4" t="str">
        <f t="shared" si="3"/>
        <v/>
      </c>
      <c r="V63" s="6" t="s">
        <v>43</v>
      </c>
      <c r="W63" s="6" t="s">
        <v>43</v>
      </c>
    </row>
    <row r="64" spans="1:23" x14ac:dyDescent="0.35">
      <c r="A64" s="1" t="s">
        <v>42</v>
      </c>
      <c r="B64" s="1" t="s">
        <v>69</v>
      </c>
      <c r="C64" s="6">
        <v>9518</v>
      </c>
      <c r="D64" s="6">
        <v>9609</v>
      </c>
      <c r="E64" s="6">
        <v>9834</v>
      </c>
      <c r="F64" s="6">
        <v>9932</v>
      </c>
      <c r="G64" s="6">
        <v>9941</v>
      </c>
      <c r="H64" s="6">
        <v>10077</v>
      </c>
      <c r="I64" s="6">
        <v>10134</v>
      </c>
      <c r="J64" s="6">
        <v>10282</v>
      </c>
      <c r="K64" s="6">
        <v>10527</v>
      </c>
      <c r="L64" s="6">
        <v>10665</v>
      </c>
      <c r="M64" s="6">
        <v>10740</v>
      </c>
      <c r="O64" s="6" t="s">
        <v>4</v>
      </c>
      <c r="P64" s="7" t="s">
        <v>4</v>
      </c>
      <c r="Q64" s="6" t="b">
        <f>IF(O64=P64,TRUE,FALSE)</f>
        <v>1</v>
      </c>
      <c r="R64" s="4" t="str">
        <f t="shared" si="0"/>
        <v/>
      </c>
      <c r="S64" s="4" t="str">
        <f t="shared" si="1"/>
        <v>TN</v>
      </c>
      <c r="T64" s="4" t="str">
        <f t="shared" si="2"/>
        <v/>
      </c>
      <c r="U64" s="4" t="str">
        <f t="shared" si="3"/>
        <v/>
      </c>
      <c r="V64" s="6" t="s">
        <v>45</v>
      </c>
      <c r="W64" s="6" t="s">
        <v>45</v>
      </c>
    </row>
    <row r="65" spans="1:23" x14ac:dyDescent="0.35">
      <c r="A65" s="1" t="s">
        <v>42</v>
      </c>
      <c r="B65" s="1" t="s">
        <v>70</v>
      </c>
      <c r="C65" s="6">
        <v>13226</v>
      </c>
      <c r="D65" s="6">
        <v>13308</v>
      </c>
      <c r="E65" s="6">
        <v>13521</v>
      </c>
      <c r="F65" s="6">
        <v>13619</v>
      </c>
      <c r="G65" s="6">
        <v>13628</v>
      </c>
      <c r="H65" s="6">
        <v>13730</v>
      </c>
      <c r="I65" s="6">
        <v>13807</v>
      </c>
      <c r="J65" s="6">
        <v>13948</v>
      </c>
      <c r="K65" s="6">
        <v>14174</v>
      </c>
      <c r="L65" s="6">
        <v>14302</v>
      </c>
      <c r="M65" s="6">
        <v>14381</v>
      </c>
      <c r="O65" s="6" t="s">
        <v>5</v>
      </c>
      <c r="P65" s="7" t="s">
        <v>5</v>
      </c>
      <c r="Q65" s="6" t="b">
        <f>IF(O65=P65,TRUE,FALSE)</f>
        <v>1</v>
      </c>
      <c r="R65" s="4" t="str">
        <f t="shared" si="0"/>
        <v>TP</v>
      </c>
      <c r="S65" s="4" t="str">
        <f t="shared" si="1"/>
        <v/>
      </c>
      <c r="T65" s="4" t="str">
        <f t="shared" si="2"/>
        <v/>
      </c>
      <c r="U65" s="4" t="str">
        <f t="shared" si="3"/>
        <v/>
      </c>
      <c r="V65" s="6" t="s">
        <v>44</v>
      </c>
      <c r="W65" s="6" t="s">
        <v>44</v>
      </c>
    </row>
    <row r="66" spans="1:23" x14ac:dyDescent="0.35">
      <c r="A66" s="1" t="s">
        <v>33</v>
      </c>
      <c r="B66" s="1" t="s">
        <v>63</v>
      </c>
      <c r="C66" s="6">
        <v>7648</v>
      </c>
      <c r="D66" s="6">
        <v>7728</v>
      </c>
      <c r="E66" s="6">
        <v>7935</v>
      </c>
      <c r="F66" s="6" t="s">
        <v>6</v>
      </c>
      <c r="G66" s="6">
        <v>8051</v>
      </c>
      <c r="H66" s="6">
        <v>8218</v>
      </c>
      <c r="I66" s="6">
        <v>8244</v>
      </c>
      <c r="J66" s="6">
        <v>8373</v>
      </c>
      <c r="K66" s="6">
        <v>8574</v>
      </c>
      <c r="L66" s="6">
        <v>8688</v>
      </c>
      <c r="M66" s="6">
        <v>8752</v>
      </c>
      <c r="O66" s="6" t="s">
        <v>6</v>
      </c>
      <c r="P66" s="6" t="s">
        <v>5</v>
      </c>
      <c r="Q66" s="6" t="s">
        <v>6</v>
      </c>
      <c r="R66" s="4" t="str">
        <f t="shared" ref="R66:R129" si="4">IF(AND(O66="Yes",P66="Yes"),"TP","")</f>
        <v/>
      </c>
      <c r="S66" s="4" t="str">
        <f t="shared" ref="S66:S129" si="5">IF(AND(O66="No",P66="No"),"TN","")</f>
        <v/>
      </c>
      <c r="T66" s="4" t="str">
        <f t="shared" ref="T66:T129" si="6">IF(AND(O66="Yes",P66="No"),"FP","")</f>
        <v/>
      </c>
      <c r="U66" s="4" t="str">
        <f t="shared" ref="U66:U129" si="7">IF(AND(O66="No",P66="Yes"),"FN","")</f>
        <v/>
      </c>
      <c r="V66" s="6" t="s">
        <v>6</v>
      </c>
      <c r="W66" s="6" t="s">
        <v>6</v>
      </c>
    </row>
    <row r="67" spans="1:23" x14ac:dyDescent="0.35">
      <c r="A67" s="1" t="s">
        <v>33</v>
      </c>
      <c r="B67" s="1" t="s">
        <v>64</v>
      </c>
      <c r="C67" s="6">
        <v>11465</v>
      </c>
      <c r="D67" s="6">
        <v>11545</v>
      </c>
      <c r="E67" s="6">
        <v>11737</v>
      </c>
      <c r="F67" s="6" t="s">
        <v>6</v>
      </c>
      <c r="G67" s="6">
        <v>11831</v>
      </c>
      <c r="H67" s="6">
        <v>11968</v>
      </c>
      <c r="I67" s="6">
        <v>11989</v>
      </c>
      <c r="J67" s="6">
        <v>12107</v>
      </c>
      <c r="K67" s="6">
        <v>12307</v>
      </c>
      <c r="L67" s="6">
        <v>12418</v>
      </c>
      <c r="M67" s="6" t="s">
        <v>6</v>
      </c>
      <c r="O67" s="6" t="s">
        <v>6</v>
      </c>
      <c r="P67" s="6" t="s">
        <v>5</v>
      </c>
      <c r="Q67" s="6" t="s">
        <v>6</v>
      </c>
      <c r="R67" s="4" t="str">
        <f t="shared" si="4"/>
        <v/>
      </c>
      <c r="S67" s="4" t="str">
        <f t="shared" si="5"/>
        <v/>
      </c>
      <c r="T67" s="4" t="str">
        <f t="shared" si="6"/>
        <v/>
      </c>
      <c r="U67" s="4" t="str">
        <f t="shared" si="7"/>
        <v/>
      </c>
      <c r="V67" s="6" t="s">
        <v>6</v>
      </c>
      <c r="W67" s="6" t="s">
        <v>6</v>
      </c>
    </row>
    <row r="68" spans="1:23" x14ac:dyDescent="0.35">
      <c r="A68" s="1" t="s">
        <v>33</v>
      </c>
      <c r="B68" s="1" t="s">
        <v>65</v>
      </c>
      <c r="C68" s="6">
        <v>16466</v>
      </c>
      <c r="D68" s="6">
        <v>16546</v>
      </c>
      <c r="E68" s="6">
        <v>16731</v>
      </c>
      <c r="F68" s="6" t="s">
        <v>6</v>
      </c>
      <c r="G68" s="6">
        <v>16819</v>
      </c>
      <c r="H68" s="6">
        <v>16937</v>
      </c>
      <c r="I68" s="6">
        <v>16974</v>
      </c>
      <c r="J68" s="6">
        <v>17090</v>
      </c>
      <c r="K68" s="6">
        <v>17281</v>
      </c>
      <c r="L68" s="6">
        <v>17396</v>
      </c>
      <c r="M68" s="6">
        <v>17468</v>
      </c>
      <c r="O68" s="6" t="s">
        <v>6</v>
      </c>
      <c r="P68" s="6" t="s">
        <v>4</v>
      </c>
      <c r="Q68" s="6" t="s">
        <v>6</v>
      </c>
      <c r="R68" s="4" t="str">
        <f t="shared" si="4"/>
        <v/>
      </c>
      <c r="S68" s="4" t="str">
        <f t="shared" si="5"/>
        <v/>
      </c>
      <c r="T68" s="4" t="str">
        <f t="shared" si="6"/>
        <v/>
      </c>
      <c r="U68" s="4" t="str">
        <f t="shared" si="7"/>
        <v/>
      </c>
      <c r="V68" s="6" t="s">
        <v>6</v>
      </c>
      <c r="W68" s="6" t="s">
        <v>6</v>
      </c>
    </row>
    <row r="69" spans="1:23" x14ac:dyDescent="0.35">
      <c r="A69" s="1" t="s">
        <v>33</v>
      </c>
      <c r="B69" s="1" t="s">
        <v>66</v>
      </c>
      <c r="C69" s="6">
        <v>19814</v>
      </c>
      <c r="D69" s="6">
        <v>19890</v>
      </c>
      <c r="E69" s="6">
        <v>20078</v>
      </c>
      <c r="F69" s="6" t="s">
        <v>6</v>
      </c>
      <c r="G69" s="6">
        <v>20168</v>
      </c>
      <c r="H69" s="6">
        <v>20280</v>
      </c>
      <c r="I69" s="6">
        <v>20324</v>
      </c>
      <c r="J69" s="6">
        <v>20437</v>
      </c>
      <c r="K69" s="6">
        <v>20622</v>
      </c>
      <c r="L69" s="6">
        <v>20734</v>
      </c>
      <c r="M69" s="6">
        <v>20798</v>
      </c>
      <c r="O69" s="6" t="s">
        <v>6</v>
      </c>
      <c r="P69" s="6" t="s">
        <v>4</v>
      </c>
      <c r="Q69" s="6" t="s">
        <v>6</v>
      </c>
      <c r="R69" s="4" t="str">
        <f t="shared" si="4"/>
        <v/>
      </c>
      <c r="S69" s="4" t="str">
        <f t="shared" si="5"/>
        <v/>
      </c>
      <c r="T69" s="4" t="str">
        <f t="shared" si="6"/>
        <v/>
      </c>
      <c r="U69" s="4" t="str">
        <f t="shared" si="7"/>
        <v/>
      </c>
      <c r="V69" s="6" t="s">
        <v>6</v>
      </c>
      <c r="W69" s="6" t="s">
        <v>6</v>
      </c>
    </row>
    <row r="70" spans="1:23" x14ac:dyDescent="0.35">
      <c r="A70" s="1" t="s">
        <v>33</v>
      </c>
      <c r="B70" s="1" t="s">
        <v>67</v>
      </c>
      <c r="C70" s="6">
        <v>1847</v>
      </c>
      <c r="D70" s="6">
        <v>1927</v>
      </c>
      <c r="E70" s="6">
        <v>2131</v>
      </c>
      <c r="F70" s="6">
        <v>2219</v>
      </c>
      <c r="G70" s="6">
        <v>2231</v>
      </c>
      <c r="H70" s="6">
        <v>2345</v>
      </c>
      <c r="I70" s="6">
        <v>2400</v>
      </c>
      <c r="J70" s="6">
        <v>2519</v>
      </c>
      <c r="K70" s="6">
        <v>2716</v>
      </c>
      <c r="L70" s="6">
        <v>2831</v>
      </c>
      <c r="M70" s="6">
        <v>2892</v>
      </c>
      <c r="O70" s="6" t="s">
        <v>5</v>
      </c>
      <c r="P70" s="6" t="s">
        <v>5</v>
      </c>
      <c r="Q70" s="6" t="b">
        <f>IF(O70=P70,TRUE,FALSE)</f>
        <v>1</v>
      </c>
      <c r="R70" s="4" t="str">
        <f t="shared" si="4"/>
        <v>TP</v>
      </c>
      <c r="S70" s="4" t="str">
        <f t="shared" si="5"/>
        <v/>
      </c>
      <c r="T70" s="4" t="str">
        <f t="shared" si="6"/>
        <v/>
      </c>
      <c r="U70" s="4" t="str">
        <f t="shared" si="7"/>
        <v/>
      </c>
      <c r="V70" s="6" t="s">
        <v>44</v>
      </c>
      <c r="W70" s="6" t="s">
        <v>44</v>
      </c>
    </row>
    <row r="71" spans="1:23" x14ac:dyDescent="0.35">
      <c r="A71" s="1" t="s">
        <v>33</v>
      </c>
      <c r="B71" s="1" t="s">
        <v>68</v>
      </c>
      <c r="C71" s="6">
        <v>5216</v>
      </c>
      <c r="D71" s="6">
        <v>5293</v>
      </c>
      <c r="E71" s="6">
        <v>5492</v>
      </c>
      <c r="F71" s="6">
        <v>5579</v>
      </c>
      <c r="G71" s="6">
        <v>5590</v>
      </c>
      <c r="H71" s="6">
        <v>5686</v>
      </c>
      <c r="I71" s="6">
        <v>5755</v>
      </c>
      <c r="J71" s="6">
        <v>5871</v>
      </c>
      <c r="K71" s="6">
        <v>6073</v>
      </c>
      <c r="L71" s="6">
        <v>6188</v>
      </c>
      <c r="M71" s="6">
        <v>6252</v>
      </c>
      <c r="O71" s="6" t="s">
        <v>5</v>
      </c>
      <c r="P71" s="6" t="s">
        <v>5</v>
      </c>
      <c r="Q71" s="6" t="b">
        <f>IF(O71=P71,TRUE,FALSE)</f>
        <v>1</v>
      </c>
      <c r="R71" s="4" t="str">
        <f t="shared" si="4"/>
        <v>TP</v>
      </c>
      <c r="S71" s="4" t="str">
        <f t="shared" si="5"/>
        <v/>
      </c>
      <c r="T71" s="4" t="str">
        <f t="shared" si="6"/>
        <v/>
      </c>
      <c r="U71" s="4" t="str">
        <f t="shared" si="7"/>
        <v/>
      </c>
      <c r="V71" s="6" t="s">
        <v>43</v>
      </c>
      <c r="W71" s="6" t="s">
        <v>43</v>
      </c>
    </row>
    <row r="72" spans="1:23" x14ac:dyDescent="0.35">
      <c r="A72" s="1" t="s">
        <v>33</v>
      </c>
      <c r="B72" s="1" t="s">
        <v>69</v>
      </c>
      <c r="C72" s="6">
        <v>8560</v>
      </c>
      <c r="D72" s="6">
        <v>8635</v>
      </c>
      <c r="E72" s="6">
        <v>8823</v>
      </c>
      <c r="F72" s="6">
        <v>8905</v>
      </c>
      <c r="G72" s="6">
        <v>8916</v>
      </c>
      <c r="H72" s="6">
        <v>9043</v>
      </c>
      <c r="I72" s="6">
        <v>9076</v>
      </c>
      <c r="J72" s="6">
        <v>9195</v>
      </c>
      <c r="K72" s="6">
        <v>9389</v>
      </c>
      <c r="L72" s="6">
        <v>9499</v>
      </c>
      <c r="M72" s="6" t="s">
        <v>6</v>
      </c>
      <c r="O72" s="6" t="s">
        <v>4</v>
      </c>
      <c r="P72" s="6" t="s">
        <v>4</v>
      </c>
      <c r="Q72" s="6" t="b">
        <f>IF(O72=P72,TRUE,FALSE)</f>
        <v>1</v>
      </c>
      <c r="R72" s="4" t="str">
        <f t="shared" si="4"/>
        <v/>
      </c>
      <c r="S72" s="4" t="str">
        <f t="shared" si="5"/>
        <v>TN</v>
      </c>
      <c r="T72" s="4" t="str">
        <f t="shared" si="6"/>
        <v/>
      </c>
      <c r="U72" s="4" t="str">
        <f t="shared" si="7"/>
        <v/>
      </c>
      <c r="V72" s="6" t="s">
        <v>45</v>
      </c>
      <c r="W72" s="6" t="s">
        <v>45</v>
      </c>
    </row>
    <row r="73" spans="1:23" x14ac:dyDescent="0.35">
      <c r="A73" s="1" t="s">
        <v>33</v>
      </c>
      <c r="B73" s="1" t="s">
        <v>70</v>
      </c>
      <c r="C73" s="6" t="s">
        <v>6</v>
      </c>
      <c r="D73" s="6">
        <v>11917</v>
      </c>
      <c r="E73" s="6">
        <v>12104</v>
      </c>
      <c r="F73" s="6">
        <v>12180</v>
      </c>
      <c r="G73" s="6">
        <v>12194</v>
      </c>
      <c r="H73" s="6">
        <v>12307</v>
      </c>
      <c r="I73" s="6">
        <v>12351</v>
      </c>
      <c r="J73" s="6">
        <v>12468</v>
      </c>
      <c r="K73" s="6">
        <v>12664</v>
      </c>
      <c r="L73" s="6">
        <v>12777</v>
      </c>
      <c r="M73" s="6">
        <v>12844</v>
      </c>
      <c r="O73" s="6" t="s">
        <v>4</v>
      </c>
      <c r="P73" s="6" t="s">
        <v>4</v>
      </c>
      <c r="Q73" s="6" t="b">
        <f>IF(O73=P73,TRUE,FALSE)</f>
        <v>1</v>
      </c>
      <c r="R73" s="4" t="str">
        <f t="shared" si="4"/>
        <v/>
      </c>
      <c r="S73" s="4" t="str">
        <f t="shared" si="5"/>
        <v>TN</v>
      </c>
      <c r="T73" s="4" t="str">
        <f t="shared" si="6"/>
        <v/>
      </c>
      <c r="U73" s="4" t="str">
        <f t="shared" si="7"/>
        <v/>
      </c>
      <c r="V73" s="6" t="s">
        <v>44</v>
      </c>
      <c r="W73" s="6" t="s">
        <v>44</v>
      </c>
    </row>
    <row r="74" spans="1:23" x14ac:dyDescent="0.35">
      <c r="A74" s="1" t="s">
        <v>32</v>
      </c>
      <c r="B74" s="1" t="s">
        <v>63</v>
      </c>
      <c r="C74" s="6">
        <v>4454</v>
      </c>
      <c r="D74" s="6">
        <v>4525</v>
      </c>
      <c r="E74" s="6">
        <v>4679</v>
      </c>
      <c r="F74" s="6" t="s">
        <v>6</v>
      </c>
      <c r="G74" s="6">
        <v>4760</v>
      </c>
      <c r="H74" s="6">
        <v>4879</v>
      </c>
      <c r="I74" s="6">
        <v>4891</v>
      </c>
      <c r="J74" s="6">
        <v>4994</v>
      </c>
      <c r="K74" s="6">
        <v>5167</v>
      </c>
      <c r="L74" s="6">
        <v>5265</v>
      </c>
      <c r="M74" s="6">
        <v>5317</v>
      </c>
      <c r="O74" s="6" t="s">
        <v>6</v>
      </c>
      <c r="P74" s="6" t="s">
        <v>4</v>
      </c>
      <c r="Q74" s="6" t="s">
        <v>6</v>
      </c>
      <c r="R74" s="4" t="str">
        <f t="shared" si="4"/>
        <v/>
      </c>
      <c r="S74" s="4" t="str">
        <f t="shared" si="5"/>
        <v/>
      </c>
      <c r="T74" s="4" t="str">
        <f t="shared" si="6"/>
        <v/>
      </c>
      <c r="U74" s="4" t="str">
        <f t="shared" si="7"/>
        <v/>
      </c>
      <c r="V74" s="6" t="s">
        <v>6</v>
      </c>
      <c r="W74" s="6" t="s">
        <v>6</v>
      </c>
    </row>
    <row r="75" spans="1:23" x14ac:dyDescent="0.35">
      <c r="A75" s="1" t="s">
        <v>32</v>
      </c>
      <c r="B75" s="1" t="s">
        <v>64</v>
      </c>
      <c r="C75" s="6">
        <v>7109</v>
      </c>
      <c r="D75" s="6">
        <v>7177</v>
      </c>
      <c r="E75" s="6">
        <v>7337</v>
      </c>
      <c r="F75" s="6" t="s">
        <v>6</v>
      </c>
      <c r="G75" s="6">
        <v>7417</v>
      </c>
      <c r="H75" s="6">
        <v>7516</v>
      </c>
      <c r="I75" s="6">
        <v>7545</v>
      </c>
      <c r="J75" s="6">
        <v>7641</v>
      </c>
      <c r="K75" s="6">
        <v>7812</v>
      </c>
      <c r="L75" s="6">
        <v>7906</v>
      </c>
      <c r="M75" s="6">
        <v>7956</v>
      </c>
      <c r="O75" s="6" t="s">
        <v>6</v>
      </c>
      <c r="P75" s="6" t="s">
        <v>4</v>
      </c>
      <c r="Q75" s="6" t="s">
        <v>6</v>
      </c>
      <c r="R75" s="4" t="str">
        <f t="shared" si="4"/>
        <v/>
      </c>
      <c r="S75" s="4" t="str">
        <f t="shared" si="5"/>
        <v/>
      </c>
      <c r="T75" s="4" t="str">
        <f t="shared" si="6"/>
        <v/>
      </c>
      <c r="U75" s="4" t="str">
        <f t="shared" si="7"/>
        <v/>
      </c>
      <c r="V75" s="6" t="s">
        <v>6</v>
      </c>
      <c r="W75" s="6" t="s">
        <v>6</v>
      </c>
    </row>
    <row r="76" spans="1:23" x14ac:dyDescent="0.35">
      <c r="A76" s="1" t="s">
        <v>32</v>
      </c>
      <c r="B76" s="1" t="s">
        <v>65</v>
      </c>
      <c r="C76" s="6">
        <v>10489</v>
      </c>
      <c r="D76" s="6">
        <v>10551</v>
      </c>
      <c r="E76" s="6">
        <v>10710</v>
      </c>
      <c r="F76" s="6" t="s">
        <v>6</v>
      </c>
      <c r="G76" s="6">
        <v>10783</v>
      </c>
      <c r="H76" s="6">
        <v>10881</v>
      </c>
      <c r="I76" s="6">
        <v>10908</v>
      </c>
      <c r="J76" s="6">
        <v>11003</v>
      </c>
      <c r="K76" s="6">
        <v>11173</v>
      </c>
      <c r="L76" s="6">
        <v>11264</v>
      </c>
      <c r="M76" s="6">
        <v>11319</v>
      </c>
      <c r="O76" s="6" t="s">
        <v>6</v>
      </c>
      <c r="P76" s="6" t="s">
        <v>5</v>
      </c>
      <c r="Q76" s="6" t="s">
        <v>6</v>
      </c>
      <c r="R76" s="4" t="str">
        <f t="shared" si="4"/>
        <v/>
      </c>
      <c r="S76" s="4" t="str">
        <f t="shared" si="5"/>
        <v/>
      </c>
      <c r="T76" s="4" t="str">
        <f t="shared" si="6"/>
        <v/>
      </c>
      <c r="U76" s="4" t="str">
        <f t="shared" si="7"/>
        <v/>
      </c>
      <c r="V76" s="6" t="s">
        <v>6</v>
      </c>
      <c r="W76" s="6" t="s">
        <v>6</v>
      </c>
    </row>
    <row r="77" spans="1:23" x14ac:dyDescent="0.35">
      <c r="A77" s="1" t="s">
        <v>32</v>
      </c>
      <c r="B77" s="1" t="s">
        <v>66</v>
      </c>
      <c r="C77" s="6">
        <v>13066</v>
      </c>
      <c r="D77" s="6">
        <v>13132</v>
      </c>
      <c r="E77" s="6">
        <v>13284</v>
      </c>
      <c r="F77" s="6" t="s">
        <v>6</v>
      </c>
      <c r="G77" s="6">
        <v>13360</v>
      </c>
      <c r="H77" s="6">
        <v>13452</v>
      </c>
      <c r="I77" s="6">
        <v>13482</v>
      </c>
      <c r="J77" s="6">
        <v>13579</v>
      </c>
      <c r="K77" s="6">
        <v>13741</v>
      </c>
      <c r="L77" s="6">
        <v>13841</v>
      </c>
      <c r="M77" s="6">
        <v>13893</v>
      </c>
      <c r="O77" s="6" t="s">
        <v>6</v>
      </c>
      <c r="P77" s="6" t="s">
        <v>5</v>
      </c>
      <c r="Q77" s="6" t="s">
        <v>6</v>
      </c>
      <c r="R77" s="4" t="str">
        <f t="shared" si="4"/>
        <v/>
      </c>
      <c r="S77" s="4" t="str">
        <f t="shared" si="5"/>
        <v/>
      </c>
      <c r="T77" s="4" t="str">
        <f t="shared" si="6"/>
        <v/>
      </c>
      <c r="U77" s="4" t="str">
        <f t="shared" si="7"/>
        <v/>
      </c>
      <c r="V77" s="6" t="s">
        <v>6</v>
      </c>
      <c r="W77" s="6" t="s">
        <v>6</v>
      </c>
    </row>
    <row r="78" spans="1:23" x14ac:dyDescent="0.35">
      <c r="A78" s="1" t="s">
        <v>32</v>
      </c>
      <c r="B78" s="1" t="s">
        <v>67</v>
      </c>
      <c r="C78" s="6">
        <v>7857</v>
      </c>
      <c r="D78" s="6">
        <v>7920</v>
      </c>
      <c r="E78" s="6">
        <v>8073</v>
      </c>
      <c r="F78" s="6">
        <v>8144</v>
      </c>
      <c r="G78" s="6">
        <v>8149</v>
      </c>
      <c r="H78" s="6">
        <v>8242</v>
      </c>
      <c r="I78" s="6">
        <v>8271</v>
      </c>
      <c r="J78" s="6">
        <v>8365</v>
      </c>
      <c r="K78" s="6" t="s">
        <v>6</v>
      </c>
      <c r="L78" s="6">
        <v>8631</v>
      </c>
      <c r="M78" s="6">
        <v>8683</v>
      </c>
      <c r="O78" s="6" t="s">
        <v>4</v>
      </c>
      <c r="P78" s="6" t="s">
        <v>4</v>
      </c>
      <c r="Q78" s="6" t="b">
        <f>IF(O78=P78,TRUE,FALSE)</f>
        <v>1</v>
      </c>
      <c r="R78" s="4" t="str">
        <f t="shared" si="4"/>
        <v/>
      </c>
      <c r="S78" s="4" t="str">
        <f t="shared" si="5"/>
        <v>TN</v>
      </c>
      <c r="T78" s="4" t="str">
        <f t="shared" si="6"/>
        <v/>
      </c>
      <c r="U78" s="4" t="str">
        <f t="shared" si="7"/>
        <v/>
      </c>
      <c r="V78" s="6" t="s">
        <v>44</v>
      </c>
      <c r="W78" s="6" t="s">
        <v>44</v>
      </c>
    </row>
    <row r="79" spans="1:23" x14ac:dyDescent="0.35">
      <c r="A79" s="1" t="s">
        <v>32</v>
      </c>
      <c r="B79" s="1" t="s">
        <v>68</v>
      </c>
      <c r="C79" s="6">
        <v>10491</v>
      </c>
      <c r="D79" s="6">
        <v>10552</v>
      </c>
      <c r="E79" s="6">
        <v>10711</v>
      </c>
      <c r="F79" s="6">
        <v>10779</v>
      </c>
      <c r="G79" s="6">
        <v>10786</v>
      </c>
      <c r="H79" s="6">
        <v>10885</v>
      </c>
      <c r="I79" s="6">
        <v>10916</v>
      </c>
      <c r="J79" s="6">
        <v>11014</v>
      </c>
      <c r="K79" s="6">
        <v>11183</v>
      </c>
      <c r="L79" s="6">
        <v>11284</v>
      </c>
      <c r="M79" s="6">
        <v>11342</v>
      </c>
      <c r="O79" s="6" t="s">
        <v>4</v>
      </c>
      <c r="P79" s="6" t="s">
        <v>4</v>
      </c>
      <c r="Q79" s="6" t="b">
        <f>IF(O79=P79,TRUE,FALSE)</f>
        <v>1</v>
      </c>
      <c r="R79" s="4" t="str">
        <f t="shared" si="4"/>
        <v/>
      </c>
      <c r="S79" s="4" t="str">
        <f t="shared" si="5"/>
        <v>TN</v>
      </c>
      <c r="T79" s="4" t="str">
        <f t="shared" si="6"/>
        <v/>
      </c>
      <c r="U79" s="4" t="str">
        <f t="shared" si="7"/>
        <v/>
      </c>
      <c r="V79" s="6" t="s">
        <v>43</v>
      </c>
      <c r="W79" s="6" t="s">
        <v>43</v>
      </c>
    </row>
    <row r="80" spans="1:23" x14ac:dyDescent="0.35">
      <c r="A80" s="1" t="s">
        <v>32</v>
      </c>
      <c r="B80" s="1" t="s">
        <v>69</v>
      </c>
      <c r="C80" s="6">
        <v>13167</v>
      </c>
      <c r="D80" s="6">
        <v>13242</v>
      </c>
      <c r="E80" s="6">
        <v>13398</v>
      </c>
      <c r="F80" s="6">
        <v>13468</v>
      </c>
      <c r="G80" s="6">
        <v>13479</v>
      </c>
      <c r="H80" s="6">
        <v>13576</v>
      </c>
      <c r="I80" s="6">
        <v>13604</v>
      </c>
      <c r="J80" s="6">
        <v>13701</v>
      </c>
      <c r="K80" s="6">
        <v>13872</v>
      </c>
      <c r="L80" s="6">
        <v>13970</v>
      </c>
      <c r="M80" s="6">
        <v>14024</v>
      </c>
      <c r="O80" s="6" t="s">
        <v>5</v>
      </c>
      <c r="P80" s="6" t="s">
        <v>5</v>
      </c>
      <c r="Q80" s="6" t="b">
        <f>IF(O80=P80,TRUE,FALSE)</f>
        <v>1</v>
      </c>
      <c r="R80" s="4" t="str">
        <f t="shared" si="4"/>
        <v>TP</v>
      </c>
      <c r="S80" s="4" t="str">
        <f t="shared" si="5"/>
        <v/>
      </c>
      <c r="T80" s="4" t="str">
        <f t="shared" si="6"/>
        <v/>
      </c>
      <c r="U80" s="4" t="str">
        <f t="shared" si="7"/>
        <v/>
      </c>
      <c r="V80" s="6" t="s">
        <v>45</v>
      </c>
      <c r="W80" s="6" t="s">
        <v>45</v>
      </c>
    </row>
    <row r="81" spans="1:23" x14ac:dyDescent="0.35">
      <c r="A81" s="1" t="s">
        <v>32</v>
      </c>
      <c r="B81" s="1" t="s">
        <v>70</v>
      </c>
      <c r="C81" s="6">
        <v>15851</v>
      </c>
      <c r="D81" s="6">
        <v>15913</v>
      </c>
      <c r="E81" s="6">
        <v>16071</v>
      </c>
      <c r="F81" s="6">
        <v>16137</v>
      </c>
      <c r="G81" s="6">
        <v>16148</v>
      </c>
      <c r="H81" s="6">
        <v>16241</v>
      </c>
      <c r="I81" s="6">
        <v>16271</v>
      </c>
      <c r="J81" s="6">
        <v>16373</v>
      </c>
      <c r="K81" s="6">
        <v>16539</v>
      </c>
      <c r="L81" s="6">
        <v>16639</v>
      </c>
      <c r="M81" s="6">
        <v>16692</v>
      </c>
      <c r="O81" s="6" t="s">
        <v>5</v>
      </c>
      <c r="P81" s="6" t="s">
        <v>5</v>
      </c>
      <c r="Q81" s="6" t="b">
        <f>IF(O81=P81,TRUE,FALSE)</f>
        <v>1</v>
      </c>
      <c r="R81" s="4" t="str">
        <f t="shared" si="4"/>
        <v>TP</v>
      </c>
      <c r="S81" s="4" t="str">
        <f t="shared" si="5"/>
        <v/>
      </c>
      <c r="T81" s="4" t="str">
        <f t="shared" si="6"/>
        <v/>
      </c>
      <c r="U81" s="4" t="str">
        <f t="shared" si="7"/>
        <v/>
      </c>
      <c r="V81" s="6" t="s">
        <v>44</v>
      </c>
      <c r="W81" s="6" t="s">
        <v>44</v>
      </c>
    </row>
    <row r="82" spans="1:23" x14ac:dyDescent="0.35">
      <c r="A82" s="1" t="s">
        <v>31</v>
      </c>
      <c r="B82" s="1" t="s">
        <v>63</v>
      </c>
      <c r="C82" s="6">
        <v>2487</v>
      </c>
      <c r="D82" s="6">
        <v>2560</v>
      </c>
      <c r="E82" s="6">
        <v>2758</v>
      </c>
      <c r="F82" s="6" t="s">
        <v>6</v>
      </c>
      <c r="G82" s="6">
        <v>2844</v>
      </c>
      <c r="H82" s="6">
        <v>2963</v>
      </c>
      <c r="I82" s="6">
        <v>2985</v>
      </c>
      <c r="J82" s="6">
        <v>3088</v>
      </c>
      <c r="K82" s="6">
        <v>3262</v>
      </c>
      <c r="L82" s="6">
        <v>3354</v>
      </c>
      <c r="M82" s="6">
        <v>3412</v>
      </c>
      <c r="O82" s="6" t="s">
        <v>6</v>
      </c>
      <c r="P82" s="6" t="s">
        <v>4</v>
      </c>
      <c r="Q82" s="6" t="s">
        <v>6</v>
      </c>
      <c r="R82" s="4" t="str">
        <f t="shared" si="4"/>
        <v/>
      </c>
      <c r="S82" s="4" t="str">
        <f t="shared" si="5"/>
        <v/>
      </c>
      <c r="T82" s="4" t="str">
        <f t="shared" si="6"/>
        <v/>
      </c>
      <c r="U82" s="4" t="str">
        <f t="shared" si="7"/>
        <v/>
      </c>
      <c r="V82" s="6" t="s">
        <v>6</v>
      </c>
      <c r="W82" s="6" t="s">
        <v>6</v>
      </c>
    </row>
    <row r="83" spans="1:23" x14ac:dyDescent="0.35">
      <c r="A83" s="1" t="s">
        <v>31</v>
      </c>
      <c r="B83" s="1" t="s">
        <v>64</v>
      </c>
      <c r="C83" s="6">
        <v>5506</v>
      </c>
      <c r="D83" s="6">
        <v>5579</v>
      </c>
      <c r="E83" s="6">
        <v>5745</v>
      </c>
      <c r="F83" s="6" t="s">
        <v>6</v>
      </c>
      <c r="G83" s="6">
        <v>5826</v>
      </c>
      <c r="H83" s="6">
        <v>5930</v>
      </c>
      <c r="I83" s="6">
        <v>5962</v>
      </c>
      <c r="J83" s="6">
        <v>6068</v>
      </c>
      <c r="K83" s="6">
        <v>6238</v>
      </c>
      <c r="L83" s="6">
        <v>6335</v>
      </c>
      <c r="M83" s="6">
        <v>6391</v>
      </c>
      <c r="O83" s="6" t="s">
        <v>6</v>
      </c>
      <c r="P83" s="6" t="s">
        <v>4</v>
      </c>
      <c r="Q83" s="6" t="s">
        <v>6</v>
      </c>
      <c r="R83" s="4" t="str">
        <f t="shared" si="4"/>
        <v/>
      </c>
      <c r="S83" s="4" t="str">
        <f t="shared" si="5"/>
        <v/>
      </c>
      <c r="T83" s="4" t="str">
        <f t="shared" si="6"/>
        <v/>
      </c>
      <c r="U83" s="4" t="str">
        <f t="shared" si="7"/>
        <v/>
      </c>
      <c r="V83" s="6" t="s">
        <v>6</v>
      </c>
      <c r="W83" s="6" t="s">
        <v>6</v>
      </c>
    </row>
    <row r="84" spans="1:23" x14ac:dyDescent="0.35">
      <c r="A84" s="1" t="s">
        <v>31</v>
      </c>
      <c r="B84" s="1" t="s">
        <v>65</v>
      </c>
      <c r="C84" s="6">
        <v>8199</v>
      </c>
      <c r="D84" s="6">
        <v>8269</v>
      </c>
      <c r="E84" s="6">
        <v>8432</v>
      </c>
      <c r="F84" s="6" t="s">
        <v>6</v>
      </c>
      <c r="G84" s="6">
        <v>8505</v>
      </c>
      <c r="H84" s="6">
        <v>8611</v>
      </c>
      <c r="I84" s="6">
        <v>8636</v>
      </c>
      <c r="J84" s="6">
        <v>8738</v>
      </c>
      <c r="K84" s="6">
        <v>8909</v>
      </c>
      <c r="L84" s="6">
        <v>8999</v>
      </c>
      <c r="M84" s="6">
        <v>9050</v>
      </c>
      <c r="O84" s="6" t="s">
        <v>6</v>
      </c>
      <c r="P84" s="6" t="s">
        <v>5</v>
      </c>
      <c r="Q84" s="6" t="s">
        <v>6</v>
      </c>
      <c r="R84" s="4" t="str">
        <f t="shared" si="4"/>
        <v/>
      </c>
      <c r="S84" s="4" t="str">
        <f t="shared" si="5"/>
        <v/>
      </c>
      <c r="T84" s="4" t="str">
        <f t="shared" si="6"/>
        <v/>
      </c>
      <c r="U84" s="4" t="str">
        <f t="shared" si="7"/>
        <v/>
      </c>
      <c r="V84" s="6" t="s">
        <v>6</v>
      </c>
      <c r="W84" s="6" t="s">
        <v>6</v>
      </c>
    </row>
    <row r="85" spans="1:23" x14ac:dyDescent="0.35">
      <c r="A85" s="1" t="s">
        <v>31</v>
      </c>
      <c r="B85" s="1" t="s">
        <v>66</v>
      </c>
      <c r="C85" s="6" t="s">
        <v>6</v>
      </c>
      <c r="D85" s="6">
        <v>10981</v>
      </c>
      <c r="E85" s="6">
        <v>11140</v>
      </c>
      <c r="F85" s="6" t="s">
        <v>6</v>
      </c>
      <c r="G85" s="6">
        <v>11215</v>
      </c>
      <c r="H85" s="6">
        <v>11316</v>
      </c>
      <c r="I85" s="6">
        <v>11343</v>
      </c>
      <c r="J85" s="6">
        <v>11445</v>
      </c>
      <c r="K85" s="6">
        <v>11619</v>
      </c>
      <c r="L85" s="6">
        <v>11713</v>
      </c>
      <c r="M85" s="6">
        <v>11768</v>
      </c>
      <c r="O85" s="6" t="s">
        <v>6</v>
      </c>
      <c r="P85" s="6" t="s">
        <v>5</v>
      </c>
      <c r="Q85" s="6" t="s">
        <v>6</v>
      </c>
      <c r="R85" s="4" t="str">
        <f t="shared" si="4"/>
        <v/>
      </c>
      <c r="S85" s="4" t="str">
        <f t="shared" si="5"/>
        <v/>
      </c>
      <c r="T85" s="4" t="str">
        <f t="shared" si="6"/>
        <v/>
      </c>
      <c r="U85" s="4" t="str">
        <f t="shared" si="7"/>
        <v/>
      </c>
      <c r="V85" s="6" t="s">
        <v>6</v>
      </c>
      <c r="W85" s="6" t="s">
        <v>6</v>
      </c>
    </row>
    <row r="86" spans="1:23" x14ac:dyDescent="0.35">
      <c r="A86" s="1" t="s">
        <v>31</v>
      </c>
      <c r="B86" s="1" t="s">
        <v>67</v>
      </c>
      <c r="C86" s="6">
        <v>3189</v>
      </c>
      <c r="D86" s="6">
        <v>3266</v>
      </c>
      <c r="E86" s="6">
        <v>3461</v>
      </c>
      <c r="F86" s="6">
        <v>3569</v>
      </c>
      <c r="G86" s="6">
        <v>3570</v>
      </c>
      <c r="H86" s="6">
        <v>3701</v>
      </c>
      <c r="I86" s="6">
        <v>3731</v>
      </c>
      <c r="J86" s="6">
        <v>3855</v>
      </c>
      <c r="K86" s="6">
        <v>4034</v>
      </c>
      <c r="L86" s="6">
        <v>4141</v>
      </c>
      <c r="M86" s="6">
        <v>4198</v>
      </c>
      <c r="O86" s="6" t="s">
        <v>4</v>
      </c>
      <c r="P86" s="6" t="s">
        <v>4</v>
      </c>
      <c r="Q86" s="6" t="b">
        <f>IF(O86=P86,TRUE,FALSE)</f>
        <v>1</v>
      </c>
      <c r="R86" s="4" t="str">
        <f t="shared" si="4"/>
        <v/>
      </c>
      <c r="S86" s="4" t="str">
        <f t="shared" si="5"/>
        <v>TN</v>
      </c>
      <c r="T86" s="4" t="str">
        <f t="shared" si="6"/>
        <v/>
      </c>
      <c r="U86" s="4" t="str">
        <f t="shared" si="7"/>
        <v/>
      </c>
      <c r="V86" s="6" t="s">
        <v>44</v>
      </c>
      <c r="W86" s="6" t="s">
        <v>44</v>
      </c>
    </row>
    <row r="87" spans="1:23" x14ac:dyDescent="0.35">
      <c r="A87" s="1" t="s">
        <v>31</v>
      </c>
      <c r="B87" s="1" t="s">
        <v>68</v>
      </c>
      <c r="C87" s="6">
        <v>5994</v>
      </c>
      <c r="D87" s="6">
        <v>6063</v>
      </c>
      <c r="E87" s="6">
        <v>6234</v>
      </c>
      <c r="F87" s="6">
        <v>6308</v>
      </c>
      <c r="G87" s="6">
        <v>6317</v>
      </c>
      <c r="H87" s="6">
        <v>6431</v>
      </c>
      <c r="I87" s="6">
        <v>6455</v>
      </c>
      <c r="J87" s="6">
        <v>6553</v>
      </c>
      <c r="K87" s="6">
        <v>6721</v>
      </c>
      <c r="L87" s="6">
        <v>6823</v>
      </c>
      <c r="M87" s="6">
        <v>6876</v>
      </c>
      <c r="O87" s="6" t="s">
        <v>4</v>
      </c>
      <c r="P87" s="6" t="s">
        <v>4</v>
      </c>
      <c r="Q87" s="6" t="b">
        <f>IF(O87=P87,TRUE,FALSE)</f>
        <v>1</v>
      </c>
      <c r="R87" s="4" t="str">
        <f t="shared" si="4"/>
        <v/>
      </c>
      <c r="S87" s="4" t="str">
        <f t="shared" si="5"/>
        <v>TN</v>
      </c>
      <c r="T87" s="4" t="str">
        <f t="shared" si="6"/>
        <v/>
      </c>
      <c r="U87" s="4" t="str">
        <f t="shared" si="7"/>
        <v/>
      </c>
      <c r="V87" s="6" t="s">
        <v>43</v>
      </c>
      <c r="W87" s="6" t="s">
        <v>43</v>
      </c>
    </row>
    <row r="88" spans="1:23" x14ac:dyDescent="0.35">
      <c r="A88" s="1" t="s">
        <v>31</v>
      </c>
      <c r="B88" s="1" t="s">
        <v>69</v>
      </c>
      <c r="C88" s="6">
        <v>8682</v>
      </c>
      <c r="D88" s="6">
        <v>8748</v>
      </c>
      <c r="E88" s="6">
        <v>8923</v>
      </c>
      <c r="F88" s="6">
        <v>9005</v>
      </c>
      <c r="G88" s="6">
        <v>9014</v>
      </c>
      <c r="H88" s="6">
        <v>9113</v>
      </c>
      <c r="I88" s="6">
        <v>9154</v>
      </c>
      <c r="J88" s="6" t="s">
        <v>6</v>
      </c>
      <c r="K88" s="6">
        <v>9439</v>
      </c>
      <c r="L88" s="6">
        <v>9538</v>
      </c>
      <c r="M88" s="6">
        <v>9593</v>
      </c>
      <c r="O88" s="6" t="s">
        <v>5</v>
      </c>
      <c r="P88" s="6" t="s">
        <v>5</v>
      </c>
      <c r="Q88" s="6" t="b">
        <f>IF(O88=P88,TRUE,FALSE)</f>
        <v>1</v>
      </c>
      <c r="R88" s="4" t="str">
        <f t="shared" si="4"/>
        <v>TP</v>
      </c>
      <c r="S88" s="4" t="str">
        <f t="shared" si="5"/>
        <v/>
      </c>
      <c r="T88" s="4" t="str">
        <f t="shared" si="6"/>
        <v/>
      </c>
      <c r="U88" s="4" t="str">
        <f t="shared" si="7"/>
        <v/>
      </c>
      <c r="V88" s="6" t="s">
        <v>45</v>
      </c>
      <c r="W88" s="6" t="s">
        <v>45</v>
      </c>
    </row>
    <row r="89" spans="1:23" x14ac:dyDescent="0.35">
      <c r="A89" s="1" t="s">
        <v>31</v>
      </c>
      <c r="B89" s="1" t="s">
        <v>70</v>
      </c>
      <c r="C89" s="6">
        <v>11503</v>
      </c>
      <c r="D89" s="6">
        <v>11573</v>
      </c>
      <c r="E89" s="6">
        <v>11764</v>
      </c>
      <c r="F89" s="6">
        <v>11841</v>
      </c>
      <c r="G89" s="6">
        <v>11853</v>
      </c>
      <c r="H89" s="6">
        <v>11961</v>
      </c>
      <c r="I89" s="6">
        <v>11991</v>
      </c>
      <c r="J89" s="6">
        <v>12100</v>
      </c>
      <c r="K89" s="6">
        <v>12275</v>
      </c>
      <c r="L89" s="6">
        <v>12380</v>
      </c>
      <c r="M89" s="6">
        <v>12438</v>
      </c>
      <c r="O89" s="6" t="s">
        <v>5</v>
      </c>
      <c r="P89" s="6" t="s">
        <v>5</v>
      </c>
      <c r="Q89" s="6" t="b">
        <f>IF(O89=P89,TRUE,FALSE)</f>
        <v>1</v>
      </c>
      <c r="R89" s="4" t="str">
        <f t="shared" si="4"/>
        <v>TP</v>
      </c>
      <c r="S89" s="4" t="str">
        <f t="shared" si="5"/>
        <v/>
      </c>
      <c r="T89" s="4" t="str">
        <f t="shared" si="6"/>
        <v/>
      </c>
      <c r="U89" s="4" t="str">
        <f t="shared" si="7"/>
        <v/>
      </c>
      <c r="V89" s="6" t="s">
        <v>44</v>
      </c>
      <c r="W89" s="6" t="s">
        <v>44</v>
      </c>
    </row>
    <row r="90" spans="1:23" x14ac:dyDescent="0.35">
      <c r="A90" s="1" t="s">
        <v>30</v>
      </c>
      <c r="B90" s="1" t="s">
        <v>63</v>
      </c>
      <c r="C90" s="6">
        <v>9198</v>
      </c>
      <c r="D90" s="6">
        <v>9288</v>
      </c>
      <c r="E90" s="6">
        <v>9496</v>
      </c>
      <c r="F90" s="6" t="s">
        <v>6</v>
      </c>
      <c r="G90" s="6">
        <v>9590</v>
      </c>
      <c r="H90" s="6">
        <v>9721</v>
      </c>
      <c r="I90" s="6">
        <v>9755</v>
      </c>
      <c r="J90" s="6">
        <v>9874</v>
      </c>
      <c r="K90" s="6">
        <v>10064</v>
      </c>
      <c r="L90" s="6">
        <v>10174</v>
      </c>
      <c r="M90" s="6">
        <v>10239</v>
      </c>
      <c r="O90" s="6" t="s">
        <v>6</v>
      </c>
      <c r="P90" s="6" t="s">
        <v>4</v>
      </c>
      <c r="Q90" s="6" t="s">
        <v>6</v>
      </c>
      <c r="R90" s="4" t="str">
        <f t="shared" si="4"/>
        <v/>
      </c>
      <c r="S90" s="4" t="str">
        <f t="shared" si="5"/>
        <v/>
      </c>
      <c r="T90" s="4" t="str">
        <f t="shared" si="6"/>
        <v/>
      </c>
      <c r="U90" s="4" t="str">
        <f t="shared" si="7"/>
        <v/>
      </c>
      <c r="V90" s="6" t="s">
        <v>6</v>
      </c>
      <c r="W90" s="6" t="s">
        <v>6</v>
      </c>
    </row>
    <row r="91" spans="1:23" x14ac:dyDescent="0.35">
      <c r="A91" s="1" t="s">
        <v>30</v>
      </c>
      <c r="B91" s="1" t="s">
        <v>64</v>
      </c>
      <c r="C91" s="6">
        <v>14657</v>
      </c>
      <c r="D91" s="6">
        <v>14735</v>
      </c>
      <c r="E91" s="6">
        <v>14917</v>
      </c>
      <c r="F91" s="6" t="s">
        <v>6</v>
      </c>
      <c r="G91" s="6">
        <v>15004</v>
      </c>
      <c r="H91" s="6">
        <v>15122</v>
      </c>
      <c r="I91" s="6">
        <v>15162</v>
      </c>
      <c r="J91" s="6">
        <v>15279</v>
      </c>
      <c r="K91" s="6">
        <v>15466</v>
      </c>
      <c r="L91" s="6">
        <v>15571</v>
      </c>
      <c r="M91" s="6">
        <v>15635</v>
      </c>
      <c r="O91" s="6" t="s">
        <v>6</v>
      </c>
      <c r="P91" s="6" t="s">
        <v>5</v>
      </c>
      <c r="Q91" s="6" t="s">
        <v>6</v>
      </c>
      <c r="R91" s="4" t="str">
        <f t="shared" si="4"/>
        <v/>
      </c>
      <c r="S91" s="4" t="str">
        <f t="shared" si="5"/>
        <v/>
      </c>
      <c r="T91" s="4" t="str">
        <f t="shared" si="6"/>
        <v/>
      </c>
      <c r="U91" s="4" t="str">
        <f t="shared" si="7"/>
        <v/>
      </c>
      <c r="V91" s="6" t="s">
        <v>6</v>
      </c>
      <c r="W91" s="6" t="s">
        <v>6</v>
      </c>
    </row>
    <row r="92" spans="1:23" x14ac:dyDescent="0.35">
      <c r="A92" s="1" t="s">
        <v>30</v>
      </c>
      <c r="B92" s="1" t="s">
        <v>65</v>
      </c>
      <c r="C92" s="6">
        <v>17778</v>
      </c>
      <c r="D92" s="6">
        <v>17852</v>
      </c>
      <c r="E92" s="6">
        <v>18027</v>
      </c>
      <c r="F92" s="6" t="s">
        <v>6</v>
      </c>
      <c r="G92" s="6">
        <v>18111</v>
      </c>
      <c r="H92" s="6">
        <v>18228</v>
      </c>
      <c r="I92" s="6">
        <v>18264</v>
      </c>
      <c r="J92" s="6">
        <v>18376</v>
      </c>
      <c r="K92" s="6">
        <v>18556</v>
      </c>
      <c r="L92" s="6">
        <v>18665</v>
      </c>
      <c r="M92" s="6">
        <v>18732</v>
      </c>
      <c r="O92" s="6" t="s">
        <v>6</v>
      </c>
      <c r="P92" s="6" t="s">
        <v>5</v>
      </c>
      <c r="Q92" s="6" t="s">
        <v>6</v>
      </c>
      <c r="R92" s="4" t="str">
        <f t="shared" si="4"/>
        <v/>
      </c>
      <c r="S92" s="4" t="str">
        <f t="shared" si="5"/>
        <v/>
      </c>
      <c r="T92" s="4" t="str">
        <f t="shared" si="6"/>
        <v/>
      </c>
      <c r="U92" s="4" t="str">
        <f t="shared" si="7"/>
        <v/>
      </c>
      <c r="V92" s="6" t="s">
        <v>6</v>
      </c>
      <c r="W92" s="6" t="s">
        <v>6</v>
      </c>
    </row>
    <row r="93" spans="1:23" x14ac:dyDescent="0.35">
      <c r="A93" s="1" t="s">
        <v>30</v>
      </c>
      <c r="B93" s="1" t="s">
        <v>66</v>
      </c>
      <c r="C93" s="6">
        <v>21826</v>
      </c>
      <c r="D93" s="6">
        <v>21900</v>
      </c>
      <c r="E93" s="6">
        <v>22080</v>
      </c>
      <c r="F93" s="6" t="s">
        <v>6</v>
      </c>
      <c r="G93" s="6">
        <v>22167</v>
      </c>
      <c r="H93" s="6">
        <v>22288</v>
      </c>
      <c r="I93" s="6">
        <v>22315</v>
      </c>
      <c r="J93" s="6">
        <v>22431</v>
      </c>
      <c r="K93" s="6">
        <v>22613</v>
      </c>
      <c r="L93" s="6">
        <v>22716</v>
      </c>
      <c r="M93" s="6">
        <v>22776</v>
      </c>
      <c r="O93" s="6" t="s">
        <v>6</v>
      </c>
      <c r="P93" s="6" t="s">
        <v>4</v>
      </c>
      <c r="Q93" s="6" t="s">
        <v>6</v>
      </c>
      <c r="R93" s="4" t="str">
        <f t="shared" si="4"/>
        <v/>
      </c>
      <c r="S93" s="4" t="str">
        <f t="shared" si="5"/>
        <v/>
      </c>
      <c r="T93" s="4" t="str">
        <f t="shared" si="6"/>
        <v/>
      </c>
      <c r="U93" s="4" t="str">
        <f t="shared" si="7"/>
        <v/>
      </c>
      <c r="V93" s="6" t="s">
        <v>6</v>
      </c>
      <c r="W93" s="6" t="s">
        <v>6</v>
      </c>
    </row>
    <row r="94" spans="1:23" x14ac:dyDescent="0.35">
      <c r="A94" s="1" t="s">
        <v>30</v>
      </c>
      <c r="B94" s="1" t="s">
        <v>67</v>
      </c>
      <c r="C94" s="6">
        <v>2271</v>
      </c>
      <c r="D94" s="6">
        <v>2349</v>
      </c>
      <c r="E94" s="6">
        <v>2537</v>
      </c>
      <c r="F94" s="6">
        <v>2640</v>
      </c>
      <c r="G94" s="6">
        <v>2647</v>
      </c>
      <c r="H94" s="6">
        <v>2799</v>
      </c>
      <c r="I94" s="6">
        <v>2836</v>
      </c>
      <c r="J94" s="6">
        <v>2949</v>
      </c>
      <c r="K94" s="6">
        <v>3125</v>
      </c>
      <c r="L94" s="6">
        <v>3221</v>
      </c>
      <c r="M94" s="6">
        <v>3275</v>
      </c>
      <c r="O94" s="6" t="s">
        <v>4</v>
      </c>
      <c r="P94" s="6" t="s">
        <v>4</v>
      </c>
      <c r="Q94" s="6" t="b">
        <f>IF(O94=P94,TRUE,FALSE)</f>
        <v>1</v>
      </c>
      <c r="R94" s="4" t="str">
        <f t="shared" si="4"/>
        <v/>
      </c>
      <c r="S94" s="4" t="str">
        <f t="shared" si="5"/>
        <v>TN</v>
      </c>
      <c r="T94" s="4" t="str">
        <f t="shared" si="6"/>
        <v/>
      </c>
      <c r="U94" s="4" t="str">
        <f t="shared" si="7"/>
        <v/>
      </c>
      <c r="V94" s="6" t="s">
        <v>44</v>
      </c>
      <c r="W94" s="6" t="s">
        <v>44</v>
      </c>
    </row>
    <row r="95" spans="1:23" x14ac:dyDescent="0.35">
      <c r="A95" s="1" t="s">
        <v>30</v>
      </c>
      <c r="B95" s="1" t="s">
        <v>68</v>
      </c>
      <c r="C95" s="6">
        <v>5752</v>
      </c>
      <c r="D95" s="6">
        <v>5827</v>
      </c>
      <c r="E95" s="6">
        <v>6007</v>
      </c>
      <c r="F95" s="6">
        <v>6091</v>
      </c>
      <c r="G95" s="6">
        <v>6101</v>
      </c>
      <c r="H95" s="6">
        <v>6238</v>
      </c>
      <c r="I95" s="6">
        <v>6275</v>
      </c>
      <c r="J95" s="6">
        <v>6389</v>
      </c>
      <c r="K95" s="6">
        <v>6566</v>
      </c>
      <c r="L95" s="6">
        <v>6665</v>
      </c>
      <c r="M95" s="6">
        <v>6723</v>
      </c>
      <c r="O95" s="6" t="s">
        <v>5</v>
      </c>
      <c r="P95" s="6" t="s">
        <v>5</v>
      </c>
      <c r="Q95" s="6" t="b">
        <f>IF(O95=P95,TRUE,FALSE)</f>
        <v>1</v>
      </c>
      <c r="R95" s="4" t="str">
        <f t="shared" si="4"/>
        <v>TP</v>
      </c>
      <c r="S95" s="4" t="str">
        <f t="shared" si="5"/>
        <v/>
      </c>
      <c r="T95" s="4" t="str">
        <f t="shared" si="6"/>
        <v/>
      </c>
      <c r="U95" s="4" t="str">
        <f t="shared" si="7"/>
        <v/>
      </c>
      <c r="V95" s="6" t="s">
        <v>43</v>
      </c>
      <c r="W95" s="6" t="s">
        <v>43</v>
      </c>
    </row>
    <row r="96" spans="1:23" x14ac:dyDescent="0.35">
      <c r="A96" s="1" t="s">
        <v>30</v>
      </c>
      <c r="B96" s="1" t="s">
        <v>69</v>
      </c>
      <c r="C96" s="6">
        <v>10123</v>
      </c>
      <c r="D96" s="6">
        <v>10196</v>
      </c>
      <c r="E96" s="6">
        <v>10370</v>
      </c>
      <c r="F96" s="6">
        <v>10453</v>
      </c>
      <c r="G96" s="6">
        <v>10459</v>
      </c>
      <c r="H96" s="6">
        <v>10583</v>
      </c>
      <c r="I96" s="6">
        <v>10616</v>
      </c>
      <c r="J96" s="6">
        <v>10725</v>
      </c>
      <c r="K96" s="6">
        <v>10890</v>
      </c>
      <c r="L96" s="6">
        <v>10980</v>
      </c>
      <c r="M96" s="6">
        <v>11033</v>
      </c>
      <c r="O96" s="6" t="s">
        <v>5</v>
      </c>
      <c r="P96" s="6" t="s">
        <v>5</v>
      </c>
      <c r="Q96" s="6" t="b">
        <f>IF(O96=P96,TRUE,FALSE)</f>
        <v>1</v>
      </c>
      <c r="R96" s="4" t="str">
        <f t="shared" si="4"/>
        <v>TP</v>
      </c>
      <c r="S96" s="4" t="str">
        <f t="shared" si="5"/>
        <v/>
      </c>
      <c r="T96" s="4" t="str">
        <f t="shared" si="6"/>
        <v/>
      </c>
      <c r="U96" s="4" t="str">
        <f t="shared" si="7"/>
        <v/>
      </c>
      <c r="V96" s="6" t="s">
        <v>45</v>
      </c>
      <c r="W96" s="6" t="s">
        <v>45</v>
      </c>
    </row>
    <row r="97" spans="1:23" x14ac:dyDescent="0.35">
      <c r="A97" s="1" t="s">
        <v>30</v>
      </c>
      <c r="B97" s="1" t="s">
        <v>70</v>
      </c>
      <c r="C97" s="6">
        <v>14795</v>
      </c>
      <c r="D97" s="6">
        <v>14871</v>
      </c>
      <c r="E97" s="6">
        <v>15041</v>
      </c>
      <c r="F97" s="6">
        <v>15121</v>
      </c>
      <c r="G97" s="6">
        <v>15128</v>
      </c>
      <c r="H97" s="6">
        <v>15258</v>
      </c>
      <c r="I97" s="6">
        <v>15287</v>
      </c>
      <c r="J97" s="6">
        <v>15396</v>
      </c>
      <c r="K97" s="6">
        <v>15575</v>
      </c>
      <c r="L97" s="6">
        <v>15669</v>
      </c>
      <c r="M97" s="6">
        <v>15725</v>
      </c>
      <c r="O97" s="6" t="s">
        <v>4</v>
      </c>
      <c r="P97" s="6" t="s">
        <v>4</v>
      </c>
      <c r="Q97" s="6" t="b">
        <f>IF(O97=P97,TRUE,FALSE)</f>
        <v>1</v>
      </c>
      <c r="R97" s="4" t="str">
        <f t="shared" si="4"/>
        <v/>
      </c>
      <c r="S97" s="4" t="str">
        <f t="shared" si="5"/>
        <v>TN</v>
      </c>
      <c r="T97" s="4" t="str">
        <f t="shared" si="6"/>
        <v/>
      </c>
      <c r="U97" s="4" t="str">
        <f t="shared" si="7"/>
        <v/>
      </c>
      <c r="V97" s="6" t="s">
        <v>44</v>
      </c>
      <c r="W97" s="6" t="s">
        <v>44</v>
      </c>
    </row>
    <row r="98" spans="1:23" x14ac:dyDescent="0.35">
      <c r="A98" s="1" t="s">
        <v>29</v>
      </c>
      <c r="B98" s="1" t="s">
        <v>63</v>
      </c>
      <c r="C98" s="6">
        <v>2908</v>
      </c>
      <c r="D98" s="6">
        <v>3006</v>
      </c>
      <c r="E98" s="6">
        <v>3244</v>
      </c>
      <c r="F98" s="6" t="s">
        <v>6</v>
      </c>
      <c r="G98" s="6">
        <v>3399</v>
      </c>
      <c r="H98" s="6">
        <v>3555</v>
      </c>
      <c r="I98" s="6">
        <v>3618</v>
      </c>
      <c r="J98" s="6">
        <v>3766</v>
      </c>
      <c r="K98" s="6">
        <v>4006</v>
      </c>
      <c r="L98" s="6">
        <v>4133</v>
      </c>
      <c r="M98" s="6">
        <v>4220</v>
      </c>
      <c r="O98" s="6" t="s">
        <v>6</v>
      </c>
      <c r="P98" s="6" t="s">
        <v>4</v>
      </c>
      <c r="Q98" s="6" t="s">
        <v>6</v>
      </c>
      <c r="R98" s="4" t="str">
        <f t="shared" si="4"/>
        <v/>
      </c>
      <c r="S98" s="4" t="str">
        <f t="shared" si="5"/>
        <v/>
      </c>
      <c r="T98" s="4" t="str">
        <f t="shared" si="6"/>
        <v/>
      </c>
      <c r="U98" s="4" t="str">
        <f t="shared" si="7"/>
        <v/>
      </c>
      <c r="V98" s="6" t="s">
        <v>6</v>
      </c>
      <c r="W98" s="6" t="s">
        <v>6</v>
      </c>
    </row>
    <row r="99" spans="1:23" x14ac:dyDescent="0.35">
      <c r="A99" s="1" t="s">
        <v>29</v>
      </c>
      <c r="B99" s="1" t="s">
        <v>64</v>
      </c>
      <c r="C99" s="6">
        <v>8144</v>
      </c>
      <c r="D99" s="6">
        <v>8233</v>
      </c>
      <c r="E99" s="6">
        <v>8457</v>
      </c>
      <c r="F99" s="6" t="s">
        <v>6</v>
      </c>
      <c r="G99" s="6">
        <v>8565</v>
      </c>
      <c r="H99" s="6">
        <v>8699</v>
      </c>
      <c r="I99" s="6">
        <v>8755</v>
      </c>
      <c r="J99" s="6">
        <v>8891</v>
      </c>
      <c r="K99" s="6">
        <v>9125</v>
      </c>
      <c r="L99" s="6">
        <v>9262</v>
      </c>
      <c r="M99" s="6">
        <v>9345</v>
      </c>
      <c r="O99" s="6" t="s">
        <v>6</v>
      </c>
      <c r="P99" s="6" t="s">
        <v>5</v>
      </c>
      <c r="Q99" s="6" t="s">
        <v>6</v>
      </c>
      <c r="R99" s="4" t="str">
        <f t="shared" si="4"/>
        <v/>
      </c>
      <c r="S99" s="4" t="str">
        <f t="shared" si="5"/>
        <v/>
      </c>
      <c r="T99" s="4" t="str">
        <f t="shared" si="6"/>
        <v/>
      </c>
      <c r="U99" s="4" t="str">
        <f t="shared" si="7"/>
        <v/>
      </c>
      <c r="V99" s="6" t="s">
        <v>6</v>
      </c>
      <c r="W99" s="6" t="s">
        <v>6</v>
      </c>
    </row>
    <row r="100" spans="1:23" x14ac:dyDescent="0.35">
      <c r="A100" s="1" t="s">
        <v>29</v>
      </c>
      <c r="B100" s="1" t="s">
        <v>65</v>
      </c>
      <c r="C100" s="6">
        <v>12319</v>
      </c>
      <c r="D100" s="6">
        <v>12413</v>
      </c>
      <c r="E100" s="6">
        <v>12657</v>
      </c>
      <c r="F100" s="6" t="s">
        <v>6</v>
      </c>
      <c r="G100" s="6">
        <v>12795</v>
      </c>
      <c r="H100" s="6">
        <v>12936</v>
      </c>
      <c r="I100" s="6">
        <v>13020</v>
      </c>
      <c r="J100" s="6">
        <v>13164</v>
      </c>
      <c r="K100" s="6">
        <v>13409</v>
      </c>
      <c r="L100" s="6">
        <v>13549</v>
      </c>
      <c r="M100" s="6">
        <v>13630</v>
      </c>
      <c r="O100" s="6" t="s">
        <v>6</v>
      </c>
      <c r="P100" s="6" t="s">
        <v>5</v>
      </c>
      <c r="Q100" s="6" t="s">
        <v>6</v>
      </c>
      <c r="R100" s="4" t="str">
        <f t="shared" si="4"/>
        <v/>
      </c>
      <c r="S100" s="4" t="str">
        <f t="shared" si="5"/>
        <v/>
      </c>
      <c r="T100" s="4" t="str">
        <f t="shared" si="6"/>
        <v/>
      </c>
      <c r="U100" s="4" t="str">
        <f t="shared" si="7"/>
        <v/>
      </c>
      <c r="V100" s="6" t="s">
        <v>6</v>
      </c>
      <c r="W100" s="6" t="s">
        <v>6</v>
      </c>
    </row>
    <row r="101" spans="1:23" x14ac:dyDescent="0.35">
      <c r="A101" s="1" t="s">
        <v>29</v>
      </c>
      <c r="B101" s="1" t="s">
        <v>66</v>
      </c>
      <c r="C101" s="6">
        <v>16387</v>
      </c>
      <c r="D101" s="6">
        <v>16474</v>
      </c>
      <c r="E101" s="6" t="s">
        <v>6</v>
      </c>
      <c r="F101" s="6" t="s">
        <v>6</v>
      </c>
      <c r="G101" s="6">
        <v>16812</v>
      </c>
      <c r="H101" s="6">
        <v>16956</v>
      </c>
      <c r="I101" s="6">
        <v>17006</v>
      </c>
      <c r="J101" s="6">
        <v>17137</v>
      </c>
      <c r="K101" s="6">
        <v>17364</v>
      </c>
      <c r="L101" s="6">
        <v>17493</v>
      </c>
      <c r="M101" s="6">
        <v>17571</v>
      </c>
      <c r="O101" s="6" t="s">
        <v>6</v>
      </c>
      <c r="P101" s="6" t="s">
        <v>4</v>
      </c>
      <c r="Q101" s="6" t="s">
        <v>6</v>
      </c>
      <c r="R101" s="4" t="str">
        <f t="shared" si="4"/>
        <v/>
      </c>
      <c r="S101" s="4" t="str">
        <f t="shared" si="5"/>
        <v/>
      </c>
      <c r="T101" s="4" t="str">
        <f t="shared" si="6"/>
        <v/>
      </c>
      <c r="U101" s="4" t="str">
        <f t="shared" si="7"/>
        <v/>
      </c>
      <c r="V101" s="6" t="s">
        <v>6</v>
      </c>
      <c r="W101" s="6" t="s">
        <v>6</v>
      </c>
    </row>
    <row r="102" spans="1:23" x14ac:dyDescent="0.35">
      <c r="A102" s="1" t="s">
        <v>29</v>
      </c>
      <c r="B102" s="1" t="s">
        <v>67</v>
      </c>
      <c r="C102" s="6">
        <v>1830</v>
      </c>
      <c r="D102" s="6">
        <v>1951</v>
      </c>
      <c r="E102" s="6">
        <v>2259</v>
      </c>
      <c r="F102" s="6">
        <v>2414</v>
      </c>
      <c r="G102" s="6">
        <v>2435</v>
      </c>
      <c r="H102" s="6">
        <v>2713</v>
      </c>
      <c r="I102" s="6">
        <v>2783</v>
      </c>
      <c r="J102" s="6">
        <v>2971</v>
      </c>
      <c r="K102" s="6">
        <v>3265</v>
      </c>
      <c r="L102" s="6">
        <v>3425</v>
      </c>
      <c r="M102" s="6">
        <v>3522</v>
      </c>
      <c r="O102" s="6" t="s">
        <v>4</v>
      </c>
      <c r="P102" s="6" t="s">
        <v>4</v>
      </c>
      <c r="Q102" s="6" t="b">
        <f>IF(O102=P102,TRUE,FALSE)</f>
        <v>1</v>
      </c>
      <c r="R102" s="4" t="str">
        <f t="shared" si="4"/>
        <v/>
      </c>
      <c r="S102" s="4" t="str">
        <f t="shared" si="5"/>
        <v>TN</v>
      </c>
      <c r="T102" s="4" t="str">
        <f t="shared" si="6"/>
        <v/>
      </c>
      <c r="U102" s="4" t="str">
        <f t="shared" si="7"/>
        <v/>
      </c>
      <c r="V102" s="6" t="s">
        <v>44</v>
      </c>
      <c r="W102" s="6" t="s">
        <v>44</v>
      </c>
    </row>
    <row r="103" spans="1:23" x14ac:dyDescent="0.35">
      <c r="A103" s="1" t="s">
        <v>29</v>
      </c>
      <c r="B103" s="1" t="s">
        <v>68</v>
      </c>
      <c r="C103" s="6">
        <v>6450</v>
      </c>
      <c r="D103" s="6">
        <v>6556</v>
      </c>
      <c r="E103" s="6">
        <v>6845</v>
      </c>
      <c r="F103" s="6">
        <v>6998</v>
      </c>
      <c r="G103" s="6">
        <v>7012</v>
      </c>
      <c r="H103" s="6">
        <v>7218</v>
      </c>
      <c r="I103" s="6" t="s">
        <v>6</v>
      </c>
      <c r="J103" s="6">
        <v>7452</v>
      </c>
      <c r="K103" s="6">
        <v>7717</v>
      </c>
      <c r="L103" s="6">
        <v>7862</v>
      </c>
      <c r="M103" s="6">
        <v>7952</v>
      </c>
      <c r="O103" s="6" t="s">
        <v>5</v>
      </c>
      <c r="P103" s="6" t="s">
        <v>5</v>
      </c>
      <c r="Q103" s="6" t="b">
        <f>IF(O103=P103,TRUE,FALSE)</f>
        <v>1</v>
      </c>
      <c r="R103" s="4" t="str">
        <f t="shared" si="4"/>
        <v>TP</v>
      </c>
      <c r="S103" s="4" t="str">
        <f t="shared" si="5"/>
        <v/>
      </c>
      <c r="T103" s="4" t="str">
        <f t="shared" si="6"/>
        <v/>
      </c>
      <c r="U103" s="4" t="str">
        <f t="shared" si="7"/>
        <v/>
      </c>
      <c r="V103" s="6" t="s">
        <v>43</v>
      </c>
      <c r="W103" s="9" t="s">
        <v>48</v>
      </c>
    </row>
    <row r="104" spans="1:23" x14ac:dyDescent="0.35">
      <c r="A104" s="1" t="s">
        <v>29</v>
      </c>
      <c r="B104" s="1" t="s">
        <v>69</v>
      </c>
      <c r="C104" s="6">
        <v>11103</v>
      </c>
      <c r="D104" s="6">
        <v>11214</v>
      </c>
      <c r="E104" s="6">
        <v>11528</v>
      </c>
      <c r="F104" s="6">
        <v>11691</v>
      </c>
      <c r="G104" s="6">
        <v>11716</v>
      </c>
      <c r="H104" s="6">
        <v>11937</v>
      </c>
      <c r="I104" s="6">
        <v>12016</v>
      </c>
      <c r="J104" s="6">
        <v>12199</v>
      </c>
      <c r="K104" s="6">
        <v>12480</v>
      </c>
      <c r="L104" s="6">
        <v>12640</v>
      </c>
      <c r="M104" s="6">
        <v>12736</v>
      </c>
      <c r="O104" s="6" t="s">
        <v>5</v>
      </c>
      <c r="P104" s="6" t="s">
        <v>5</v>
      </c>
      <c r="Q104" s="6" t="b">
        <f>IF(O104=P104,TRUE,FALSE)</f>
        <v>1</v>
      </c>
      <c r="R104" s="4" t="str">
        <f t="shared" si="4"/>
        <v>TP</v>
      </c>
      <c r="S104" s="4" t="str">
        <f t="shared" si="5"/>
        <v/>
      </c>
      <c r="T104" s="4" t="str">
        <f t="shared" si="6"/>
        <v/>
      </c>
      <c r="U104" s="4" t="str">
        <f t="shared" si="7"/>
        <v/>
      </c>
      <c r="V104" s="6" t="s">
        <v>45</v>
      </c>
      <c r="W104" s="9" t="s">
        <v>49</v>
      </c>
    </row>
    <row r="105" spans="1:23" x14ac:dyDescent="0.35">
      <c r="A105" s="1" t="s">
        <v>29</v>
      </c>
      <c r="B105" s="1" t="s">
        <v>70</v>
      </c>
      <c r="C105" s="6">
        <v>15816</v>
      </c>
      <c r="D105" s="6">
        <v>15916</v>
      </c>
      <c r="E105" s="6">
        <v>16174</v>
      </c>
      <c r="F105" s="6">
        <v>16286</v>
      </c>
      <c r="G105" s="6">
        <v>16308</v>
      </c>
      <c r="H105" s="6">
        <v>16474</v>
      </c>
      <c r="I105" s="6" t="s">
        <v>6</v>
      </c>
      <c r="J105" s="6">
        <v>16703</v>
      </c>
      <c r="K105" s="6">
        <v>16949</v>
      </c>
      <c r="L105" s="6">
        <v>17089</v>
      </c>
      <c r="M105" s="6">
        <v>17175</v>
      </c>
      <c r="O105" s="6" t="s">
        <v>4</v>
      </c>
      <c r="P105" s="6" t="s">
        <v>4</v>
      </c>
      <c r="Q105" s="6" t="b">
        <f>IF(O105=P105,TRUE,FALSE)</f>
        <v>1</v>
      </c>
      <c r="R105" s="4" t="str">
        <f t="shared" si="4"/>
        <v/>
      </c>
      <c r="S105" s="4" t="str">
        <f t="shared" si="5"/>
        <v>TN</v>
      </c>
      <c r="T105" s="4" t="str">
        <f t="shared" si="6"/>
        <v/>
      </c>
      <c r="U105" s="4" t="str">
        <f t="shared" si="7"/>
        <v/>
      </c>
      <c r="V105" s="6" t="s">
        <v>44</v>
      </c>
      <c r="W105" s="6" t="s">
        <v>44</v>
      </c>
    </row>
    <row r="106" spans="1:23" x14ac:dyDescent="0.35">
      <c r="A106" s="1" t="s">
        <v>28</v>
      </c>
      <c r="B106" s="1" t="s">
        <v>63</v>
      </c>
      <c r="C106" s="6">
        <v>5677</v>
      </c>
      <c r="D106" s="6">
        <v>5757</v>
      </c>
      <c r="E106" s="6">
        <v>5936</v>
      </c>
      <c r="F106" s="6" t="s">
        <v>6</v>
      </c>
      <c r="G106" s="6">
        <v>6019</v>
      </c>
      <c r="H106" s="6">
        <v>6115</v>
      </c>
      <c r="I106" s="6">
        <v>6149</v>
      </c>
      <c r="J106" s="6">
        <v>6250</v>
      </c>
      <c r="K106" s="6">
        <v>6420</v>
      </c>
      <c r="L106" s="6">
        <v>6508</v>
      </c>
      <c r="M106" s="6">
        <v>6567</v>
      </c>
      <c r="O106" s="6" t="s">
        <v>6</v>
      </c>
      <c r="P106" s="6" t="s">
        <v>5</v>
      </c>
      <c r="Q106" s="6" t="s">
        <v>6</v>
      </c>
      <c r="R106" s="4" t="str">
        <f t="shared" si="4"/>
        <v/>
      </c>
      <c r="S106" s="4" t="str">
        <f t="shared" si="5"/>
        <v/>
      </c>
      <c r="T106" s="4" t="str">
        <f t="shared" si="6"/>
        <v/>
      </c>
      <c r="U106" s="4" t="str">
        <f t="shared" si="7"/>
        <v/>
      </c>
      <c r="V106" s="6" t="s">
        <v>6</v>
      </c>
      <c r="W106" s="6" t="s">
        <v>6</v>
      </c>
    </row>
    <row r="107" spans="1:23" x14ac:dyDescent="0.35">
      <c r="A107" s="1" t="s">
        <v>28</v>
      </c>
      <c r="B107" s="1" t="s">
        <v>64</v>
      </c>
      <c r="C107" s="6">
        <v>8557</v>
      </c>
      <c r="D107" s="6">
        <v>8622</v>
      </c>
      <c r="E107" s="6">
        <v>8787</v>
      </c>
      <c r="F107" s="6" t="s">
        <v>6</v>
      </c>
      <c r="G107" s="6">
        <v>8861</v>
      </c>
      <c r="H107" s="6">
        <v>8974</v>
      </c>
      <c r="I107" s="6">
        <v>8993</v>
      </c>
      <c r="J107" s="6">
        <v>9096</v>
      </c>
      <c r="K107" s="6">
        <v>9270</v>
      </c>
      <c r="L107" s="6">
        <v>9361</v>
      </c>
      <c r="M107" s="6">
        <v>9415</v>
      </c>
      <c r="O107" s="6" t="s">
        <v>6</v>
      </c>
      <c r="P107" s="6" t="s">
        <v>4</v>
      </c>
      <c r="Q107" s="6" t="s">
        <v>6</v>
      </c>
      <c r="R107" s="4" t="str">
        <f t="shared" si="4"/>
        <v/>
      </c>
      <c r="S107" s="4" t="str">
        <f t="shared" si="5"/>
        <v/>
      </c>
      <c r="T107" s="4" t="str">
        <f t="shared" si="6"/>
        <v/>
      </c>
      <c r="U107" s="4" t="str">
        <f t="shared" si="7"/>
        <v/>
      </c>
      <c r="V107" s="6" t="s">
        <v>6</v>
      </c>
      <c r="W107" s="6" t="s">
        <v>6</v>
      </c>
    </row>
    <row r="108" spans="1:23" x14ac:dyDescent="0.35">
      <c r="A108" s="1" t="s">
        <v>28</v>
      </c>
      <c r="B108" s="1" t="s">
        <v>65</v>
      </c>
      <c r="C108" s="6">
        <v>11253</v>
      </c>
      <c r="D108" s="6">
        <v>11322</v>
      </c>
      <c r="E108" s="6">
        <v>11488</v>
      </c>
      <c r="F108" s="6" t="s">
        <v>6</v>
      </c>
      <c r="G108" s="6">
        <v>11565</v>
      </c>
      <c r="H108" s="6">
        <v>11676</v>
      </c>
      <c r="I108" s="6">
        <v>11705</v>
      </c>
      <c r="J108" s="6">
        <v>11817</v>
      </c>
      <c r="K108" s="6">
        <v>11994</v>
      </c>
      <c r="L108" s="6">
        <v>12089</v>
      </c>
      <c r="M108" s="6">
        <v>12143</v>
      </c>
      <c r="O108" s="6" t="s">
        <v>6</v>
      </c>
      <c r="P108" s="6" t="s">
        <v>4</v>
      </c>
      <c r="Q108" s="6" t="s">
        <v>6</v>
      </c>
      <c r="R108" s="4" t="str">
        <f t="shared" si="4"/>
        <v/>
      </c>
      <c r="S108" s="4" t="str">
        <f t="shared" si="5"/>
        <v/>
      </c>
      <c r="T108" s="4" t="str">
        <f t="shared" si="6"/>
        <v/>
      </c>
      <c r="U108" s="4" t="str">
        <f t="shared" si="7"/>
        <v/>
      </c>
      <c r="V108" s="6" t="s">
        <v>6</v>
      </c>
      <c r="W108" s="6" t="s">
        <v>6</v>
      </c>
    </row>
    <row r="109" spans="1:23" x14ac:dyDescent="0.35">
      <c r="A109" s="1" t="s">
        <v>28</v>
      </c>
      <c r="B109" s="1" t="s">
        <v>66</v>
      </c>
      <c r="C109" s="6">
        <v>14422</v>
      </c>
      <c r="D109" s="6">
        <v>14495</v>
      </c>
      <c r="E109" s="6">
        <v>14662</v>
      </c>
      <c r="F109" s="6" t="s">
        <v>6</v>
      </c>
      <c r="G109" s="6">
        <v>14747</v>
      </c>
      <c r="H109" s="6">
        <v>14847</v>
      </c>
      <c r="I109" s="6">
        <v>14877</v>
      </c>
      <c r="J109" s="6">
        <v>14979</v>
      </c>
      <c r="K109" s="6">
        <v>15149</v>
      </c>
      <c r="L109" s="6">
        <v>15248</v>
      </c>
      <c r="M109" s="6">
        <v>15304</v>
      </c>
      <c r="O109" s="6" t="s">
        <v>6</v>
      </c>
      <c r="P109" s="6" t="s">
        <v>5</v>
      </c>
      <c r="Q109" s="6" t="s">
        <v>6</v>
      </c>
      <c r="R109" s="4" t="str">
        <f t="shared" si="4"/>
        <v/>
      </c>
      <c r="S109" s="4" t="str">
        <f t="shared" si="5"/>
        <v/>
      </c>
      <c r="T109" s="4" t="str">
        <f t="shared" si="6"/>
        <v/>
      </c>
      <c r="U109" s="4" t="str">
        <f t="shared" si="7"/>
        <v/>
      </c>
      <c r="V109" s="6" t="s">
        <v>6</v>
      </c>
      <c r="W109" s="6" t="s">
        <v>6</v>
      </c>
    </row>
    <row r="110" spans="1:23" x14ac:dyDescent="0.35">
      <c r="A110" s="1" t="s">
        <v>28</v>
      </c>
      <c r="B110" s="1" t="s">
        <v>67</v>
      </c>
      <c r="C110" s="6">
        <v>2625</v>
      </c>
      <c r="D110" s="6">
        <v>2690</v>
      </c>
      <c r="E110" s="6">
        <v>2841</v>
      </c>
      <c r="F110" s="6">
        <v>2912</v>
      </c>
      <c r="G110" s="6">
        <v>2910</v>
      </c>
      <c r="H110" s="6">
        <v>3002</v>
      </c>
      <c r="I110" s="6">
        <v>3036</v>
      </c>
      <c r="J110" s="6">
        <v>3128</v>
      </c>
      <c r="K110" s="6">
        <v>3279</v>
      </c>
      <c r="L110" s="6">
        <v>3363</v>
      </c>
      <c r="M110" s="6">
        <v>3414</v>
      </c>
      <c r="O110" s="6" t="s">
        <v>5</v>
      </c>
      <c r="P110" s="6" t="s">
        <v>5</v>
      </c>
      <c r="Q110" s="6" t="b">
        <f>IF(O110=P110,TRUE,FALSE)</f>
        <v>1</v>
      </c>
      <c r="R110" s="4" t="str">
        <f t="shared" si="4"/>
        <v>TP</v>
      </c>
      <c r="S110" s="4" t="str">
        <f t="shared" si="5"/>
        <v/>
      </c>
      <c r="T110" s="4" t="str">
        <f t="shared" si="6"/>
        <v/>
      </c>
      <c r="U110" s="4" t="str">
        <f t="shared" si="7"/>
        <v/>
      </c>
      <c r="V110" s="6" t="s">
        <v>44</v>
      </c>
      <c r="W110" s="6" t="s">
        <v>44</v>
      </c>
    </row>
    <row r="111" spans="1:23" x14ac:dyDescent="0.35">
      <c r="A111" s="1" t="s">
        <v>28</v>
      </c>
      <c r="B111" s="1" t="s">
        <v>68</v>
      </c>
      <c r="C111" s="6">
        <v>5228</v>
      </c>
      <c r="D111" s="6">
        <v>5286</v>
      </c>
      <c r="E111" s="6">
        <v>5437</v>
      </c>
      <c r="F111" s="6">
        <v>5511</v>
      </c>
      <c r="G111" s="6">
        <v>5510</v>
      </c>
      <c r="H111" s="6">
        <v>5601</v>
      </c>
      <c r="I111" s="6">
        <v>5636</v>
      </c>
      <c r="J111" s="6">
        <v>5734</v>
      </c>
      <c r="K111" s="6">
        <v>5891</v>
      </c>
      <c r="L111" s="6">
        <v>5981</v>
      </c>
      <c r="M111" s="6">
        <v>6032</v>
      </c>
      <c r="O111" s="6" t="s">
        <v>4</v>
      </c>
      <c r="P111" s="6" t="s">
        <v>4</v>
      </c>
      <c r="Q111" s="6" t="b">
        <f>IF(O111=P111,TRUE,FALSE)</f>
        <v>1</v>
      </c>
      <c r="R111" s="4" t="str">
        <f t="shared" si="4"/>
        <v/>
      </c>
      <c r="S111" s="4" t="str">
        <f t="shared" si="5"/>
        <v>TN</v>
      </c>
      <c r="T111" s="4" t="str">
        <f t="shared" si="6"/>
        <v/>
      </c>
      <c r="U111" s="4" t="str">
        <f t="shared" si="7"/>
        <v/>
      </c>
      <c r="V111" s="6" t="s">
        <v>43</v>
      </c>
      <c r="W111" s="6" t="s">
        <v>43</v>
      </c>
    </row>
    <row r="112" spans="1:23" x14ac:dyDescent="0.35">
      <c r="A112" s="1" t="s">
        <v>28</v>
      </c>
      <c r="B112" s="1" t="s">
        <v>69</v>
      </c>
      <c r="C112" s="6">
        <v>7920</v>
      </c>
      <c r="D112" s="6">
        <v>7984</v>
      </c>
      <c r="E112" s="6">
        <v>8147</v>
      </c>
      <c r="F112" s="6">
        <v>8220</v>
      </c>
      <c r="G112" s="6">
        <v>8226</v>
      </c>
      <c r="H112" s="6">
        <v>8322</v>
      </c>
      <c r="I112" s="6">
        <v>8354</v>
      </c>
      <c r="J112" s="6">
        <v>8460</v>
      </c>
      <c r="K112" s="6">
        <v>8625</v>
      </c>
      <c r="L112" s="6">
        <v>8721</v>
      </c>
      <c r="M112" s="6">
        <v>8773</v>
      </c>
      <c r="O112" s="6" t="s">
        <v>4</v>
      </c>
      <c r="P112" s="6" t="s">
        <v>4</v>
      </c>
      <c r="Q112" s="6" t="b">
        <f>IF(O112=P112,TRUE,FALSE)</f>
        <v>1</v>
      </c>
      <c r="R112" s="4" t="str">
        <f t="shared" si="4"/>
        <v/>
      </c>
      <c r="S112" s="4" t="str">
        <f t="shared" si="5"/>
        <v>TN</v>
      </c>
      <c r="T112" s="4" t="str">
        <f t="shared" si="6"/>
        <v/>
      </c>
      <c r="U112" s="4" t="str">
        <f t="shared" si="7"/>
        <v/>
      </c>
      <c r="V112" s="6" t="s">
        <v>45</v>
      </c>
      <c r="W112" s="6" t="s">
        <v>45</v>
      </c>
    </row>
    <row r="113" spans="1:23" x14ac:dyDescent="0.35">
      <c r="A113" s="1" t="s">
        <v>28</v>
      </c>
      <c r="B113" s="1" t="s">
        <v>70</v>
      </c>
      <c r="C113" s="6">
        <v>11020</v>
      </c>
      <c r="D113" s="6">
        <v>11091</v>
      </c>
      <c r="E113" s="6">
        <v>11246</v>
      </c>
      <c r="F113" s="6">
        <v>11323</v>
      </c>
      <c r="G113" s="6">
        <v>11323</v>
      </c>
      <c r="H113" s="6">
        <v>11407</v>
      </c>
      <c r="I113" s="6">
        <v>11450</v>
      </c>
      <c r="J113" s="6">
        <v>11550</v>
      </c>
      <c r="K113" s="6">
        <v>11716</v>
      </c>
      <c r="L113" s="6">
        <v>11806</v>
      </c>
      <c r="M113" s="6">
        <v>11857</v>
      </c>
      <c r="O113" s="6" t="s">
        <v>5</v>
      </c>
      <c r="P113" s="6" t="s">
        <v>5</v>
      </c>
      <c r="Q113" s="6" t="b">
        <f>IF(O113=P113,TRUE,FALSE)</f>
        <v>1</v>
      </c>
      <c r="R113" s="4" t="str">
        <f t="shared" si="4"/>
        <v>TP</v>
      </c>
      <c r="S113" s="4" t="str">
        <f t="shared" si="5"/>
        <v/>
      </c>
      <c r="T113" s="4" t="str">
        <f t="shared" si="6"/>
        <v/>
      </c>
      <c r="U113" s="4" t="str">
        <f t="shared" si="7"/>
        <v/>
      </c>
      <c r="V113" s="6" t="s">
        <v>44</v>
      </c>
      <c r="W113" s="6" t="s">
        <v>44</v>
      </c>
    </row>
    <row r="114" spans="1:23" x14ac:dyDescent="0.35">
      <c r="A114" s="1" t="s">
        <v>27</v>
      </c>
      <c r="B114" s="1" t="s">
        <v>63</v>
      </c>
      <c r="C114" s="6">
        <v>3866</v>
      </c>
      <c r="D114" s="6">
        <v>3948</v>
      </c>
      <c r="E114" s="6">
        <v>4140</v>
      </c>
      <c r="F114" s="6" t="s">
        <v>6</v>
      </c>
      <c r="G114" s="6">
        <v>4229</v>
      </c>
      <c r="H114" s="6">
        <v>4332</v>
      </c>
      <c r="I114" s="6">
        <v>4380</v>
      </c>
      <c r="J114" s="6">
        <v>4493</v>
      </c>
      <c r="K114" s="6">
        <v>4679</v>
      </c>
      <c r="L114" s="6">
        <v>4786</v>
      </c>
      <c r="M114" s="6">
        <v>4844</v>
      </c>
      <c r="O114" s="6" t="s">
        <v>6</v>
      </c>
      <c r="P114" s="6" t="s">
        <v>5</v>
      </c>
      <c r="Q114" s="6" t="s">
        <v>6</v>
      </c>
      <c r="R114" s="4" t="str">
        <f t="shared" si="4"/>
        <v/>
      </c>
      <c r="S114" s="4" t="str">
        <f t="shared" si="5"/>
        <v/>
      </c>
      <c r="T114" s="4" t="str">
        <f t="shared" si="6"/>
        <v/>
      </c>
      <c r="U114" s="4" t="str">
        <f t="shared" si="7"/>
        <v/>
      </c>
      <c r="V114" s="6" t="s">
        <v>6</v>
      </c>
      <c r="W114" s="6" t="s">
        <v>6</v>
      </c>
    </row>
    <row r="115" spans="1:23" x14ac:dyDescent="0.35">
      <c r="A115" s="1" t="s">
        <v>27</v>
      </c>
      <c r="B115" s="1" t="s">
        <v>64</v>
      </c>
      <c r="C115" s="6">
        <v>6999</v>
      </c>
      <c r="D115" s="6">
        <v>7075</v>
      </c>
      <c r="E115" s="6">
        <v>7262</v>
      </c>
      <c r="F115" s="6" t="s">
        <v>6</v>
      </c>
      <c r="G115" s="6">
        <v>7347</v>
      </c>
      <c r="H115" s="6">
        <v>7478</v>
      </c>
      <c r="I115" s="6">
        <v>7495</v>
      </c>
      <c r="J115" s="6">
        <v>7609</v>
      </c>
      <c r="K115" s="6">
        <v>7793</v>
      </c>
      <c r="L115" s="6">
        <v>7896</v>
      </c>
      <c r="M115" s="6">
        <v>7957</v>
      </c>
      <c r="O115" s="6" t="s">
        <v>6</v>
      </c>
      <c r="P115" s="6" t="s">
        <v>4</v>
      </c>
      <c r="Q115" s="6" t="s">
        <v>6</v>
      </c>
      <c r="R115" s="4" t="str">
        <f t="shared" si="4"/>
        <v/>
      </c>
      <c r="S115" s="4" t="str">
        <f t="shared" si="5"/>
        <v/>
      </c>
      <c r="T115" s="4" t="str">
        <f t="shared" si="6"/>
        <v/>
      </c>
      <c r="U115" s="4" t="str">
        <f t="shared" si="7"/>
        <v/>
      </c>
      <c r="V115" s="6" t="s">
        <v>6</v>
      </c>
      <c r="W115" s="6" t="s">
        <v>6</v>
      </c>
    </row>
    <row r="116" spans="1:23" x14ac:dyDescent="0.35">
      <c r="A116" s="1" t="s">
        <v>27</v>
      </c>
      <c r="B116" s="1" t="s">
        <v>65</v>
      </c>
      <c r="C116" s="6">
        <v>10087</v>
      </c>
      <c r="D116" s="6">
        <v>10162</v>
      </c>
      <c r="E116" s="6">
        <v>10346</v>
      </c>
      <c r="F116" s="6" t="s">
        <v>6</v>
      </c>
      <c r="G116" s="6">
        <v>10433</v>
      </c>
      <c r="H116" s="6">
        <v>10565</v>
      </c>
      <c r="I116" s="6">
        <v>10586</v>
      </c>
      <c r="J116" s="6">
        <v>10703</v>
      </c>
      <c r="K116" s="6">
        <v>10891</v>
      </c>
      <c r="L116" s="6">
        <v>10995</v>
      </c>
      <c r="M116" s="6">
        <v>11056</v>
      </c>
      <c r="O116" s="6" t="s">
        <v>6</v>
      </c>
      <c r="P116" s="6" t="s">
        <v>4</v>
      </c>
      <c r="Q116" s="6" t="s">
        <v>6</v>
      </c>
      <c r="R116" s="4" t="str">
        <f t="shared" si="4"/>
        <v/>
      </c>
      <c r="S116" s="4" t="str">
        <f t="shared" si="5"/>
        <v/>
      </c>
      <c r="T116" s="4" t="str">
        <f t="shared" si="6"/>
        <v/>
      </c>
      <c r="U116" s="4" t="str">
        <f t="shared" si="7"/>
        <v/>
      </c>
      <c r="V116" s="6" t="s">
        <v>6</v>
      </c>
      <c r="W116" s="6" t="s">
        <v>6</v>
      </c>
    </row>
    <row r="117" spans="1:23" x14ac:dyDescent="0.35">
      <c r="A117" s="1" t="s">
        <v>27</v>
      </c>
      <c r="B117" s="1" t="s">
        <v>66</v>
      </c>
      <c r="C117" s="6">
        <v>13225</v>
      </c>
      <c r="D117" s="6">
        <v>13301</v>
      </c>
      <c r="E117" s="6">
        <v>13484</v>
      </c>
      <c r="F117" s="6" t="s">
        <v>6</v>
      </c>
      <c r="G117" s="6">
        <v>13574</v>
      </c>
      <c r="H117" s="6">
        <v>13681</v>
      </c>
      <c r="I117" s="6">
        <v>13728</v>
      </c>
      <c r="J117" s="6">
        <v>13842</v>
      </c>
      <c r="K117" s="6">
        <v>14027</v>
      </c>
      <c r="L117" s="6">
        <v>14127</v>
      </c>
      <c r="M117" s="6">
        <v>14184</v>
      </c>
      <c r="O117" s="6" t="s">
        <v>6</v>
      </c>
      <c r="P117" s="6" t="s">
        <v>5</v>
      </c>
      <c r="Q117" s="6" t="s">
        <v>6</v>
      </c>
      <c r="R117" s="4" t="str">
        <f t="shared" si="4"/>
        <v/>
      </c>
      <c r="S117" s="4" t="str">
        <f t="shared" si="5"/>
        <v/>
      </c>
      <c r="T117" s="4" t="str">
        <f t="shared" si="6"/>
        <v/>
      </c>
      <c r="U117" s="4" t="str">
        <f t="shared" si="7"/>
        <v/>
      </c>
      <c r="V117" s="6" t="s">
        <v>6</v>
      </c>
      <c r="W117" s="6" t="s">
        <v>6</v>
      </c>
    </row>
    <row r="118" spans="1:23" x14ac:dyDescent="0.35">
      <c r="A118" s="1" t="s">
        <v>27</v>
      </c>
      <c r="B118" s="1" t="s">
        <v>67</v>
      </c>
      <c r="C118" s="6">
        <v>2842</v>
      </c>
      <c r="D118" s="6">
        <v>2930</v>
      </c>
      <c r="E118" s="6">
        <v>3131</v>
      </c>
      <c r="F118" s="6">
        <v>3227</v>
      </c>
      <c r="G118" s="6">
        <v>3227</v>
      </c>
      <c r="H118" s="6">
        <v>3348</v>
      </c>
      <c r="I118" s="6">
        <v>3398</v>
      </c>
      <c r="J118" s="6">
        <v>3519</v>
      </c>
      <c r="K118" s="6">
        <v>3720</v>
      </c>
      <c r="L118" s="6">
        <v>3830</v>
      </c>
      <c r="M118" s="6">
        <v>3891</v>
      </c>
      <c r="O118" s="6" t="s">
        <v>5</v>
      </c>
      <c r="P118" s="6" t="s">
        <v>5</v>
      </c>
      <c r="Q118" s="6" t="b">
        <f>IF(O118=P118,TRUE,FALSE)</f>
        <v>1</v>
      </c>
      <c r="R118" s="4" t="str">
        <f t="shared" si="4"/>
        <v>TP</v>
      </c>
      <c r="S118" s="4" t="str">
        <f t="shared" si="5"/>
        <v/>
      </c>
      <c r="T118" s="4" t="str">
        <f t="shared" si="6"/>
        <v/>
      </c>
      <c r="U118" s="4" t="str">
        <f t="shared" si="7"/>
        <v/>
      </c>
      <c r="V118" s="6" t="s">
        <v>44</v>
      </c>
      <c r="W118" s="6" t="s">
        <v>44</v>
      </c>
    </row>
    <row r="119" spans="1:23" x14ac:dyDescent="0.35">
      <c r="A119" s="1" t="s">
        <v>27</v>
      </c>
      <c r="B119" s="1" t="s">
        <v>68</v>
      </c>
      <c r="C119" s="6">
        <v>5938</v>
      </c>
      <c r="D119" s="6">
        <v>6008</v>
      </c>
      <c r="E119" s="6">
        <v>6186</v>
      </c>
      <c r="F119" s="6">
        <v>6274</v>
      </c>
      <c r="G119" s="6">
        <v>6273</v>
      </c>
      <c r="H119" s="6">
        <v>6385</v>
      </c>
      <c r="I119" s="6">
        <v>6425</v>
      </c>
      <c r="J119" s="6">
        <v>6538</v>
      </c>
      <c r="K119" s="6">
        <v>6727</v>
      </c>
      <c r="L119" s="6">
        <v>6829</v>
      </c>
      <c r="M119" s="6">
        <v>6889</v>
      </c>
      <c r="O119" s="6" t="s">
        <v>4</v>
      </c>
      <c r="P119" s="6" t="s">
        <v>4</v>
      </c>
      <c r="Q119" s="6" t="b">
        <f>IF(O119=P119,TRUE,FALSE)</f>
        <v>1</v>
      </c>
      <c r="R119" s="4" t="str">
        <f t="shared" si="4"/>
        <v/>
      </c>
      <c r="S119" s="4" t="str">
        <f t="shared" si="5"/>
        <v>TN</v>
      </c>
      <c r="T119" s="4" t="str">
        <f t="shared" si="6"/>
        <v/>
      </c>
      <c r="U119" s="4" t="str">
        <f t="shared" si="7"/>
        <v/>
      </c>
      <c r="V119" s="6" t="s">
        <v>43</v>
      </c>
      <c r="W119" s="6" t="s">
        <v>43</v>
      </c>
    </row>
    <row r="120" spans="1:23" x14ac:dyDescent="0.35">
      <c r="A120" s="1" t="s">
        <v>27</v>
      </c>
      <c r="B120" s="1" t="s">
        <v>69</v>
      </c>
      <c r="C120" s="6">
        <v>8893</v>
      </c>
      <c r="D120" s="6">
        <v>8966</v>
      </c>
      <c r="E120" s="6">
        <v>9143</v>
      </c>
      <c r="F120" s="6">
        <v>9235</v>
      </c>
      <c r="G120" s="6">
        <v>9235</v>
      </c>
      <c r="H120" s="6">
        <v>9347</v>
      </c>
      <c r="I120" s="6">
        <v>9385</v>
      </c>
      <c r="J120" s="6">
        <v>9495</v>
      </c>
      <c r="K120" s="6">
        <v>9670</v>
      </c>
      <c r="L120" s="6">
        <v>9770</v>
      </c>
      <c r="M120" s="6">
        <v>9828</v>
      </c>
      <c r="O120" s="6" t="s">
        <v>4</v>
      </c>
      <c r="P120" s="6" t="s">
        <v>4</v>
      </c>
      <c r="Q120" s="6" t="b">
        <f>IF(O120=P120,TRUE,FALSE)</f>
        <v>1</v>
      </c>
      <c r="R120" s="4" t="str">
        <f t="shared" si="4"/>
        <v/>
      </c>
      <c r="S120" s="4" t="str">
        <f t="shared" si="5"/>
        <v>TN</v>
      </c>
      <c r="T120" s="4" t="str">
        <f t="shared" si="6"/>
        <v/>
      </c>
      <c r="U120" s="4" t="str">
        <f t="shared" si="7"/>
        <v/>
      </c>
      <c r="V120" s="6" t="s">
        <v>45</v>
      </c>
      <c r="W120" s="6" t="s">
        <v>45</v>
      </c>
    </row>
    <row r="121" spans="1:23" x14ac:dyDescent="0.35">
      <c r="A121" s="1" t="s">
        <v>27</v>
      </c>
      <c r="B121" s="1" t="s">
        <v>70</v>
      </c>
      <c r="C121" s="6">
        <v>11830</v>
      </c>
      <c r="D121" s="6">
        <v>11905</v>
      </c>
      <c r="E121" s="6">
        <v>12085</v>
      </c>
      <c r="F121" s="6">
        <v>12175</v>
      </c>
      <c r="G121" s="6">
        <v>12175</v>
      </c>
      <c r="H121" s="6">
        <v>12281</v>
      </c>
      <c r="I121" s="6">
        <v>12330</v>
      </c>
      <c r="J121" s="6">
        <v>12438</v>
      </c>
      <c r="K121" s="6">
        <v>12621</v>
      </c>
      <c r="L121" s="6">
        <v>12721</v>
      </c>
      <c r="M121" s="6">
        <v>12780</v>
      </c>
      <c r="O121" s="6" t="s">
        <v>5</v>
      </c>
      <c r="P121" s="6" t="s">
        <v>5</v>
      </c>
      <c r="Q121" s="6" t="b">
        <f>IF(O121=P121,TRUE,FALSE)</f>
        <v>1</v>
      </c>
      <c r="R121" s="4" t="str">
        <f t="shared" si="4"/>
        <v>TP</v>
      </c>
      <c r="S121" s="4" t="str">
        <f t="shared" si="5"/>
        <v/>
      </c>
      <c r="T121" s="4" t="str">
        <f t="shared" si="6"/>
        <v/>
      </c>
      <c r="U121" s="4" t="str">
        <f t="shared" si="7"/>
        <v/>
      </c>
      <c r="V121" s="6" t="s">
        <v>44</v>
      </c>
      <c r="W121" s="6" t="s">
        <v>44</v>
      </c>
    </row>
    <row r="122" spans="1:23" x14ac:dyDescent="0.35">
      <c r="A122" s="1" t="s">
        <v>26</v>
      </c>
      <c r="B122" s="1" t="s">
        <v>63</v>
      </c>
      <c r="C122" s="6">
        <v>4051</v>
      </c>
      <c r="D122" s="6">
        <v>4141</v>
      </c>
      <c r="E122" s="6">
        <v>4352</v>
      </c>
      <c r="F122" s="6" t="s">
        <v>6</v>
      </c>
      <c r="G122" s="6">
        <v>4455</v>
      </c>
      <c r="H122" s="6">
        <v>4596</v>
      </c>
      <c r="I122" s="6">
        <v>4637</v>
      </c>
      <c r="J122" s="6">
        <v>4770</v>
      </c>
      <c r="K122" s="6">
        <v>4978</v>
      </c>
      <c r="L122" s="6">
        <v>5095</v>
      </c>
      <c r="M122" s="6">
        <v>5165</v>
      </c>
      <c r="O122" s="6" t="s">
        <v>6</v>
      </c>
      <c r="P122" s="6" t="s">
        <v>5</v>
      </c>
      <c r="Q122" s="6" t="s">
        <v>6</v>
      </c>
      <c r="R122" s="4" t="str">
        <f t="shared" si="4"/>
        <v/>
      </c>
      <c r="S122" s="4" t="str">
        <f t="shared" si="5"/>
        <v/>
      </c>
      <c r="T122" s="4" t="str">
        <f t="shared" si="6"/>
        <v/>
      </c>
      <c r="U122" s="4" t="str">
        <f t="shared" si="7"/>
        <v/>
      </c>
      <c r="V122" s="6" t="s">
        <v>6</v>
      </c>
      <c r="W122" s="6" t="s">
        <v>6</v>
      </c>
    </row>
    <row r="123" spans="1:23" x14ac:dyDescent="0.35">
      <c r="A123" s="1" t="s">
        <v>26</v>
      </c>
      <c r="B123" s="1" t="s">
        <v>64</v>
      </c>
      <c r="C123" s="6">
        <v>7446</v>
      </c>
      <c r="D123" s="6">
        <v>7520</v>
      </c>
      <c r="E123" s="6">
        <v>7700</v>
      </c>
      <c r="F123" s="6" t="s">
        <v>6</v>
      </c>
      <c r="G123" s="6">
        <v>7787</v>
      </c>
      <c r="H123" s="6">
        <v>7895</v>
      </c>
      <c r="I123" s="6">
        <v>7937</v>
      </c>
      <c r="J123" s="6">
        <v>8049</v>
      </c>
      <c r="K123" s="6">
        <v>8233</v>
      </c>
      <c r="L123" s="6">
        <v>8335</v>
      </c>
      <c r="M123" s="6">
        <v>8396</v>
      </c>
      <c r="O123" s="6" t="s">
        <v>6</v>
      </c>
      <c r="P123" s="6" t="s">
        <v>5</v>
      </c>
      <c r="Q123" s="6" t="s">
        <v>6</v>
      </c>
      <c r="R123" s="4" t="str">
        <f t="shared" si="4"/>
        <v/>
      </c>
      <c r="S123" s="4" t="str">
        <f t="shared" si="5"/>
        <v/>
      </c>
      <c r="T123" s="4" t="str">
        <f t="shared" si="6"/>
        <v/>
      </c>
      <c r="U123" s="4" t="str">
        <f t="shared" si="7"/>
        <v/>
      </c>
      <c r="V123" s="6" t="s">
        <v>6</v>
      </c>
      <c r="W123" s="6" t="s">
        <v>6</v>
      </c>
    </row>
    <row r="124" spans="1:23" x14ac:dyDescent="0.35">
      <c r="A124" s="1" t="s">
        <v>26</v>
      </c>
      <c r="B124" s="1" t="s">
        <v>65</v>
      </c>
      <c r="C124" s="6">
        <v>10404</v>
      </c>
      <c r="D124" s="6">
        <v>10473</v>
      </c>
      <c r="E124" s="6">
        <v>10654</v>
      </c>
      <c r="F124" s="6" t="s">
        <v>6</v>
      </c>
      <c r="G124" s="6">
        <v>10743</v>
      </c>
      <c r="H124" s="6">
        <v>10868</v>
      </c>
      <c r="I124" s="6">
        <v>10897</v>
      </c>
      <c r="J124" s="6">
        <v>11013</v>
      </c>
      <c r="K124" s="6">
        <v>11206</v>
      </c>
      <c r="L124" s="6">
        <v>11314</v>
      </c>
      <c r="M124" s="6">
        <v>11377</v>
      </c>
      <c r="O124" s="6" t="s">
        <v>6</v>
      </c>
      <c r="P124" s="6" t="s">
        <v>4</v>
      </c>
      <c r="Q124" s="6" t="s">
        <v>6</v>
      </c>
      <c r="R124" s="4" t="str">
        <f t="shared" si="4"/>
        <v/>
      </c>
      <c r="S124" s="4" t="str">
        <f t="shared" si="5"/>
        <v/>
      </c>
      <c r="T124" s="4" t="str">
        <f t="shared" si="6"/>
        <v/>
      </c>
      <c r="U124" s="4" t="str">
        <f t="shared" si="7"/>
        <v/>
      </c>
      <c r="V124" s="6" t="s">
        <v>6</v>
      </c>
      <c r="W124" s="6" t="s">
        <v>6</v>
      </c>
    </row>
    <row r="125" spans="1:23" x14ac:dyDescent="0.35">
      <c r="A125" s="1" t="s">
        <v>26</v>
      </c>
      <c r="B125" s="1" t="s">
        <v>66</v>
      </c>
      <c r="C125" s="6">
        <v>13388</v>
      </c>
      <c r="D125" s="6">
        <v>13455</v>
      </c>
      <c r="E125" s="6">
        <v>13630</v>
      </c>
      <c r="F125" s="6" t="s">
        <v>6</v>
      </c>
      <c r="G125" s="6">
        <v>13716</v>
      </c>
      <c r="H125" s="6">
        <v>13834</v>
      </c>
      <c r="I125" s="6">
        <v>13865</v>
      </c>
      <c r="J125" s="6">
        <v>13975</v>
      </c>
      <c r="K125" s="6">
        <v>14159</v>
      </c>
      <c r="L125" s="6">
        <v>14260</v>
      </c>
      <c r="M125" s="6">
        <v>14320</v>
      </c>
      <c r="O125" s="6" t="s">
        <v>6</v>
      </c>
      <c r="P125" s="6" t="s">
        <v>4</v>
      </c>
      <c r="Q125" s="6" t="s">
        <v>6</v>
      </c>
      <c r="R125" s="4" t="str">
        <f t="shared" si="4"/>
        <v/>
      </c>
      <c r="S125" s="4" t="str">
        <f t="shared" si="5"/>
        <v/>
      </c>
      <c r="T125" s="4" t="str">
        <f t="shared" si="6"/>
        <v/>
      </c>
      <c r="U125" s="4" t="str">
        <f t="shared" si="7"/>
        <v/>
      </c>
      <c r="V125" s="6" t="s">
        <v>6</v>
      </c>
      <c r="W125" s="6" t="s">
        <v>6</v>
      </c>
    </row>
    <row r="126" spans="1:23" x14ac:dyDescent="0.35">
      <c r="A126" s="1" t="s">
        <v>26</v>
      </c>
      <c r="B126" s="1" t="s">
        <v>67</v>
      </c>
      <c r="C126" s="6">
        <v>1962</v>
      </c>
      <c r="D126" s="6">
        <v>2044</v>
      </c>
      <c r="E126" s="6">
        <v>2249</v>
      </c>
      <c r="F126" s="6">
        <v>2361</v>
      </c>
      <c r="G126" s="6">
        <v>2358</v>
      </c>
      <c r="H126" s="6">
        <v>2477</v>
      </c>
      <c r="I126" s="6">
        <v>2533</v>
      </c>
      <c r="J126" s="6">
        <v>2648</v>
      </c>
      <c r="K126" s="6">
        <v>2837</v>
      </c>
      <c r="L126" s="6">
        <v>2940</v>
      </c>
      <c r="M126" s="6">
        <v>3004</v>
      </c>
      <c r="O126" s="6" t="s">
        <v>5</v>
      </c>
      <c r="P126" s="6" t="s">
        <v>5</v>
      </c>
      <c r="Q126" s="6" t="b">
        <f>IF(O126=P126,TRUE,FALSE)</f>
        <v>1</v>
      </c>
      <c r="R126" s="4" t="str">
        <f t="shared" si="4"/>
        <v>TP</v>
      </c>
      <c r="S126" s="4" t="str">
        <f t="shared" si="5"/>
        <v/>
      </c>
      <c r="T126" s="4" t="str">
        <f t="shared" si="6"/>
        <v/>
      </c>
      <c r="U126" s="4" t="str">
        <f t="shared" si="7"/>
        <v/>
      </c>
      <c r="V126" s="6" t="s">
        <v>45</v>
      </c>
      <c r="W126" s="6" t="s">
        <v>45</v>
      </c>
    </row>
    <row r="127" spans="1:23" x14ac:dyDescent="0.35">
      <c r="A127" s="1" t="s">
        <v>26</v>
      </c>
      <c r="B127" s="1" t="s">
        <v>68</v>
      </c>
      <c r="C127" s="6">
        <v>4962</v>
      </c>
      <c r="D127" s="6">
        <v>5030</v>
      </c>
      <c r="E127" s="6">
        <v>5209</v>
      </c>
      <c r="F127" s="6">
        <v>5303</v>
      </c>
      <c r="G127" s="6">
        <v>5301</v>
      </c>
      <c r="H127" s="6">
        <v>5415</v>
      </c>
      <c r="I127" s="6">
        <v>5460</v>
      </c>
      <c r="J127" s="6">
        <v>5573</v>
      </c>
      <c r="K127" s="6">
        <v>5763</v>
      </c>
      <c r="L127" s="6">
        <v>5872</v>
      </c>
      <c r="M127" s="6">
        <v>5929</v>
      </c>
      <c r="O127" s="6" t="s">
        <v>5</v>
      </c>
      <c r="P127" s="6" t="s">
        <v>5</v>
      </c>
      <c r="Q127" s="6" t="b">
        <f>IF(O127=P127,TRUE,FALSE)</f>
        <v>1</v>
      </c>
      <c r="R127" s="4" t="str">
        <f t="shared" si="4"/>
        <v>TP</v>
      </c>
      <c r="S127" s="4" t="str">
        <f t="shared" si="5"/>
        <v/>
      </c>
      <c r="T127" s="4" t="str">
        <f t="shared" si="6"/>
        <v/>
      </c>
      <c r="U127" s="4" t="str">
        <f t="shared" si="7"/>
        <v/>
      </c>
      <c r="V127" s="6" t="s">
        <v>43</v>
      </c>
      <c r="W127" s="6" t="s">
        <v>43</v>
      </c>
    </row>
    <row r="128" spans="1:23" x14ac:dyDescent="0.35">
      <c r="A128" s="1" t="s">
        <v>26</v>
      </c>
      <c r="B128" s="1" t="s">
        <v>69</v>
      </c>
      <c r="C128" s="6">
        <v>7915</v>
      </c>
      <c r="D128" s="6">
        <v>7984</v>
      </c>
      <c r="E128" s="6">
        <v>8164</v>
      </c>
      <c r="F128" s="6">
        <v>8258</v>
      </c>
      <c r="G128" s="6">
        <v>8253</v>
      </c>
      <c r="H128" s="6">
        <v>8377</v>
      </c>
      <c r="I128" s="6">
        <v>8410</v>
      </c>
      <c r="J128" s="6">
        <v>8524</v>
      </c>
      <c r="K128" s="6">
        <v>8712</v>
      </c>
      <c r="L128" s="6">
        <v>8818</v>
      </c>
      <c r="M128" s="6" t="s">
        <v>6</v>
      </c>
      <c r="O128" s="6" t="s">
        <v>4</v>
      </c>
      <c r="P128" s="6" t="s">
        <v>4</v>
      </c>
      <c r="Q128" s="6" t="b">
        <f>IF(O128=P128,TRUE,FALSE)</f>
        <v>1</v>
      </c>
      <c r="R128" s="4" t="str">
        <f t="shared" si="4"/>
        <v/>
      </c>
      <c r="S128" s="4" t="str">
        <f t="shared" si="5"/>
        <v>TN</v>
      </c>
      <c r="T128" s="4" t="str">
        <f t="shared" si="6"/>
        <v/>
      </c>
      <c r="U128" s="4" t="str">
        <f t="shared" si="7"/>
        <v/>
      </c>
      <c r="V128" s="6" t="s">
        <v>44</v>
      </c>
      <c r="W128" s="6" t="s">
        <v>44</v>
      </c>
    </row>
    <row r="129" spans="1:23" x14ac:dyDescent="0.35">
      <c r="A129" s="1" t="s">
        <v>26</v>
      </c>
      <c r="B129" s="1" t="s">
        <v>70</v>
      </c>
      <c r="C129" s="6">
        <v>10852</v>
      </c>
      <c r="D129" s="6">
        <v>10920</v>
      </c>
      <c r="E129" s="6">
        <v>11100</v>
      </c>
      <c r="F129" s="6">
        <v>11194</v>
      </c>
      <c r="G129" s="6">
        <v>11189</v>
      </c>
      <c r="H129" s="6">
        <v>11300</v>
      </c>
      <c r="I129" s="6">
        <v>11347</v>
      </c>
      <c r="J129" s="6">
        <v>11461</v>
      </c>
      <c r="K129" s="6">
        <v>11649</v>
      </c>
      <c r="L129" s="6">
        <v>11750</v>
      </c>
      <c r="M129" s="6">
        <v>11810</v>
      </c>
      <c r="O129" s="6" t="s">
        <v>4</v>
      </c>
      <c r="P129" s="6" t="s">
        <v>4</v>
      </c>
      <c r="Q129" s="6" t="b">
        <f>IF(O129=P129,TRUE,FALSE)</f>
        <v>1</v>
      </c>
      <c r="R129" s="4" t="str">
        <f t="shared" si="4"/>
        <v/>
      </c>
      <c r="S129" s="4" t="str">
        <f t="shared" si="5"/>
        <v>TN</v>
      </c>
      <c r="T129" s="4" t="str">
        <f t="shared" si="6"/>
        <v/>
      </c>
      <c r="U129" s="4" t="str">
        <f t="shared" si="7"/>
        <v/>
      </c>
      <c r="V129" s="6" t="s">
        <v>45</v>
      </c>
      <c r="W129" s="6" t="s">
        <v>45</v>
      </c>
    </row>
    <row r="130" spans="1:23" x14ac:dyDescent="0.35">
      <c r="A130" s="1" t="s">
        <v>25</v>
      </c>
      <c r="B130" s="1" t="s">
        <v>63</v>
      </c>
      <c r="C130" s="6">
        <v>5114</v>
      </c>
      <c r="D130" s="6">
        <v>5199</v>
      </c>
      <c r="E130" s="6">
        <v>5411</v>
      </c>
      <c r="F130" s="6" t="s">
        <v>6</v>
      </c>
      <c r="G130" s="6">
        <v>5510</v>
      </c>
      <c r="H130" s="6">
        <v>5636</v>
      </c>
      <c r="I130" s="6">
        <v>5677</v>
      </c>
      <c r="J130" s="6">
        <v>5807</v>
      </c>
      <c r="K130" s="6">
        <v>6008</v>
      </c>
      <c r="L130" s="6">
        <v>6118</v>
      </c>
      <c r="M130" s="6">
        <v>6187</v>
      </c>
      <c r="O130" s="6" t="s">
        <v>6</v>
      </c>
      <c r="P130" s="6" t="s">
        <v>5</v>
      </c>
      <c r="Q130" s="6" t="s">
        <v>6</v>
      </c>
      <c r="R130" s="4" t="str">
        <f t="shared" ref="R130:R193" si="8">IF(AND(O130="Yes",P130="Yes"),"TP","")</f>
        <v/>
      </c>
      <c r="S130" s="4" t="str">
        <f t="shared" ref="S130:S193" si="9">IF(AND(O130="No",P130="No"),"TN","")</f>
        <v/>
      </c>
      <c r="T130" s="4" t="str">
        <f t="shared" ref="T130:T193" si="10">IF(AND(O130="Yes",P130="No"),"FP","")</f>
        <v/>
      </c>
      <c r="U130" s="4" t="str">
        <f t="shared" ref="U130:U193" si="11">IF(AND(O130="No",P130="Yes"),"FN","")</f>
        <v/>
      </c>
      <c r="V130" s="6" t="s">
        <v>6</v>
      </c>
      <c r="W130" s="6" t="s">
        <v>6</v>
      </c>
    </row>
    <row r="131" spans="1:23" x14ac:dyDescent="0.35">
      <c r="A131" s="1" t="s">
        <v>25</v>
      </c>
      <c r="B131" s="1" t="s">
        <v>64</v>
      </c>
      <c r="C131" s="6">
        <v>8779</v>
      </c>
      <c r="D131" s="6">
        <v>8851</v>
      </c>
      <c r="E131" s="6">
        <v>9026</v>
      </c>
      <c r="F131" s="6" t="s">
        <v>6</v>
      </c>
      <c r="G131" s="6">
        <v>9110</v>
      </c>
      <c r="H131" s="6">
        <v>9212</v>
      </c>
      <c r="I131" s="6">
        <v>9254</v>
      </c>
      <c r="J131" s="6">
        <v>9366</v>
      </c>
      <c r="K131" s="6">
        <v>9542</v>
      </c>
      <c r="L131" s="6">
        <v>9646</v>
      </c>
      <c r="M131" s="6">
        <v>9707</v>
      </c>
      <c r="O131" s="6" t="s">
        <v>6</v>
      </c>
      <c r="P131" s="6" t="s">
        <v>5</v>
      </c>
      <c r="Q131" s="6" t="s">
        <v>6</v>
      </c>
      <c r="R131" s="4" t="str">
        <f t="shared" si="8"/>
        <v/>
      </c>
      <c r="S131" s="4" t="str">
        <f t="shared" si="9"/>
        <v/>
      </c>
      <c r="T131" s="4" t="str">
        <f t="shared" si="10"/>
        <v/>
      </c>
      <c r="U131" s="4" t="str">
        <f t="shared" si="11"/>
        <v/>
      </c>
      <c r="V131" s="6" t="s">
        <v>6</v>
      </c>
      <c r="W131" s="6" t="s">
        <v>6</v>
      </c>
    </row>
    <row r="132" spans="1:23" x14ac:dyDescent="0.35">
      <c r="A132" s="1" t="s">
        <v>25</v>
      </c>
      <c r="B132" s="1" t="s">
        <v>65</v>
      </c>
      <c r="C132" s="6">
        <v>11853</v>
      </c>
      <c r="D132" s="6">
        <v>11924</v>
      </c>
      <c r="E132" s="6">
        <v>12099</v>
      </c>
      <c r="F132" s="6" t="s">
        <v>6</v>
      </c>
      <c r="G132" s="6">
        <v>12184</v>
      </c>
      <c r="H132" s="6">
        <v>12293</v>
      </c>
      <c r="I132" s="6">
        <v>12329</v>
      </c>
      <c r="J132" s="6">
        <v>12442</v>
      </c>
      <c r="K132" s="6">
        <v>12629</v>
      </c>
      <c r="L132" s="6">
        <v>12741</v>
      </c>
      <c r="M132" s="6">
        <v>12806</v>
      </c>
      <c r="O132" s="6" t="s">
        <v>6</v>
      </c>
      <c r="P132" s="6" t="s">
        <v>4</v>
      </c>
      <c r="Q132" s="6" t="s">
        <v>6</v>
      </c>
      <c r="R132" s="4" t="str">
        <f t="shared" si="8"/>
        <v/>
      </c>
      <c r="S132" s="4" t="str">
        <f t="shared" si="9"/>
        <v/>
      </c>
      <c r="T132" s="4" t="str">
        <f t="shared" si="10"/>
        <v/>
      </c>
      <c r="U132" s="4" t="str">
        <f t="shared" si="11"/>
        <v/>
      </c>
      <c r="V132" s="6" t="s">
        <v>6</v>
      </c>
      <c r="W132" s="6" t="s">
        <v>6</v>
      </c>
    </row>
    <row r="133" spans="1:23" x14ac:dyDescent="0.35">
      <c r="A133" s="1" t="s">
        <v>25</v>
      </c>
      <c r="B133" s="1" t="s">
        <v>66</v>
      </c>
      <c r="C133" s="6">
        <v>15023</v>
      </c>
      <c r="D133" s="6">
        <v>15095</v>
      </c>
      <c r="E133" s="6">
        <v>15276</v>
      </c>
      <c r="F133" s="6" t="s">
        <v>6</v>
      </c>
      <c r="G133" s="6">
        <v>15364</v>
      </c>
      <c r="H133" s="6">
        <v>15477</v>
      </c>
      <c r="I133" s="6">
        <v>15514</v>
      </c>
      <c r="J133" s="6">
        <v>15635</v>
      </c>
      <c r="K133" s="6">
        <v>15831</v>
      </c>
      <c r="L133" s="6">
        <v>15943</v>
      </c>
      <c r="M133" s="6">
        <v>16007</v>
      </c>
      <c r="O133" s="6" t="s">
        <v>6</v>
      </c>
      <c r="P133" s="6" t="s">
        <v>4</v>
      </c>
      <c r="Q133" s="6" t="s">
        <v>6</v>
      </c>
      <c r="R133" s="4" t="str">
        <f t="shared" si="8"/>
        <v/>
      </c>
      <c r="S133" s="4" t="str">
        <f t="shared" si="9"/>
        <v/>
      </c>
      <c r="T133" s="4" t="str">
        <f t="shared" si="10"/>
        <v/>
      </c>
      <c r="U133" s="4" t="str">
        <f t="shared" si="11"/>
        <v/>
      </c>
      <c r="V133" s="6" t="s">
        <v>6</v>
      </c>
      <c r="W133" s="6" t="s">
        <v>6</v>
      </c>
    </row>
    <row r="134" spans="1:23" x14ac:dyDescent="0.35">
      <c r="A134" s="1" t="s">
        <v>25</v>
      </c>
      <c r="B134" s="1" t="s">
        <v>67</v>
      </c>
      <c r="C134" s="6">
        <v>1071</v>
      </c>
      <c r="D134" s="6">
        <v>1144</v>
      </c>
      <c r="E134" s="6">
        <v>1331</v>
      </c>
      <c r="F134" s="6">
        <v>1421</v>
      </c>
      <c r="G134" s="6">
        <v>1424</v>
      </c>
      <c r="H134" s="6">
        <v>1545</v>
      </c>
      <c r="I134" s="6">
        <v>1587</v>
      </c>
      <c r="J134" s="6">
        <v>1707</v>
      </c>
      <c r="K134" s="6">
        <v>1902</v>
      </c>
      <c r="L134" s="6">
        <v>2015</v>
      </c>
      <c r="M134" s="6">
        <v>2079</v>
      </c>
      <c r="O134" s="6" t="s">
        <v>5</v>
      </c>
      <c r="P134" s="6" t="s">
        <v>5</v>
      </c>
      <c r="Q134" s="6" t="b">
        <f>IF(O134=P134,TRUE,FALSE)</f>
        <v>1</v>
      </c>
      <c r="R134" s="4" t="str">
        <f t="shared" si="8"/>
        <v>TP</v>
      </c>
      <c r="S134" s="4" t="str">
        <f t="shared" si="9"/>
        <v/>
      </c>
      <c r="T134" s="4" t="str">
        <f t="shared" si="10"/>
        <v/>
      </c>
      <c r="U134" s="4" t="str">
        <f t="shared" si="11"/>
        <v/>
      </c>
      <c r="V134" s="6" t="s">
        <v>45</v>
      </c>
      <c r="W134" s="6" t="s">
        <v>45</v>
      </c>
    </row>
    <row r="135" spans="1:23" x14ac:dyDescent="0.35">
      <c r="A135" s="1" t="s">
        <v>25</v>
      </c>
      <c r="B135" s="1" t="s">
        <v>68</v>
      </c>
      <c r="C135" s="6">
        <v>4239</v>
      </c>
      <c r="D135" s="6">
        <v>4311</v>
      </c>
      <c r="E135" s="6">
        <v>4502</v>
      </c>
      <c r="F135" s="6">
        <v>4597</v>
      </c>
      <c r="G135" s="6">
        <v>4598</v>
      </c>
      <c r="H135" s="6">
        <v>4715</v>
      </c>
      <c r="I135" s="6">
        <v>4760</v>
      </c>
      <c r="J135" s="6">
        <v>4887</v>
      </c>
      <c r="K135" s="6">
        <v>5088</v>
      </c>
      <c r="L135" s="6">
        <v>5203</v>
      </c>
      <c r="M135" s="6">
        <v>5269</v>
      </c>
      <c r="O135" s="6" t="s">
        <v>5</v>
      </c>
      <c r="P135" s="6" t="s">
        <v>5</v>
      </c>
      <c r="Q135" s="6" t="b">
        <f>IF(O135=P135,TRUE,FALSE)</f>
        <v>1</v>
      </c>
      <c r="R135" s="4" t="str">
        <f t="shared" si="8"/>
        <v>TP</v>
      </c>
      <c r="S135" s="4" t="str">
        <f t="shared" si="9"/>
        <v/>
      </c>
      <c r="T135" s="4" t="str">
        <f t="shared" si="10"/>
        <v/>
      </c>
      <c r="U135" s="4" t="str">
        <f t="shared" si="11"/>
        <v/>
      </c>
      <c r="V135" s="6" t="s">
        <v>43</v>
      </c>
      <c r="W135" s="6" t="s">
        <v>43</v>
      </c>
    </row>
    <row r="136" spans="1:23" x14ac:dyDescent="0.35">
      <c r="A136" s="1" t="s">
        <v>25</v>
      </c>
      <c r="B136" s="1" t="s">
        <v>69</v>
      </c>
      <c r="C136" s="6">
        <v>7507</v>
      </c>
      <c r="D136" s="6">
        <v>7580</v>
      </c>
      <c r="E136" s="6">
        <v>7768</v>
      </c>
      <c r="F136" s="6">
        <v>7863</v>
      </c>
      <c r="G136" s="6">
        <v>7863</v>
      </c>
      <c r="H136" s="6">
        <v>7981</v>
      </c>
      <c r="I136" s="6">
        <v>8026</v>
      </c>
      <c r="J136" s="6">
        <v>8158</v>
      </c>
      <c r="K136" s="6">
        <v>8364</v>
      </c>
      <c r="L136" s="6">
        <v>8480</v>
      </c>
      <c r="M136" s="6">
        <v>8547</v>
      </c>
      <c r="O136" s="6" t="s">
        <v>4</v>
      </c>
      <c r="P136" s="6" t="s">
        <v>4</v>
      </c>
      <c r="Q136" s="6" t="b">
        <f>IF(O136=P136,TRUE,FALSE)</f>
        <v>1</v>
      </c>
      <c r="R136" s="4" t="str">
        <f t="shared" si="8"/>
        <v/>
      </c>
      <c r="S136" s="4" t="str">
        <f t="shared" si="9"/>
        <v>TN</v>
      </c>
      <c r="T136" s="4" t="str">
        <f t="shared" si="10"/>
        <v/>
      </c>
      <c r="U136" s="4" t="str">
        <f t="shared" si="11"/>
        <v/>
      </c>
      <c r="V136" s="6" t="s">
        <v>44</v>
      </c>
      <c r="W136" s="6" t="s">
        <v>44</v>
      </c>
    </row>
    <row r="137" spans="1:23" x14ac:dyDescent="0.35">
      <c r="A137" s="1" t="s">
        <v>25</v>
      </c>
      <c r="B137" s="1" t="s">
        <v>70</v>
      </c>
      <c r="C137" s="6">
        <v>10743</v>
      </c>
      <c r="D137" s="6">
        <v>10820</v>
      </c>
      <c r="E137" s="6">
        <v>11010</v>
      </c>
      <c r="F137" s="6">
        <v>11105</v>
      </c>
      <c r="G137" s="6">
        <v>11104</v>
      </c>
      <c r="H137" s="6">
        <v>11222</v>
      </c>
      <c r="I137" s="6">
        <v>11271</v>
      </c>
      <c r="J137" s="6">
        <v>11404</v>
      </c>
      <c r="K137" s="6">
        <v>11614</v>
      </c>
      <c r="L137" s="6">
        <v>11733</v>
      </c>
      <c r="M137" s="6">
        <v>11806</v>
      </c>
      <c r="O137" s="6" t="s">
        <v>4</v>
      </c>
      <c r="P137" s="6" t="s">
        <v>4</v>
      </c>
      <c r="Q137" s="6" t="b">
        <f>IF(O137=P137,TRUE,FALSE)</f>
        <v>1</v>
      </c>
      <c r="R137" s="4" t="str">
        <f t="shared" si="8"/>
        <v/>
      </c>
      <c r="S137" s="4" t="str">
        <f t="shared" si="9"/>
        <v>TN</v>
      </c>
      <c r="T137" s="4" t="str">
        <f t="shared" si="10"/>
        <v/>
      </c>
      <c r="U137" s="4" t="str">
        <f t="shared" si="11"/>
        <v/>
      </c>
      <c r="V137" s="6" t="s">
        <v>45</v>
      </c>
      <c r="W137" s="6" t="s">
        <v>45</v>
      </c>
    </row>
    <row r="138" spans="1:23" x14ac:dyDescent="0.35">
      <c r="A138" s="1" t="s">
        <v>24</v>
      </c>
      <c r="B138" s="1" t="s">
        <v>63</v>
      </c>
      <c r="C138" s="6">
        <v>15702</v>
      </c>
      <c r="D138" s="6">
        <v>15787</v>
      </c>
      <c r="E138" s="6">
        <v>16002</v>
      </c>
      <c r="F138" s="6" t="s">
        <v>6</v>
      </c>
      <c r="G138" s="6">
        <v>16107</v>
      </c>
      <c r="H138" s="6">
        <v>16232</v>
      </c>
      <c r="I138" s="6">
        <v>16272</v>
      </c>
      <c r="J138" s="6">
        <v>16406</v>
      </c>
      <c r="K138" s="6">
        <v>16612</v>
      </c>
      <c r="L138" s="6">
        <v>16734</v>
      </c>
      <c r="M138" s="6">
        <v>16805</v>
      </c>
      <c r="O138" s="6" t="s">
        <v>6</v>
      </c>
      <c r="P138" s="6" t="s">
        <v>4</v>
      </c>
      <c r="Q138" s="6" t="s">
        <v>6</v>
      </c>
      <c r="R138" s="4" t="str">
        <f t="shared" si="8"/>
        <v/>
      </c>
      <c r="S138" s="4" t="str">
        <f t="shared" si="9"/>
        <v/>
      </c>
      <c r="T138" s="4" t="str">
        <f t="shared" si="10"/>
        <v/>
      </c>
      <c r="U138" s="4" t="str">
        <f t="shared" si="11"/>
        <v/>
      </c>
      <c r="V138" s="6" t="s">
        <v>6</v>
      </c>
      <c r="W138" s="6" t="s">
        <v>6</v>
      </c>
    </row>
    <row r="139" spans="1:23" x14ac:dyDescent="0.35">
      <c r="A139" s="1" t="s">
        <v>24</v>
      </c>
      <c r="B139" s="1" t="s">
        <v>64</v>
      </c>
      <c r="C139" s="6">
        <v>19542</v>
      </c>
      <c r="D139" s="6">
        <v>19614</v>
      </c>
      <c r="E139" s="6">
        <v>19792</v>
      </c>
      <c r="F139" s="6" t="s">
        <v>6</v>
      </c>
      <c r="G139" s="6">
        <v>19881</v>
      </c>
      <c r="H139" s="6">
        <v>19992</v>
      </c>
      <c r="I139" s="6">
        <v>20028</v>
      </c>
      <c r="J139" s="6">
        <v>20145</v>
      </c>
      <c r="K139" s="6">
        <v>20338</v>
      </c>
      <c r="L139" s="6">
        <v>20447</v>
      </c>
      <c r="M139" s="6">
        <v>20510</v>
      </c>
      <c r="O139" s="6" t="s">
        <v>6</v>
      </c>
      <c r="P139" s="6" t="s">
        <v>4</v>
      </c>
      <c r="Q139" s="6" t="s">
        <v>6</v>
      </c>
      <c r="R139" s="4" t="str">
        <f t="shared" si="8"/>
        <v/>
      </c>
      <c r="S139" s="4" t="str">
        <f t="shared" si="9"/>
        <v/>
      </c>
      <c r="T139" s="4" t="str">
        <f t="shared" si="10"/>
        <v/>
      </c>
      <c r="U139" s="4" t="str">
        <f t="shared" si="11"/>
        <v/>
      </c>
      <c r="V139" s="6" t="s">
        <v>6</v>
      </c>
      <c r="W139" s="6" t="s">
        <v>6</v>
      </c>
    </row>
    <row r="140" spans="1:23" x14ac:dyDescent="0.35">
      <c r="A140" s="1" t="s">
        <v>24</v>
      </c>
      <c r="B140" s="1" t="s">
        <v>65</v>
      </c>
      <c r="C140" s="6">
        <v>22597</v>
      </c>
      <c r="D140" s="6">
        <v>22663</v>
      </c>
      <c r="E140" s="6">
        <v>22837</v>
      </c>
      <c r="F140" s="6" t="s">
        <v>6</v>
      </c>
      <c r="G140" s="6">
        <v>22923</v>
      </c>
      <c r="H140" s="6">
        <v>23034</v>
      </c>
      <c r="I140" s="6">
        <v>23069</v>
      </c>
      <c r="J140" s="6">
        <v>23186</v>
      </c>
      <c r="K140" s="6">
        <v>23369</v>
      </c>
      <c r="L140" s="6">
        <v>23473</v>
      </c>
      <c r="M140" s="6">
        <v>23538</v>
      </c>
      <c r="O140" s="6" t="s">
        <v>6</v>
      </c>
      <c r="P140" s="6" t="s">
        <v>5</v>
      </c>
      <c r="Q140" s="6" t="s">
        <v>6</v>
      </c>
      <c r="R140" s="4" t="str">
        <f t="shared" si="8"/>
        <v/>
      </c>
      <c r="S140" s="4" t="str">
        <f t="shared" si="9"/>
        <v/>
      </c>
      <c r="T140" s="4" t="str">
        <f t="shared" si="10"/>
        <v/>
      </c>
      <c r="U140" s="4" t="str">
        <f t="shared" si="11"/>
        <v/>
      </c>
      <c r="V140" s="6" t="s">
        <v>6</v>
      </c>
      <c r="W140" s="6" t="s">
        <v>6</v>
      </c>
    </row>
    <row r="141" spans="1:23" x14ac:dyDescent="0.35">
      <c r="A141" s="1" t="s">
        <v>24</v>
      </c>
      <c r="B141" s="1" t="s">
        <v>66</v>
      </c>
      <c r="C141" s="6">
        <v>25723</v>
      </c>
      <c r="D141" s="6">
        <v>25799</v>
      </c>
      <c r="E141" s="6">
        <v>25978</v>
      </c>
      <c r="F141" s="6" t="s">
        <v>6</v>
      </c>
      <c r="G141" s="6">
        <v>26071</v>
      </c>
      <c r="H141" s="6">
        <v>26181</v>
      </c>
      <c r="I141" s="6">
        <v>26228</v>
      </c>
      <c r="J141" s="6">
        <v>26343</v>
      </c>
      <c r="K141" s="6">
        <v>26527</v>
      </c>
      <c r="L141" s="6">
        <v>26641</v>
      </c>
      <c r="M141" s="6">
        <v>26700</v>
      </c>
      <c r="O141" s="6" t="s">
        <v>6</v>
      </c>
      <c r="P141" s="6" t="s">
        <v>5</v>
      </c>
      <c r="Q141" s="6" t="s">
        <v>6</v>
      </c>
      <c r="R141" s="4" t="str">
        <f t="shared" si="8"/>
        <v/>
      </c>
      <c r="S141" s="4" t="str">
        <f t="shared" si="9"/>
        <v/>
      </c>
      <c r="T141" s="4" t="str">
        <f t="shared" si="10"/>
        <v/>
      </c>
      <c r="U141" s="4" t="str">
        <f t="shared" si="11"/>
        <v/>
      </c>
      <c r="V141" s="6" t="s">
        <v>6</v>
      </c>
      <c r="W141" s="6" t="s">
        <v>6</v>
      </c>
    </row>
    <row r="142" spans="1:23" x14ac:dyDescent="0.35">
      <c r="A142" s="1" t="s">
        <v>24</v>
      </c>
      <c r="B142" s="1" t="s">
        <v>67</v>
      </c>
      <c r="C142" s="6">
        <v>1390</v>
      </c>
      <c r="D142" s="6">
        <v>1482</v>
      </c>
      <c r="E142" s="6">
        <v>1692</v>
      </c>
      <c r="F142" s="6">
        <v>1802</v>
      </c>
      <c r="G142" s="6">
        <v>1805</v>
      </c>
      <c r="H142" s="6">
        <v>1941</v>
      </c>
      <c r="I142" s="6">
        <v>1986</v>
      </c>
      <c r="J142" s="6">
        <v>2120</v>
      </c>
      <c r="K142" s="6">
        <v>2318</v>
      </c>
      <c r="L142" s="6">
        <v>2432</v>
      </c>
      <c r="M142" s="6">
        <v>2495</v>
      </c>
      <c r="O142" s="6" t="s">
        <v>4</v>
      </c>
      <c r="P142" s="6" t="s">
        <v>4</v>
      </c>
      <c r="Q142" s="6" t="b">
        <f>IF(O142=P142,TRUE,FALSE)</f>
        <v>1</v>
      </c>
      <c r="R142" s="4" t="str">
        <f t="shared" si="8"/>
        <v/>
      </c>
      <c r="S142" s="4" t="str">
        <f t="shared" si="9"/>
        <v>TN</v>
      </c>
      <c r="T142" s="4" t="str">
        <f t="shared" si="10"/>
        <v/>
      </c>
      <c r="U142" s="4" t="str">
        <f t="shared" si="11"/>
        <v/>
      </c>
      <c r="V142" s="6" t="s">
        <v>45</v>
      </c>
      <c r="W142" s="6" t="s">
        <v>45</v>
      </c>
    </row>
    <row r="143" spans="1:23" x14ac:dyDescent="0.35">
      <c r="A143" s="1" t="s">
        <v>24</v>
      </c>
      <c r="B143" s="1" t="s">
        <v>68</v>
      </c>
      <c r="C143" s="6">
        <v>4718</v>
      </c>
      <c r="D143" s="6">
        <v>4783</v>
      </c>
      <c r="E143" s="6">
        <v>4969</v>
      </c>
      <c r="F143" s="6">
        <v>5068</v>
      </c>
      <c r="G143" s="6">
        <v>5071</v>
      </c>
      <c r="H143" s="6">
        <v>5201</v>
      </c>
      <c r="I143" s="6">
        <v>5234</v>
      </c>
      <c r="J143" s="6">
        <v>5359</v>
      </c>
      <c r="K143" s="6">
        <v>5556</v>
      </c>
      <c r="L143" s="6">
        <v>5668</v>
      </c>
      <c r="M143" s="6">
        <v>5734</v>
      </c>
      <c r="O143" s="6" t="s">
        <v>4</v>
      </c>
      <c r="P143" s="6" t="s">
        <v>4</v>
      </c>
      <c r="Q143" s="6" t="b">
        <f>IF(O143=P143,TRUE,FALSE)</f>
        <v>1</v>
      </c>
      <c r="R143" s="4" t="str">
        <f t="shared" si="8"/>
        <v/>
      </c>
      <c r="S143" s="4" t="str">
        <f t="shared" si="9"/>
        <v>TN</v>
      </c>
      <c r="T143" s="4" t="str">
        <f t="shared" si="10"/>
        <v/>
      </c>
      <c r="U143" s="4" t="str">
        <f t="shared" si="11"/>
        <v/>
      </c>
      <c r="V143" s="6" t="s">
        <v>43</v>
      </c>
      <c r="W143" s="6" t="s">
        <v>43</v>
      </c>
    </row>
    <row r="144" spans="1:23" x14ac:dyDescent="0.35">
      <c r="A144" s="1" t="s">
        <v>24</v>
      </c>
      <c r="B144" s="1" t="s">
        <v>69</v>
      </c>
      <c r="C144" s="6">
        <v>8064</v>
      </c>
      <c r="D144" s="6">
        <v>8142</v>
      </c>
      <c r="E144" s="6">
        <v>8334</v>
      </c>
      <c r="F144" s="6">
        <v>8431</v>
      </c>
      <c r="G144" s="6">
        <v>8432</v>
      </c>
      <c r="H144" s="6">
        <v>8559</v>
      </c>
      <c r="I144" s="6">
        <v>8604</v>
      </c>
      <c r="J144" s="6">
        <v>8728</v>
      </c>
      <c r="K144" s="6">
        <v>8921</v>
      </c>
      <c r="L144" s="6">
        <v>9037</v>
      </c>
      <c r="M144" s="6">
        <v>9105</v>
      </c>
      <c r="O144" s="6" t="s">
        <v>5</v>
      </c>
      <c r="P144" s="6" t="s">
        <v>5</v>
      </c>
      <c r="Q144" s="6" t="b">
        <f>IF(O144=P144,TRUE,FALSE)</f>
        <v>1</v>
      </c>
      <c r="R144" s="4" t="str">
        <f t="shared" si="8"/>
        <v>TP</v>
      </c>
      <c r="S144" s="4" t="str">
        <f t="shared" si="9"/>
        <v/>
      </c>
      <c r="T144" s="4" t="str">
        <f t="shared" si="10"/>
        <v/>
      </c>
      <c r="U144" s="4" t="str">
        <f t="shared" si="11"/>
        <v/>
      </c>
      <c r="V144" s="6" t="s">
        <v>44</v>
      </c>
      <c r="W144" s="6" t="s">
        <v>44</v>
      </c>
    </row>
    <row r="145" spans="1:23" x14ac:dyDescent="0.35">
      <c r="A145" s="1" t="s">
        <v>24</v>
      </c>
      <c r="B145" s="1" t="s">
        <v>70</v>
      </c>
      <c r="C145" s="6">
        <v>11905</v>
      </c>
      <c r="D145" s="6">
        <v>11988</v>
      </c>
      <c r="E145" s="6">
        <v>12175</v>
      </c>
      <c r="F145" s="6">
        <v>12269</v>
      </c>
      <c r="G145" s="6">
        <v>12273</v>
      </c>
      <c r="H145" s="6">
        <v>12382</v>
      </c>
      <c r="I145" s="6">
        <v>12429</v>
      </c>
      <c r="J145" s="6">
        <v>12550</v>
      </c>
      <c r="K145" s="6">
        <v>12737</v>
      </c>
      <c r="L145" s="6">
        <v>12854</v>
      </c>
      <c r="M145" s="6">
        <v>12920</v>
      </c>
      <c r="O145" s="6" t="s">
        <v>5</v>
      </c>
      <c r="P145" s="6" t="s">
        <v>5</v>
      </c>
      <c r="Q145" s="6" t="b">
        <f>IF(O145=P145,TRUE,FALSE)</f>
        <v>1</v>
      </c>
      <c r="R145" s="4" t="str">
        <f t="shared" si="8"/>
        <v>TP</v>
      </c>
      <c r="S145" s="4" t="str">
        <f t="shared" si="9"/>
        <v/>
      </c>
      <c r="T145" s="4" t="str">
        <f t="shared" si="10"/>
        <v/>
      </c>
      <c r="U145" s="4" t="str">
        <f t="shared" si="11"/>
        <v/>
      </c>
      <c r="V145" s="6" t="s">
        <v>45</v>
      </c>
      <c r="W145" s="6" t="s">
        <v>45</v>
      </c>
    </row>
    <row r="146" spans="1:23" x14ac:dyDescent="0.35">
      <c r="A146" s="1" t="s">
        <v>23</v>
      </c>
      <c r="B146" s="1" t="s">
        <v>63</v>
      </c>
      <c r="C146" s="6">
        <v>2940</v>
      </c>
      <c r="D146" s="6">
        <v>3025</v>
      </c>
      <c r="E146" s="6">
        <v>3237</v>
      </c>
      <c r="F146" s="6" t="s">
        <v>6</v>
      </c>
      <c r="G146" s="6">
        <v>3339</v>
      </c>
      <c r="H146" s="6">
        <v>3494</v>
      </c>
      <c r="I146" s="6">
        <v>3526</v>
      </c>
      <c r="J146" s="6">
        <v>3664</v>
      </c>
      <c r="K146" s="6">
        <v>3890</v>
      </c>
      <c r="L146" s="6">
        <v>4023</v>
      </c>
      <c r="M146" s="6">
        <v>4103</v>
      </c>
      <c r="O146" s="6" t="s">
        <v>6</v>
      </c>
      <c r="P146" s="6" t="s">
        <v>4</v>
      </c>
      <c r="Q146" s="6" t="s">
        <v>6</v>
      </c>
      <c r="R146" s="4" t="str">
        <f t="shared" si="8"/>
        <v/>
      </c>
      <c r="S146" s="4" t="str">
        <f t="shared" si="9"/>
        <v/>
      </c>
      <c r="T146" s="4" t="str">
        <f t="shared" si="10"/>
        <v/>
      </c>
      <c r="U146" s="4" t="str">
        <f t="shared" si="11"/>
        <v/>
      </c>
      <c r="V146" s="6" t="s">
        <v>6</v>
      </c>
      <c r="W146" s="6" t="s">
        <v>6</v>
      </c>
    </row>
    <row r="147" spans="1:23" x14ac:dyDescent="0.35">
      <c r="A147" s="1" t="s">
        <v>23</v>
      </c>
      <c r="B147" s="1" t="s">
        <v>64</v>
      </c>
      <c r="C147" s="6">
        <v>6986</v>
      </c>
      <c r="D147" s="6">
        <v>7054</v>
      </c>
      <c r="E147" s="6">
        <v>7240</v>
      </c>
      <c r="F147" s="6" t="s">
        <v>6</v>
      </c>
      <c r="G147" s="6">
        <v>7335</v>
      </c>
      <c r="H147" s="6">
        <v>7470</v>
      </c>
      <c r="I147" s="6">
        <v>7509</v>
      </c>
      <c r="J147" s="6">
        <v>7626</v>
      </c>
      <c r="K147" s="6">
        <v>7817</v>
      </c>
      <c r="L147" s="6">
        <v>7932</v>
      </c>
      <c r="M147" s="6">
        <v>7990</v>
      </c>
      <c r="O147" s="6" t="s">
        <v>6</v>
      </c>
      <c r="P147" s="6" t="s">
        <v>4</v>
      </c>
      <c r="Q147" s="6" t="s">
        <v>6</v>
      </c>
      <c r="R147" s="4" t="str">
        <f t="shared" si="8"/>
        <v/>
      </c>
      <c r="S147" s="4" t="str">
        <f t="shared" si="9"/>
        <v/>
      </c>
      <c r="T147" s="4" t="str">
        <f t="shared" si="10"/>
        <v/>
      </c>
      <c r="U147" s="4" t="str">
        <f t="shared" si="11"/>
        <v/>
      </c>
      <c r="V147" s="6" t="s">
        <v>6</v>
      </c>
      <c r="W147" s="6" t="s">
        <v>6</v>
      </c>
    </row>
    <row r="148" spans="1:23" x14ac:dyDescent="0.35">
      <c r="A148" s="1" t="s">
        <v>23</v>
      </c>
      <c r="B148" s="1" t="s">
        <v>65</v>
      </c>
      <c r="C148" s="6">
        <v>10013</v>
      </c>
      <c r="D148" s="6">
        <v>10082</v>
      </c>
      <c r="E148" s="6">
        <v>10260</v>
      </c>
      <c r="F148" s="6" t="s">
        <v>6</v>
      </c>
      <c r="G148" s="6">
        <v>10348</v>
      </c>
      <c r="H148" s="6">
        <v>10466</v>
      </c>
      <c r="I148" s="6">
        <v>10503</v>
      </c>
      <c r="J148" s="6">
        <v>10616</v>
      </c>
      <c r="K148" s="6">
        <v>10797</v>
      </c>
      <c r="L148" s="6">
        <v>10905</v>
      </c>
      <c r="M148" s="6">
        <v>10962</v>
      </c>
      <c r="O148" s="6" t="s">
        <v>6</v>
      </c>
      <c r="P148" s="6" t="s">
        <v>5</v>
      </c>
      <c r="Q148" s="6" t="s">
        <v>6</v>
      </c>
      <c r="R148" s="4" t="str">
        <f t="shared" si="8"/>
        <v/>
      </c>
      <c r="S148" s="4" t="str">
        <f t="shared" si="9"/>
        <v/>
      </c>
      <c r="T148" s="4" t="str">
        <f t="shared" si="10"/>
        <v/>
      </c>
      <c r="U148" s="4" t="str">
        <f t="shared" si="11"/>
        <v/>
      </c>
      <c r="V148" s="6" t="s">
        <v>6</v>
      </c>
      <c r="W148" s="6" t="s">
        <v>6</v>
      </c>
    </row>
    <row r="149" spans="1:23" x14ac:dyDescent="0.35">
      <c r="A149" s="1" t="s">
        <v>23</v>
      </c>
      <c r="B149" s="1" t="s">
        <v>66</v>
      </c>
      <c r="C149" s="6">
        <v>12887</v>
      </c>
      <c r="D149" s="6">
        <v>12956</v>
      </c>
      <c r="E149" s="6">
        <v>13128</v>
      </c>
      <c r="F149" s="6" t="s">
        <v>6</v>
      </c>
      <c r="G149" s="6">
        <v>13211</v>
      </c>
      <c r="H149" s="6">
        <v>13322</v>
      </c>
      <c r="I149" s="6">
        <v>13364</v>
      </c>
      <c r="J149" s="6">
        <v>13473</v>
      </c>
      <c r="K149" s="6">
        <v>13649</v>
      </c>
      <c r="L149" s="6">
        <v>13754</v>
      </c>
      <c r="M149" s="6">
        <v>13811</v>
      </c>
      <c r="O149" s="6" t="s">
        <v>6</v>
      </c>
      <c r="P149" s="6" t="s">
        <v>5</v>
      </c>
      <c r="Q149" s="6" t="s">
        <v>6</v>
      </c>
      <c r="R149" s="4" t="str">
        <f t="shared" si="8"/>
        <v/>
      </c>
      <c r="S149" s="4" t="str">
        <f t="shared" si="9"/>
        <v/>
      </c>
      <c r="T149" s="4" t="str">
        <f t="shared" si="10"/>
        <v/>
      </c>
      <c r="U149" s="4" t="str">
        <f t="shared" si="11"/>
        <v/>
      </c>
      <c r="V149" s="6" t="s">
        <v>6</v>
      </c>
      <c r="W149" s="6" t="s">
        <v>6</v>
      </c>
    </row>
    <row r="150" spans="1:23" x14ac:dyDescent="0.35">
      <c r="A150" s="1" t="s">
        <v>23</v>
      </c>
      <c r="B150" s="1" t="s">
        <v>67</v>
      </c>
      <c r="C150" s="6">
        <v>3436</v>
      </c>
      <c r="D150" s="6">
        <v>3512</v>
      </c>
      <c r="E150" s="6">
        <v>3702</v>
      </c>
      <c r="F150" s="6">
        <v>3803</v>
      </c>
      <c r="G150" s="6">
        <v>3797</v>
      </c>
      <c r="H150" s="6">
        <v>3926</v>
      </c>
      <c r="I150" s="6">
        <v>3966</v>
      </c>
      <c r="J150" s="6">
        <v>4072</v>
      </c>
      <c r="K150" s="6">
        <v>4249</v>
      </c>
      <c r="L150" s="6">
        <v>4349</v>
      </c>
      <c r="M150" s="6">
        <v>4408</v>
      </c>
      <c r="O150" s="6" t="s">
        <v>4</v>
      </c>
      <c r="P150" s="6" t="s">
        <v>4</v>
      </c>
      <c r="Q150" s="6" t="b">
        <f>IF(O150=P150,TRUE,FALSE)</f>
        <v>1</v>
      </c>
      <c r="R150" s="4" t="str">
        <f t="shared" si="8"/>
        <v/>
      </c>
      <c r="S150" s="4" t="str">
        <f t="shared" si="9"/>
        <v>TN</v>
      </c>
      <c r="T150" s="4" t="str">
        <f t="shared" si="10"/>
        <v/>
      </c>
      <c r="U150" s="4" t="str">
        <f t="shared" si="11"/>
        <v/>
      </c>
      <c r="V150" s="6" t="s">
        <v>45</v>
      </c>
      <c r="W150" s="6" t="s">
        <v>45</v>
      </c>
    </row>
    <row r="151" spans="1:23" x14ac:dyDescent="0.35">
      <c r="A151" s="1" t="s">
        <v>23</v>
      </c>
      <c r="B151" s="1" t="s">
        <v>68</v>
      </c>
      <c r="C151" s="6">
        <v>6710</v>
      </c>
      <c r="D151" s="6">
        <v>6801</v>
      </c>
      <c r="E151" s="6">
        <v>7011</v>
      </c>
      <c r="F151" s="6">
        <v>7115</v>
      </c>
      <c r="G151" s="6">
        <v>7111</v>
      </c>
      <c r="H151" s="6">
        <v>7250</v>
      </c>
      <c r="I151" s="6">
        <v>7279</v>
      </c>
      <c r="J151" s="6">
        <v>7391</v>
      </c>
      <c r="K151" s="6">
        <v>7584</v>
      </c>
      <c r="L151" s="6">
        <v>7693</v>
      </c>
      <c r="M151" s="6">
        <v>7753</v>
      </c>
      <c r="O151" s="6" t="s">
        <v>4</v>
      </c>
      <c r="P151" s="6" t="s">
        <v>4</v>
      </c>
      <c r="Q151" s="6" t="b">
        <f>IF(O151=P151,TRUE,FALSE)</f>
        <v>1</v>
      </c>
      <c r="R151" s="4" t="str">
        <f t="shared" si="8"/>
        <v/>
      </c>
      <c r="S151" s="4" t="str">
        <f t="shared" si="9"/>
        <v>TN</v>
      </c>
      <c r="T151" s="4" t="str">
        <f t="shared" si="10"/>
        <v/>
      </c>
      <c r="U151" s="4" t="str">
        <f t="shared" si="11"/>
        <v/>
      </c>
      <c r="V151" s="6" t="s">
        <v>43</v>
      </c>
      <c r="W151" s="6" t="s">
        <v>43</v>
      </c>
    </row>
    <row r="152" spans="1:23" x14ac:dyDescent="0.35">
      <c r="A152" s="1" t="s">
        <v>23</v>
      </c>
      <c r="B152" s="1" t="s">
        <v>69</v>
      </c>
      <c r="C152" s="6">
        <v>9856</v>
      </c>
      <c r="D152" s="6">
        <v>9932</v>
      </c>
      <c r="E152" s="6">
        <v>10121</v>
      </c>
      <c r="F152" s="6">
        <v>10218</v>
      </c>
      <c r="G152" s="6">
        <v>10210</v>
      </c>
      <c r="H152" s="6">
        <v>10331</v>
      </c>
      <c r="I152" s="6">
        <v>10362</v>
      </c>
      <c r="J152" s="6">
        <v>10470</v>
      </c>
      <c r="K152" s="6">
        <v>10661</v>
      </c>
      <c r="L152" s="6">
        <v>10768</v>
      </c>
      <c r="M152" s="6">
        <v>10827</v>
      </c>
      <c r="O152" s="6" t="s">
        <v>5</v>
      </c>
      <c r="P152" s="6" t="s">
        <v>5</v>
      </c>
      <c r="Q152" s="6" t="b">
        <f>IF(O152=P152,TRUE,FALSE)</f>
        <v>1</v>
      </c>
      <c r="R152" s="4" t="str">
        <f t="shared" si="8"/>
        <v>TP</v>
      </c>
      <c r="S152" s="4" t="str">
        <f t="shared" si="9"/>
        <v/>
      </c>
      <c r="T152" s="4" t="str">
        <f t="shared" si="10"/>
        <v/>
      </c>
      <c r="U152" s="4" t="str">
        <f t="shared" si="11"/>
        <v/>
      </c>
      <c r="V152" s="6" t="s">
        <v>44</v>
      </c>
      <c r="W152" s="6" t="s">
        <v>44</v>
      </c>
    </row>
    <row r="153" spans="1:23" x14ac:dyDescent="0.35">
      <c r="A153" s="1" t="s">
        <v>23</v>
      </c>
      <c r="B153" s="1" t="s">
        <v>70</v>
      </c>
      <c r="C153" s="6">
        <v>13615</v>
      </c>
      <c r="D153" s="6">
        <v>13691</v>
      </c>
      <c r="E153" s="6">
        <v>13880</v>
      </c>
      <c r="F153" s="6">
        <v>13978</v>
      </c>
      <c r="G153" s="6">
        <v>13976</v>
      </c>
      <c r="H153" s="6">
        <v>14081</v>
      </c>
      <c r="I153" s="6">
        <v>14126</v>
      </c>
      <c r="J153" s="6">
        <v>14231</v>
      </c>
      <c r="K153" s="6">
        <v>14414</v>
      </c>
      <c r="L153" s="6">
        <v>14517</v>
      </c>
      <c r="M153" s="6">
        <v>14581</v>
      </c>
      <c r="O153" s="6" t="s">
        <v>5</v>
      </c>
      <c r="P153" s="6" t="s">
        <v>5</v>
      </c>
      <c r="Q153" s="6" t="b">
        <f>IF(O153=P153,TRUE,FALSE)</f>
        <v>1</v>
      </c>
      <c r="R153" s="4" t="str">
        <f t="shared" si="8"/>
        <v>TP</v>
      </c>
      <c r="S153" s="4" t="str">
        <f t="shared" si="9"/>
        <v/>
      </c>
      <c r="T153" s="4" t="str">
        <f t="shared" si="10"/>
        <v/>
      </c>
      <c r="U153" s="4" t="str">
        <f t="shared" si="11"/>
        <v/>
      </c>
      <c r="V153" s="6" t="s">
        <v>45</v>
      </c>
      <c r="W153" s="6" t="s">
        <v>45</v>
      </c>
    </row>
    <row r="154" spans="1:23" x14ac:dyDescent="0.35">
      <c r="A154" s="1" t="s">
        <v>22</v>
      </c>
      <c r="B154" s="1" t="s">
        <v>63</v>
      </c>
      <c r="C154" s="6">
        <v>1558</v>
      </c>
      <c r="D154" s="6">
        <v>1647</v>
      </c>
      <c r="E154" s="6">
        <v>1858</v>
      </c>
      <c r="F154" s="6" t="s">
        <v>6</v>
      </c>
      <c r="G154" s="6">
        <v>1960</v>
      </c>
      <c r="H154" s="6">
        <v>2098</v>
      </c>
      <c r="I154" s="6">
        <v>2129</v>
      </c>
      <c r="J154" s="6">
        <v>2257</v>
      </c>
      <c r="K154" s="6">
        <v>2457</v>
      </c>
      <c r="L154" s="6">
        <v>2565</v>
      </c>
      <c r="M154" s="6">
        <v>2625</v>
      </c>
      <c r="O154" s="6" t="s">
        <v>6</v>
      </c>
      <c r="P154" s="6" t="s">
        <v>4</v>
      </c>
      <c r="Q154" s="6" t="s">
        <v>6</v>
      </c>
      <c r="R154" s="4" t="str">
        <f t="shared" si="8"/>
        <v/>
      </c>
      <c r="S154" s="4" t="str">
        <f t="shared" si="9"/>
        <v/>
      </c>
      <c r="T154" s="4" t="str">
        <f t="shared" si="10"/>
        <v/>
      </c>
      <c r="U154" s="4" t="str">
        <f t="shared" si="11"/>
        <v/>
      </c>
      <c r="V154" s="6" t="s">
        <v>6</v>
      </c>
      <c r="W154" s="6" t="s">
        <v>6</v>
      </c>
    </row>
    <row r="155" spans="1:23" x14ac:dyDescent="0.35">
      <c r="A155" s="1" t="s">
        <v>22</v>
      </c>
      <c r="B155" s="1" t="s">
        <v>64</v>
      </c>
      <c r="C155" s="6">
        <v>4891</v>
      </c>
      <c r="D155" s="6">
        <v>4967</v>
      </c>
      <c r="E155" s="6">
        <v>5152</v>
      </c>
      <c r="F155" s="6" t="s">
        <v>6</v>
      </c>
      <c r="G155" s="6">
        <v>5236</v>
      </c>
      <c r="H155" s="6">
        <v>5352</v>
      </c>
      <c r="I155" s="6">
        <v>5378</v>
      </c>
      <c r="J155" s="6">
        <v>5487</v>
      </c>
      <c r="K155" s="6">
        <v>5675</v>
      </c>
      <c r="L155" s="6">
        <v>5780</v>
      </c>
      <c r="M155" s="6">
        <v>5836</v>
      </c>
      <c r="O155" s="6" t="s">
        <v>6</v>
      </c>
      <c r="P155" s="6" t="s">
        <v>5</v>
      </c>
      <c r="Q155" s="6" t="s">
        <v>6</v>
      </c>
      <c r="R155" s="4" t="str">
        <f t="shared" si="8"/>
        <v/>
      </c>
      <c r="S155" s="4" t="str">
        <f t="shared" si="9"/>
        <v/>
      </c>
      <c r="T155" s="4" t="str">
        <f t="shared" si="10"/>
        <v/>
      </c>
      <c r="U155" s="4" t="str">
        <f t="shared" si="11"/>
        <v/>
      </c>
      <c r="V155" s="6" t="s">
        <v>6</v>
      </c>
      <c r="W155" s="6" t="s">
        <v>6</v>
      </c>
    </row>
    <row r="156" spans="1:23" x14ac:dyDescent="0.35">
      <c r="A156" s="1" t="s">
        <v>22</v>
      </c>
      <c r="B156" s="1" t="s">
        <v>65</v>
      </c>
      <c r="C156" s="6">
        <v>7861</v>
      </c>
      <c r="D156" s="6">
        <v>7930</v>
      </c>
      <c r="E156" s="6">
        <v>8096</v>
      </c>
      <c r="F156" s="6" t="s">
        <v>6</v>
      </c>
      <c r="G156" s="6">
        <v>8176</v>
      </c>
      <c r="H156" s="6">
        <v>8279</v>
      </c>
      <c r="I156" s="6">
        <v>8310</v>
      </c>
      <c r="J156" s="6">
        <v>8416</v>
      </c>
      <c r="K156" s="6">
        <v>8595</v>
      </c>
      <c r="L156" s="6">
        <v>8697</v>
      </c>
      <c r="M156" s="6">
        <v>8752</v>
      </c>
      <c r="O156" s="6" t="s">
        <v>6</v>
      </c>
      <c r="P156" s="6" t="s">
        <v>5</v>
      </c>
      <c r="Q156" s="6" t="s">
        <v>6</v>
      </c>
      <c r="R156" s="4" t="str">
        <f t="shared" si="8"/>
        <v/>
      </c>
      <c r="S156" s="4" t="str">
        <f t="shared" si="9"/>
        <v/>
      </c>
      <c r="T156" s="4" t="str">
        <f t="shared" si="10"/>
        <v/>
      </c>
      <c r="U156" s="4" t="str">
        <f t="shared" si="11"/>
        <v/>
      </c>
      <c r="V156" s="6" t="s">
        <v>6</v>
      </c>
      <c r="W156" s="6" t="s">
        <v>6</v>
      </c>
    </row>
    <row r="157" spans="1:23" x14ac:dyDescent="0.35">
      <c r="A157" s="1" t="s">
        <v>22</v>
      </c>
      <c r="B157" s="1" t="s">
        <v>66</v>
      </c>
      <c r="C157" s="6">
        <v>10814</v>
      </c>
      <c r="D157" s="6">
        <v>10883</v>
      </c>
      <c r="E157" s="6">
        <v>11043</v>
      </c>
      <c r="F157" s="6" t="s">
        <v>6</v>
      </c>
      <c r="G157" s="6">
        <v>11126</v>
      </c>
      <c r="H157" s="6">
        <v>11237</v>
      </c>
      <c r="I157" s="6">
        <v>11265</v>
      </c>
      <c r="J157" s="6">
        <v>11370</v>
      </c>
      <c r="K157" s="6">
        <v>11538</v>
      </c>
      <c r="L157" s="6">
        <v>11640</v>
      </c>
      <c r="M157" s="6">
        <v>11694</v>
      </c>
      <c r="O157" s="6" t="s">
        <v>6</v>
      </c>
      <c r="P157" s="6" t="s">
        <v>4</v>
      </c>
      <c r="Q157" s="6" t="s">
        <v>6</v>
      </c>
      <c r="R157" s="4" t="str">
        <f t="shared" si="8"/>
        <v/>
      </c>
      <c r="S157" s="4" t="str">
        <f t="shared" si="9"/>
        <v/>
      </c>
      <c r="T157" s="4" t="str">
        <f t="shared" si="10"/>
        <v/>
      </c>
      <c r="U157" s="4" t="str">
        <f t="shared" si="11"/>
        <v/>
      </c>
      <c r="V157" s="6" t="s">
        <v>6</v>
      </c>
      <c r="W157" s="6" t="s">
        <v>6</v>
      </c>
    </row>
    <row r="158" spans="1:23" x14ac:dyDescent="0.35">
      <c r="A158" s="1" t="s">
        <v>22</v>
      </c>
      <c r="B158" s="1" t="s">
        <v>67</v>
      </c>
      <c r="C158" s="6">
        <v>1886</v>
      </c>
      <c r="D158" s="6">
        <v>1982</v>
      </c>
      <c r="E158" s="6">
        <v>2213</v>
      </c>
      <c r="F158" s="6">
        <v>2350</v>
      </c>
      <c r="G158" s="6">
        <v>2330</v>
      </c>
      <c r="H158" s="6">
        <v>2481</v>
      </c>
      <c r="I158" s="6">
        <v>2524</v>
      </c>
      <c r="J158" s="6">
        <v>2656</v>
      </c>
      <c r="K158" s="6">
        <v>2877</v>
      </c>
      <c r="L158" s="6">
        <v>2999</v>
      </c>
      <c r="M158" s="6">
        <v>3070</v>
      </c>
      <c r="O158" s="6" t="s">
        <v>5</v>
      </c>
      <c r="P158" s="6" t="s">
        <v>4</v>
      </c>
      <c r="Q158" s="6" t="b">
        <f>IF(O158=P158,TRUE,FALSE)</f>
        <v>0</v>
      </c>
      <c r="R158" s="4" t="str">
        <f t="shared" si="8"/>
        <v/>
      </c>
      <c r="S158" s="4" t="str">
        <f t="shared" si="9"/>
        <v/>
      </c>
      <c r="T158" s="4" t="str">
        <f t="shared" si="10"/>
        <v>FP</v>
      </c>
      <c r="U158" s="4" t="str">
        <f t="shared" si="11"/>
        <v/>
      </c>
      <c r="V158" s="6" t="s">
        <v>45</v>
      </c>
      <c r="W158" s="6" t="s">
        <v>45</v>
      </c>
    </row>
    <row r="159" spans="1:23" x14ac:dyDescent="0.35">
      <c r="A159" s="1" t="s">
        <v>22</v>
      </c>
      <c r="B159" s="1" t="s">
        <v>68</v>
      </c>
      <c r="C159" s="6">
        <v>5741</v>
      </c>
      <c r="D159" s="6">
        <v>5822</v>
      </c>
      <c r="E159" s="6">
        <v>6017</v>
      </c>
      <c r="F159" s="6">
        <v>6120</v>
      </c>
      <c r="G159" s="6">
        <v>6111</v>
      </c>
      <c r="H159" s="6">
        <v>6233</v>
      </c>
      <c r="I159" s="6">
        <v>6272</v>
      </c>
      <c r="J159" s="6">
        <v>6381</v>
      </c>
      <c r="K159" s="6">
        <v>6557</v>
      </c>
      <c r="L159" s="6">
        <v>6654</v>
      </c>
      <c r="M159" s="6">
        <v>6705</v>
      </c>
      <c r="O159" s="6" t="s">
        <v>5</v>
      </c>
      <c r="P159" s="6" t="s">
        <v>5</v>
      </c>
      <c r="Q159" s="6" t="b">
        <f>IF(O159=P159,TRUE,FALSE)</f>
        <v>1</v>
      </c>
      <c r="R159" s="4" t="str">
        <f t="shared" si="8"/>
        <v>TP</v>
      </c>
      <c r="S159" s="4" t="str">
        <f t="shared" si="9"/>
        <v/>
      </c>
      <c r="T159" s="4" t="str">
        <f t="shared" si="10"/>
        <v/>
      </c>
      <c r="U159" s="4" t="str">
        <f t="shared" si="11"/>
        <v/>
      </c>
      <c r="V159" s="6" t="s">
        <v>43</v>
      </c>
      <c r="W159" s="6" t="s">
        <v>43</v>
      </c>
    </row>
    <row r="160" spans="1:23" x14ac:dyDescent="0.35">
      <c r="A160" s="1" t="s">
        <v>22</v>
      </c>
      <c r="B160" s="1" t="s">
        <v>69</v>
      </c>
      <c r="C160" s="6">
        <v>8607</v>
      </c>
      <c r="D160" s="6">
        <v>8672</v>
      </c>
      <c r="E160" s="6">
        <v>8839</v>
      </c>
      <c r="F160" s="6">
        <v>8925</v>
      </c>
      <c r="G160" s="6">
        <v>8920</v>
      </c>
      <c r="H160" s="6">
        <v>9034</v>
      </c>
      <c r="I160" s="6">
        <v>9070</v>
      </c>
      <c r="J160" s="6">
        <v>9176</v>
      </c>
      <c r="K160" s="6">
        <v>9347</v>
      </c>
      <c r="L160" s="6">
        <v>9442</v>
      </c>
      <c r="M160" s="6">
        <v>9498</v>
      </c>
      <c r="O160" s="6" t="s">
        <v>5</v>
      </c>
      <c r="P160" s="6" t="s">
        <v>5</v>
      </c>
      <c r="Q160" s="6" t="b">
        <f>IF(O160=P160,TRUE,FALSE)</f>
        <v>1</v>
      </c>
      <c r="R160" s="4" t="str">
        <f t="shared" si="8"/>
        <v>TP</v>
      </c>
      <c r="S160" s="4" t="str">
        <f t="shared" si="9"/>
        <v/>
      </c>
      <c r="T160" s="4" t="str">
        <f t="shared" si="10"/>
        <v/>
      </c>
      <c r="U160" s="4" t="str">
        <f t="shared" si="11"/>
        <v/>
      </c>
      <c r="V160" s="6" t="s">
        <v>44</v>
      </c>
      <c r="W160" s="6" t="s">
        <v>44</v>
      </c>
    </row>
    <row r="161" spans="1:23" x14ac:dyDescent="0.35">
      <c r="A161" s="1" t="s">
        <v>22</v>
      </c>
      <c r="B161" s="1" t="s">
        <v>70</v>
      </c>
      <c r="C161" s="6">
        <v>11371</v>
      </c>
      <c r="D161" s="6">
        <v>11443</v>
      </c>
      <c r="E161" s="6">
        <v>11613</v>
      </c>
      <c r="F161" s="6">
        <v>11703</v>
      </c>
      <c r="G161" s="6">
        <v>11700</v>
      </c>
      <c r="H161" s="6">
        <v>11811</v>
      </c>
      <c r="I161" s="6">
        <v>11844</v>
      </c>
      <c r="J161" s="6">
        <v>11952</v>
      </c>
      <c r="K161" s="6">
        <v>12122</v>
      </c>
      <c r="L161" s="6">
        <v>12221</v>
      </c>
      <c r="M161" s="6">
        <v>12279</v>
      </c>
      <c r="O161" s="6" t="s">
        <v>5</v>
      </c>
      <c r="P161" s="6" t="s">
        <v>4</v>
      </c>
      <c r="Q161" s="6" t="b">
        <f>IF(O161=P161,TRUE,FALSE)</f>
        <v>0</v>
      </c>
      <c r="R161" s="4" t="str">
        <f t="shared" si="8"/>
        <v/>
      </c>
      <c r="S161" s="4" t="str">
        <f t="shared" si="9"/>
        <v/>
      </c>
      <c r="T161" s="4" t="str">
        <f t="shared" si="10"/>
        <v>FP</v>
      </c>
      <c r="U161" s="4" t="str">
        <f t="shared" si="11"/>
        <v/>
      </c>
      <c r="V161" s="6" t="s">
        <v>43</v>
      </c>
      <c r="W161" s="6" t="s">
        <v>43</v>
      </c>
    </row>
    <row r="162" spans="1:23" x14ac:dyDescent="0.35">
      <c r="A162" s="1" t="s">
        <v>21</v>
      </c>
      <c r="B162" s="1" t="s">
        <v>63</v>
      </c>
      <c r="C162" s="6">
        <v>5033</v>
      </c>
      <c r="D162" s="6">
        <v>5125</v>
      </c>
      <c r="E162" s="6">
        <v>5345</v>
      </c>
      <c r="F162" s="6" t="s">
        <v>6</v>
      </c>
      <c r="G162" s="6">
        <v>5449</v>
      </c>
      <c r="H162" s="6">
        <v>5589</v>
      </c>
      <c r="I162" s="6">
        <v>5625</v>
      </c>
      <c r="J162" s="6">
        <v>5758</v>
      </c>
      <c r="K162" s="6">
        <v>5972</v>
      </c>
      <c r="L162" s="6">
        <v>6093</v>
      </c>
      <c r="M162" s="6">
        <v>6163</v>
      </c>
      <c r="O162" s="6" t="s">
        <v>6</v>
      </c>
      <c r="P162" s="6" t="s">
        <v>5</v>
      </c>
      <c r="Q162" s="6" t="s">
        <v>6</v>
      </c>
      <c r="R162" s="4" t="str">
        <f t="shared" si="8"/>
        <v/>
      </c>
      <c r="S162" s="4" t="str">
        <f t="shared" si="9"/>
        <v/>
      </c>
      <c r="T162" s="4" t="str">
        <f t="shared" si="10"/>
        <v/>
      </c>
      <c r="U162" s="4" t="str">
        <f t="shared" si="11"/>
        <v/>
      </c>
      <c r="V162" s="6" t="s">
        <v>6</v>
      </c>
      <c r="W162" s="6" t="s">
        <v>6</v>
      </c>
    </row>
    <row r="163" spans="1:23" x14ac:dyDescent="0.35">
      <c r="A163" s="1" t="s">
        <v>21</v>
      </c>
      <c r="B163" s="1" t="s">
        <v>64</v>
      </c>
      <c r="C163" s="6">
        <v>9232</v>
      </c>
      <c r="D163" s="6">
        <v>9348</v>
      </c>
      <c r="E163" s="6">
        <v>9633</v>
      </c>
      <c r="F163" s="6" t="s">
        <v>6</v>
      </c>
      <c r="G163" s="6">
        <v>9776</v>
      </c>
      <c r="H163" s="6">
        <v>9937</v>
      </c>
      <c r="I163" s="6">
        <v>9996</v>
      </c>
      <c r="J163" s="6">
        <v>10158</v>
      </c>
      <c r="K163" s="6">
        <v>10435</v>
      </c>
      <c r="L163" s="6">
        <v>10592</v>
      </c>
      <c r="M163" s="6">
        <v>10682</v>
      </c>
      <c r="O163" s="6" t="s">
        <v>6</v>
      </c>
      <c r="P163" s="6" t="s">
        <v>4</v>
      </c>
      <c r="Q163" s="6" t="s">
        <v>6</v>
      </c>
      <c r="R163" s="4" t="str">
        <f t="shared" si="8"/>
        <v/>
      </c>
      <c r="S163" s="4" t="str">
        <f t="shared" si="9"/>
        <v/>
      </c>
      <c r="T163" s="4" t="str">
        <f t="shared" si="10"/>
        <v/>
      </c>
      <c r="U163" s="4" t="str">
        <f t="shared" si="11"/>
        <v/>
      </c>
      <c r="V163" s="6" t="s">
        <v>6</v>
      </c>
      <c r="W163" s="6" t="s">
        <v>6</v>
      </c>
    </row>
    <row r="164" spans="1:23" x14ac:dyDescent="0.35">
      <c r="A164" s="1" t="s">
        <v>21</v>
      </c>
      <c r="B164" s="1" t="s">
        <v>65</v>
      </c>
      <c r="C164" s="6">
        <v>13839</v>
      </c>
      <c r="D164" s="6">
        <v>13957</v>
      </c>
      <c r="E164" s="6">
        <v>14230</v>
      </c>
      <c r="F164" s="6" t="s">
        <v>6</v>
      </c>
      <c r="G164" s="6">
        <v>14366</v>
      </c>
      <c r="H164" s="6">
        <v>14534</v>
      </c>
      <c r="I164" s="6">
        <v>14580</v>
      </c>
      <c r="J164" s="6">
        <v>14740</v>
      </c>
      <c r="K164" s="6">
        <v>15012</v>
      </c>
      <c r="L164" s="6">
        <v>15173</v>
      </c>
      <c r="M164" s="6">
        <v>15267</v>
      </c>
      <c r="O164" s="6" t="s">
        <v>6</v>
      </c>
      <c r="P164" s="6" t="s">
        <v>4</v>
      </c>
      <c r="Q164" s="6" t="s">
        <v>6</v>
      </c>
      <c r="R164" s="4" t="str">
        <f t="shared" si="8"/>
        <v/>
      </c>
      <c r="S164" s="4" t="str">
        <f t="shared" si="9"/>
        <v/>
      </c>
      <c r="T164" s="4" t="str">
        <f t="shared" si="10"/>
        <v/>
      </c>
      <c r="U164" s="4" t="str">
        <f t="shared" si="11"/>
        <v/>
      </c>
      <c r="V164" s="6" t="s">
        <v>6</v>
      </c>
      <c r="W164" s="6" t="s">
        <v>6</v>
      </c>
    </row>
    <row r="165" spans="1:23" x14ac:dyDescent="0.35">
      <c r="A165" s="1" t="s">
        <v>21</v>
      </c>
      <c r="B165" s="1" t="s">
        <v>66</v>
      </c>
      <c r="C165" s="6">
        <v>18330</v>
      </c>
      <c r="D165" s="6">
        <v>18442</v>
      </c>
      <c r="E165" s="6">
        <v>18729</v>
      </c>
      <c r="F165" s="6" t="s">
        <v>6</v>
      </c>
      <c r="G165" s="6">
        <v>18871</v>
      </c>
      <c r="H165" s="6">
        <v>19047</v>
      </c>
      <c r="I165" s="6">
        <v>19111</v>
      </c>
      <c r="J165" s="6">
        <v>19286</v>
      </c>
      <c r="K165" s="6">
        <v>19561</v>
      </c>
      <c r="L165" s="6">
        <v>19723</v>
      </c>
      <c r="M165" s="6">
        <v>19813</v>
      </c>
      <c r="O165" s="6" t="s">
        <v>6</v>
      </c>
      <c r="P165" s="6" t="s">
        <v>5</v>
      </c>
      <c r="Q165" s="6" t="s">
        <v>6</v>
      </c>
      <c r="R165" s="4" t="str">
        <f t="shared" si="8"/>
        <v/>
      </c>
      <c r="S165" s="4" t="str">
        <f t="shared" si="9"/>
        <v/>
      </c>
      <c r="T165" s="4" t="str">
        <f t="shared" si="10"/>
        <v/>
      </c>
      <c r="U165" s="4" t="str">
        <f t="shared" si="11"/>
        <v/>
      </c>
      <c r="V165" s="6" t="s">
        <v>6</v>
      </c>
      <c r="W165" s="6" t="s">
        <v>6</v>
      </c>
    </row>
    <row r="166" spans="1:23" x14ac:dyDescent="0.35">
      <c r="A166" s="1" t="s">
        <v>21</v>
      </c>
      <c r="B166" s="1" t="s">
        <v>67</v>
      </c>
      <c r="C166" s="6">
        <v>1869</v>
      </c>
      <c r="D166" s="6">
        <v>1983</v>
      </c>
      <c r="E166" s="6">
        <v>2264</v>
      </c>
      <c r="F166" s="6">
        <v>2396</v>
      </c>
      <c r="G166" s="6">
        <v>2411</v>
      </c>
      <c r="H166" s="6">
        <v>2592</v>
      </c>
      <c r="I166" s="6">
        <v>2637</v>
      </c>
      <c r="J166" s="6">
        <v>2799</v>
      </c>
      <c r="K166" s="6">
        <v>3057</v>
      </c>
      <c r="L166" s="6">
        <v>3195</v>
      </c>
      <c r="M166" s="6">
        <v>3274</v>
      </c>
      <c r="O166" s="6" t="s">
        <v>5</v>
      </c>
      <c r="P166" s="6" t="s">
        <v>5</v>
      </c>
      <c r="Q166" s="6" t="b">
        <f>IF(O166=P166,TRUE,FALSE)</f>
        <v>1</v>
      </c>
      <c r="R166" s="4" t="str">
        <f t="shared" si="8"/>
        <v>TP</v>
      </c>
      <c r="S166" s="4" t="str">
        <f t="shared" si="9"/>
        <v/>
      </c>
      <c r="T166" s="4" t="str">
        <f t="shared" si="10"/>
        <v/>
      </c>
      <c r="U166" s="4" t="str">
        <f t="shared" si="11"/>
        <v/>
      </c>
      <c r="V166" s="6" t="s">
        <v>45</v>
      </c>
      <c r="W166" s="6" t="s">
        <v>45</v>
      </c>
    </row>
    <row r="167" spans="1:23" x14ac:dyDescent="0.35">
      <c r="A167" s="1" t="s">
        <v>21</v>
      </c>
      <c r="B167" s="1" t="s">
        <v>68</v>
      </c>
      <c r="C167" s="6">
        <v>5888</v>
      </c>
      <c r="D167" s="6">
        <v>5979</v>
      </c>
      <c r="E167" s="6">
        <v>6210</v>
      </c>
      <c r="F167" s="6">
        <v>6311</v>
      </c>
      <c r="G167" s="6">
        <v>6325</v>
      </c>
      <c r="H167" s="6">
        <v>6516</v>
      </c>
      <c r="I167" s="6">
        <v>6532</v>
      </c>
      <c r="J167" s="6">
        <v>6686</v>
      </c>
      <c r="K167" s="6" t="s">
        <v>6</v>
      </c>
      <c r="L167" s="6">
        <v>7076</v>
      </c>
      <c r="M167" s="6">
        <v>7153</v>
      </c>
      <c r="O167" s="6" t="s">
        <v>4</v>
      </c>
      <c r="P167" s="6" t="s">
        <v>4</v>
      </c>
      <c r="Q167" s="6" t="b">
        <f>IF(O167=P167,TRUE,FALSE)</f>
        <v>1</v>
      </c>
      <c r="R167" s="4" t="str">
        <f t="shared" si="8"/>
        <v/>
      </c>
      <c r="S167" s="4" t="str">
        <f t="shared" si="9"/>
        <v>TN</v>
      </c>
      <c r="T167" s="4" t="str">
        <f t="shared" si="10"/>
        <v/>
      </c>
      <c r="U167" s="4" t="str">
        <f t="shared" si="11"/>
        <v/>
      </c>
      <c r="V167" s="6" t="s">
        <v>43</v>
      </c>
      <c r="W167" s="6" t="s">
        <v>43</v>
      </c>
    </row>
    <row r="168" spans="1:23" x14ac:dyDescent="0.35">
      <c r="A168" s="1" t="s">
        <v>21</v>
      </c>
      <c r="B168" s="1" t="s">
        <v>69</v>
      </c>
      <c r="C168" s="6">
        <v>10021</v>
      </c>
      <c r="D168" s="6">
        <v>10131</v>
      </c>
      <c r="E168" s="6">
        <v>10393</v>
      </c>
      <c r="F168" s="6">
        <v>10497</v>
      </c>
      <c r="G168" s="6">
        <v>10514</v>
      </c>
      <c r="H168" s="6">
        <v>10667</v>
      </c>
      <c r="I168" s="6" t="s">
        <v>6</v>
      </c>
      <c r="J168" s="6">
        <v>10873</v>
      </c>
      <c r="K168" s="6">
        <v>11111</v>
      </c>
      <c r="L168" s="6">
        <v>11247</v>
      </c>
      <c r="M168" s="6">
        <v>11326</v>
      </c>
      <c r="O168" s="6" t="s">
        <v>4</v>
      </c>
      <c r="P168" s="6" t="s">
        <v>4</v>
      </c>
      <c r="Q168" s="6" t="b">
        <f>IF(O168=P168,TRUE,FALSE)</f>
        <v>1</v>
      </c>
      <c r="R168" s="4" t="str">
        <f t="shared" si="8"/>
        <v/>
      </c>
      <c r="S168" s="4" t="str">
        <f t="shared" si="9"/>
        <v>TN</v>
      </c>
      <c r="T168" s="4" t="str">
        <f t="shared" si="10"/>
        <v/>
      </c>
      <c r="U168" s="4" t="str">
        <f t="shared" si="11"/>
        <v/>
      </c>
      <c r="V168" s="6" t="s">
        <v>44</v>
      </c>
      <c r="W168" s="6" t="s">
        <v>44</v>
      </c>
    </row>
    <row r="169" spans="1:23" x14ac:dyDescent="0.35">
      <c r="A169" s="1" t="s">
        <v>21</v>
      </c>
      <c r="B169" s="1" t="s">
        <v>70</v>
      </c>
      <c r="C169" s="6">
        <v>14579</v>
      </c>
      <c r="D169" s="6">
        <v>14682</v>
      </c>
      <c r="E169" s="6">
        <v>14924</v>
      </c>
      <c r="F169" s="6">
        <v>15022</v>
      </c>
      <c r="G169" s="6">
        <v>15043</v>
      </c>
      <c r="H169" s="6">
        <v>15188</v>
      </c>
      <c r="I169" s="6">
        <v>15242</v>
      </c>
      <c r="J169" s="6">
        <v>15395</v>
      </c>
      <c r="K169" s="6">
        <v>15636</v>
      </c>
      <c r="L169" s="6">
        <v>15775</v>
      </c>
      <c r="M169" s="6">
        <v>15857</v>
      </c>
      <c r="O169" s="6" t="s">
        <v>5</v>
      </c>
      <c r="P169" s="6" t="s">
        <v>5</v>
      </c>
      <c r="Q169" s="6" t="b">
        <f>IF(O169=P169,TRUE,FALSE)</f>
        <v>1</v>
      </c>
      <c r="R169" s="4" t="str">
        <f t="shared" si="8"/>
        <v>TP</v>
      </c>
      <c r="S169" s="4" t="str">
        <f t="shared" si="9"/>
        <v/>
      </c>
      <c r="T169" s="4" t="str">
        <f t="shared" si="10"/>
        <v/>
      </c>
      <c r="U169" s="4" t="str">
        <f t="shared" si="11"/>
        <v/>
      </c>
      <c r="V169" s="6" t="s">
        <v>43</v>
      </c>
      <c r="W169" s="6" t="s">
        <v>43</v>
      </c>
    </row>
    <row r="170" spans="1:23" x14ac:dyDescent="0.35">
      <c r="A170" s="1" t="s">
        <v>20</v>
      </c>
      <c r="B170" s="1" t="s">
        <v>63</v>
      </c>
      <c r="C170" s="6">
        <v>4771</v>
      </c>
      <c r="D170" s="6">
        <v>4892</v>
      </c>
      <c r="E170" s="6">
        <v>5171</v>
      </c>
      <c r="F170" s="6" t="s">
        <v>6</v>
      </c>
      <c r="G170" s="6">
        <v>5323</v>
      </c>
      <c r="H170" s="6">
        <v>5483</v>
      </c>
      <c r="I170" s="6">
        <v>5545</v>
      </c>
      <c r="J170" s="6">
        <v>5738</v>
      </c>
      <c r="K170" s="6">
        <v>6033</v>
      </c>
      <c r="L170" s="6">
        <v>6200</v>
      </c>
      <c r="M170" s="6">
        <v>6289</v>
      </c>
      <c r="O170" s="6" t="s">
        <v>6</v>
      </c>
      <c r="P170" s="6" t="s">
        <v>5</v>
      </c>
      <c r="Q170" s="6" t="s">
        <v>6</v>
      </c>
      <c r="R170" s="4" t="str">
        <f t="shared" si="8"/>
        <v/>
      </c>
      <c r="S170" s="4" t="str">
        <f t="shared" si="9"/>
        <v/>
      </c>
      <c r="T170" s="4" t="str">
        <f t="shared" si="10"/>
        <v/>
      </c>
      <c r="U170" s="4" t="str">
        <f t="shared" si="11"/>
        <v/>
      </c>
      <c r="V170" s="6" t="s">
        <v>6</v>
      </c>
      <c r="W170" s="6" t="s">
        <v>6</v>
      </c>
    </row>
    <row r="171" spans="1:23" x14ac:dyDescent="0.35">
      <c r="A171" s="1" t="s">
        <v>20</v>
      </c>
      <c r="B171" s="1" t="s">
        <v>64</v>
      </c>
      <c r="C171" s="6">
        <v>9685</v>
      </c>
      <c r="D171" s="6">
        <v>9780</v>
      </c>
      <c r="E171" s="6">
        <v>10009</v>
      </c>
      <c r="F171" s="6" t="s">
        <v>6</v>
      </c>
      <c r="G171" s="6">
        <v>10121</v>
      </c>
      <c r="H171" s="6">
        <v>10251</v>
      </c>
      <c r="I171" s="6">
        <v>10312</v>
      </c>
      <c r="J171" s="6">
        <v>10467</v>
      </c>
      <c r="K171" s="6">
        <v>10723</v>
      </c>
      <c r="L171" s="6">
        <v>10866</v>
      </c>
      <c r="M171" s="6">
        <v>10945</v>
      </c>
      <c r="O171" s="6" t="s">
        <v>6</v>
      </c>
      <c r="P171" s="6" t="s">
        <v>4</v>
      </c>
      <c r="Q171" s="6" t="s">
        <v>6</v>
      </c>
      <c r="R171" s="4" t="str">
        <f t="shared" si="8"/>
        <v/>
      </c>
      <c r="S171" s="4" t="str">
        <f t="shared" si="9"/>
        <v/>
      </c>
      <c r="T171" s="4" t="str">
        <f t="shared" si="10"/>
        <v/>
      </c>
      <c r="U171" s="4" t="str">
        <f t="shared" si="11"/>
        <v/>
      </c>
      <c r="V171" s="6" t="s">
        <v>6</v>
      </c>
      <c r="W171" s="6" t="s">
        <v>6</v>
      </c>
    </row>
    <row r="172" spans="1:23" x14ac:dyDescent="0.35">
      <c r="A172" s="1" t="s">
        <v>20</v>
      </c>
      <c r="B172" s="1" t="s">
        <v>65</v>
      </c>
      <c r="C172" s="6">
        <v>13720</v>
      </c>
      <c r="D172" s="6">
        <v>13823</v>
      </c>
      <c r="E172" s="6">
        <v>14064</v>
      </c>
      <c r="F172" s="6" t="s">
        <v>6</v>
      </c>
      <c r="G172" s="6">
        <v>14180</v>
      </c>
      <c r="H172" s="6">
        <v>14311</v>
      </c>
      <c r="I172" s="6">
        <v>14371</v>
      </c>
      <c r="J172" s="6">
        <v>14532</v>
      </c>
      <c r="K172" s="6">
        <v>14792</v>
      </c>
      <c r="L172" s="6">
        <v>14950</v>
      </c>
      <c r="M172" s="6">
        <v>15039</v>
      </c>
      <c r="O172" s="6" t="s">
        <v>6</v>
      </c>
      <c r="P172" s="6" t="s">
        <v>4</v>
      </c>
      <c r="Q172" s="6" t="s">
        <v>6</v>
      </c>
      <c r="R172" s="4" t="str">
        <f t="shared" si="8"/>
        <v/>
      </c>
      <c r="S172" s="4" t="str">
        <f t="shared" si="9"/>
        <v/>
      </c>
      <c r="T172" s="4" t="str">
        <f t="shared" si="10"/>
        <v/>
      </c>
      <c r="U172" s="4" t="str">
        <f t="shared" si="11"/>
        <v/>
      </c>
      <c r="V172" s="6" t="s">
        <v>6</v>
      </c>
      <c r="W172" s="6" t="s">
        <v>6</v>
      </c>
    </row>
    <row r="173" spans="1:23" x14ac:dyDescent="0.35">
      <c r="A173" s="1" t="s">
        <v>20</v>
      </c>
      <c r="B173" s="1" t="s">
        <v>66</v>
      </c>
      <c r="C173" s="6">
        <v>17878</v>
      </c>
      <c r="D173" s="6">
        <v>17986</v>
      </c>
      <c r="E173" s="6">
        <v>18233</v>
      </c>
      <c r="F173" s="6" t="s">
        <v>6</v>
      </c>
      <c r="G173" s="6">
        <v>18359</v>
      </c>
      <c r="H173" s="6">
        <v>18490</v>
      </c>
      <c r="I173" s="6">
        <v>18569</v>
      </c>
      <c r="J173" s="6">
        <v>18738</v>
      </c>
      <c r="K173" s="6">
        <v>19010</v>
      </c>
      <c r="L173" s="6">
        <v>19167</v>
      </c>
      <c r="M173" s="6">
        <v>19256</v>
      </c>
      <c r="O173" s="6" t="s">
        <v>6</v>
      </c>
      <c r="P173" s="6" t="s">
        <v>5</v>
      </c>
      <c r="Q173" s="6" t="s">
        <v>6</v>
      </c>
      <c r="R173" s="4" t="str">
        <f t="shared" si="8"/>
        <v/>
      </c>
      <c r="S173" s="4" t="str">
        <f t="shared" si="9"/>
        <v/>
      </c>
      <c r="T173" s="4" t="str">
        <f t="shared" si="10"/>
        <v/>
      </c>
      <c r="U173" s="4" t="str">
        <f t="shared" si="11"/>
        <v/>
      </c>
      <c r="V173" s="6" t="s">
        <v>6</v>
      </c>
      <c r="W173" s="6" t="s">
        <v>6</v>
      </c>
    </row>
    <row r="174" spans="1:23" x14ac:dyDescent="0.35">
      <c r="A174" s="1" t="s">
        <v>20</v>
      </c>
      <c r="B174" s="1" t="s">
        <v>67</v>
      </c>
      <c r="C174" s="6">
        <v>2258</v>
      </c>
      <c r="D174" s="6">
        <v>2399</v>
      </c>
      <c r="E174" s="6">
        <v>2730</v>
      </c>
      <c r="F174" s="6">
        <v>2867</v>
      </c>
      <c r="G174" s="6">
        <v>2891</v>
      </c>
      <c r="H174" s="6">
        <v>3112</v>
      </c>
      <c r="I174" s="6">
        <v>3188</v>
      </c>
      <c r="J174" s="6">
        <v>3387</v>
      </c>
      <c r="K174" s="6">
        <v>3674</v>
      </c>
      <c r="L174" s="6">
        <v>3827</v>
      </c>
      <c r="M174" s="6">
        <v>3910</v>
      </c>
      <c r="O174" s="6" t="s">
        <v>5</v>
      </c>
      <c r="P174" s="6" t="s">
        <v>5</v>
      </c>
      <c r="Q174" s="6" t="b">
        <f>IF(O174=P174,TRUE,FALSE)</f>
        <v>1</v>
      </c>
      <c r="R174" s="4" t="str">
        <f t="shared" si="8"/>
        <v>TP</v>
      </c>
      <c r="S174" s="4" t="str">
        <f t="shared" si="9"/>
        <v/>
      </c>
      <c r="T174" s="4" t="str">
        <f t="shared" si="10"/>
        <v/>
      </c>
      <c r="U174" s="4" t="str">
        <f t="shared" si="11"/>
        <v/>
      </c>
      <c r="V174" s="6" t="s">
        <v>45</v>
      </c>
      <c r="W174" s="9" t="s">
        <v>50</v>
      </c>
    </row>
    <row r="175" spans="1:23" x14ac:dyDescent="0.35">
      <c r="A175" s="1" t="s">
        <v>20</v>
      </c>
      <c r="B175" s="1" t="s">
        <v>68</v>
      </c>
      <c r="C175" s="6">
        <v>6923</v>
      </c>
      <c r="D175" s="6">
        <v>7040</v>
      </c>
      <c r="E175" s="6">
        <v>7323</v>
      </c>
      <c r="F175" s="6">
        <v>7449</v>
      </c>
      <c r="G175" s="6">
        <v>7469</v>
      </c>
      <c r="H175" s="6">
        <v>7696</v>
      </c>
      <c r="I175" s="6">
        <v>7763</v>
      </c>
      <c r="J175" s="6">
        <v>7958</v>
      </c>
      <c r="K175" s="6">
        <v>8260</v>
      </c>
      <c r="L175" s="6">
        <v>8424</v>
      </c>
      <c r="M175" s="6">
        <v>8520</v>
      </c>
      <c r="O175" s="6" t="s">
        <v>4</v>
      </c>
      <c r="P175" s="6" t="s">
        <v>4</v>
      </c>
      <c r="Q175" s="6" t="b">
        <f>IF(O175=P175,TRUE,FALSE)</f>
        <v>1</v>
      </c>
      <c r="R175" s="4" t="str">
        <f t="shared" si="8"/>
        <v/>
      </c>
      <c r="S175" s="4" t="str">
        <f t="shared" si="9"/>
        <v>TN</v>
      </c>
      <c r="T175" s="4" t="str">
        <f t="shared" si="10"/>
        <v/>
      </c>
      <c r="U175" s="4" t="str">
        <f t="shared" si="11"/>
        <v/>
      </c>
      <c r="V175" s="6" t="s">
        <v>43</v>
      </c>
      <c r="W175" s="6" t="s">
        <v>43</v>
      </c>
    </row>
    <row r="176" spans="1:23" x14ac:dyDescent="0.35">
      <c r="A176" s="1" t="s">
        <v>20</v>
      </c>
      <c r="B176" s="1" t="s">
        <v>69</v>
      </c>
      <c r="C176" s="6">
        <v>11567</v>
      </c>
      <c r="D176" s="6">
        <v>11676</v>
      </c>
      <c r="E176" s="6">
        <v>11950</v>
      </c>
      <c r="F176" s="6">
        <v>12066</v>
      </c>
      <c r="G176" s="6">
        <v>12088</v>
      </c>
      <c r="H176" s="6">
        <v>12266</v>
      </c>
      <c r="I176" s="6">
        <v>12332</v>
      </c>
      <c r="J176" s="6">
        <v>12504</v>
      </c>
      <c r="K176" s="6">
        <v>12768</v>
      </c>
      <c r="L176" s="6">
        <v>12917</v>
      </c>
      <c r="M176" s="6">
        <v>13006</v>
      </c>
      <c r="O176" s="6" t="s">
        <v>4</v>
      </c>
      <c r="P176" s="6" t="s">
        <v>4</v>
      </c>
      <c r="Q176" s="6" t="b">
        <f>IF(O176=P176,TRUE,FALSE)</f>
        <v>1</v>
      </c>
      <c r="R176" s="4" t="str">
        <f t="shared" si="8"/>
        <v/>
      </c>
      <c r="S176" s="4" t="str">
        <f t="shared" si="9"/>
        <v>TN</v>
      </c>
      <c r="T176" s="4" t="str">
        <f t="shared" si="10"/>
        <v/>
      </c>
      <c r="U176" s="4" t="str">
        <f t="shared" si="11"/>
        <v/>
      </c>
      <c r="V176" s="6" t="s">
        <v>44</v>
      </c>
      <c r="W176" s="6" t="s">
        <v>44</v>
      </c>
    </row>
    <row r="177" spans="1:23" x14ac:dyDescent="0.35">
      <c r="A177" s="1" t="s">
        <v>20</v>
      </c>
      <c r="B177" s="1" t="s">
        <v>70</v>
      </c>
      <c r="C177" s="6">
        <v>15960</v>
      </c>
      <c r="D177" s="6">
        <v>16069</v>
      </c>
      <c r="E177" s="6">
        <v>16347</v>
      </c>
      <c r="F177" s="6">
        <v>16460</v>
      </c>
      <c r="G177" s="6">
        <v>16482</v>
      </c>
      <c r="H177" s="6">
        <v>16638</v>
      </c>
      <c r="I177" s="6">
        <v>16713</v>
      </c>
      <c r="J177" s="6">
        <v>16880</v>
      </c>
      <c r="K177" s="6">
        <v>17141</v>
      </c>
      <c r="L177" s="6">
        <v>17290</v>
      </c>
      <c r="M177" s="6">
        <v>17372</v>
      </c>
      <c r="O177" s="6" t="s">
        <v>5</v>
      </c>
      <c r="P177" s="6" t="s">
        <v>5</v>
      </c>
      <c r="Q177" s="6" t="b">
        <f>IF(O177=P177,TRUE,FALSE)</f>
        <v>1</v>
      </c>
      <c r="R177" s="4" t="str">
        <f t="shared" si="8"/>
        <v>TP</v>
      </c>
      <c r="S177" s="4" t="str">
        <f t="shared" si="9"/>
        <v/>
      </c>
      <c r="T177" s="4" t="str">
        <f t="shared" si="10"/>
        <v/>
      </c>
      <c r="U177" s="4" t="str">
        <f t="shared" si="11"/>
        <v/>
      </c>
      <c r="V177" s="6" t="s">
        <v>43</v>
      </c>
      <c r="W177" s="6" t="s">
        <v>43</v>
      </c>
    </row>
    <row r="178" spans="1:23" x14ac:dyDescent="0.35">
      <c r="A178" s="1" t="s">
        <v>19</v>
      </c>
      <c r="B178" s="1" t="s">
        <v>63</v>
      </c>
      <c r="C178" s="6">
        <v>863</v>
      </c>
      <c r="D178" s="6">
        <v>947</v>
      </c>
      <c r="E178" s="6">
        <v>1145</v>
      </c>
      <c r="F178" s="6" t="s">
        <v>6</v>
      </c>
      <c r="G178" s="6">
        <v>1237</v>
      </c>
      <c r="H178" s="6">
        <v>1361</v>
      </c>
      <c r="I178" s="6">
        <v>1391</v>
      </c>
      <c r="J178" s="6">
        <v>1509</v>
      </c>
      <c r="K178" s="6">
        <v>1698</v>
      </c>
      <c r="L178" s="6">
        <v>1815</v>
      </c>
      <c r="M178" s="6">
        <v>1878</v>
      </c>
      <c r="O178" s="6" t="s">
        <v>6</v>
      </c>
      <c r="P178" s="6" t="s">
        <v>5</v>
      </c>
      <c r="Q178" s="6" t="s">
        <v>6</v>
      </c>
      <c r="R178" s="4" t="str">
        <f t="shared" si="8"/>
        <v/>
      </c>
      <c r="S178" s="4" t="str">
        <f t="shared" si="9"/>
        <v/>
      </c>
      <c r="T178" s="4" t="str">
        <f t="shared" si="10"/>
        <v/>
      </c>
      <c r="U178" s="4" t="str">
        <f t="shared" si="11"/>
        <v/>
      </c>
      <c r="V178" s="6" t="s">
        <v>6</v>
      </c>
      <c r="W178" s="6" t="s">
        <v>6</v>
      </c>
    </row>
    <row r="179" spans="1:23" x14ac:dyDescent="0.35">
      <c r="A179" s="1" t="s">
        <v>19</v>
      </c>
      <c r="B179" s="1" t="s">
        <v>64</v>
      </c>
      <c r="C179" s="6">
        <v>4164</v>
      </c>
      <c r="D179" s="6">
        <v>4234</v>
      </c>
      <c r="E179" s="6">
        <v>4408</v>
      </c>
      <c r="F179" s="6" t="s">
        <v>6</v>
      </c>
      <c r="G179" s="6">
        <v>4495</v>
      </c>
      <c r="H179" s="6">
        <v>4601</v>
      </c>
      <c r="I179" s="6">
        <v>4644</v>
      </c>
      <c r="J179" s="6">
        <v>4754</v>
      </c>
      <c r="K179" s="6">
        <v>4941</v>
      </c>
      <c r="L179" s="6">
        <v>5047</v>
      </c>
      <c r="M179" s="6">
        <v>5102</v>
      </c>
      <c r="O179" s="6" t="s">
        <v>6</v>
      </c>
      <c r="P179" s="6" t="s">
        <v>5</v>
      </c>
      <c r="Q179" s="6" t="s">
        <v>6</v>
      </c>
      <c r="R179" s="4" t="str">
        <f t="shared" si="8"/>
        <v/>
      </c>
      <c r="S179" s="4" t="str">
        <f t="shared" si="9"/>
        <v/>
      </c>
      <c r="T179" s="4" t="str">
        <f t="shared" si="10"/>
        <v/>
      </c>
      <c r="U179" s="4" t="str">
        <f t="shared" si="11"/>
        <v/>
      </c>
      <c r="V179" s="6" t="s">
        <v>6</v>
      </c>
      <c r="W179" s="6" t="s">
        <v>6</v>
      </c>
    </row>
    <row r="180" spans="1:23" x14ac:dyDescent="0.35">
      <c r="A180" s="1" t="s">
        <v>19</v>
      </c>
      <c r="B180" s="1" t="s">
        <v>65</v>
      </c>
      <c r="C180" s="6">
        <v>7120</v>
      </c>
      <c r="D180" s="6">
        <v>7187</v>
      </c>
      <c r="E180" s="6">
        <v>7354</v>
      </c>
      <c r="F180" s="6" t="s">
        <v>6</v>
      </c>
      <c r="G180" s="6">
        <v>7434</v>
      </c>
      <c r="H180" s="6">
        <v>7533</v>
      </c>
      <c r="I180" s="6">
        <v>7574</v>
      </c>
      <c r="J180" s="6">
        <v>7675</v>
      </c>
      <c r="K180" s="6">
        <v>7846</v>
      </c>
      <c r="L180" s="6">
        <v>7948</v>
      </c>
      <c r="M180" s="6">
        <v>8004</v>
      </c>
      <c r="O180" s="6" t="s">
        <v>6</v>
      </c>
      <c r="P180" s="6" t="s">
        <v>4</v>
      </c>
      <c r="Q180" s="6" t="s">
        <v>6</v>
      </c>
      <c r="R180" s="4" t="str">
        <f t="shared" si="8"/>
        <v/>
      </c>
      <c r="S180" s="4" t="str">
        <f t="shared" si="9"/>
        <v/>
      </c>
      <c r="T180" s="4" t="str">
        <f t="shared" si="10"/>
        <v/>
      </c>
      <c r="U180" s="4" t="str">
        <f t="shared" si="11"/>
        <v/>
      </c>
      <c r="V180" s="6" t="s">
        <v>6</v>
      </c>
      <c r="W180" s="6" t="s">
        <v>6</v>
      </c>
    </row>
    <row r="181" spans="1:23" x14ac:dyDescent="0.35">
      <c r="A181" s="1" t="s">
        <v>19</v>
      </c>
      <c r="B181" s="1" t="s">
        <v>66</v>
      </c>
      <c r="C181" s="6">
        <v>9898</v>
      </c>
      <c r="D181" s="6">
        <v>9962</v>
      </c>
      <c r="E181" s="6">
        <v>10119</v>
      </c>
      <c r="F181" s="6" t="s">
        <v>6</v>
      </c>
      <c r="G181" s="6">
        <v>10196</v>
      </c>
      <c r="H181" s="6">
        <v>10296</v>
      </c>
      <c r="I181" s="6">
        <v>10325</v>
      </c>
      <c r="J181" s="6">
        <v>10421</v>
      </c>
      <c r="K181" s="6">
        <v>10594</v>
      </c>
      <c r="L181" s="6">
        <v>10689</v>
      </c>
      <c r="M181" s="6">
        <v>10742</v>
      </c>
      <c r="O181" s="6" t="s">
        <v>6</v>
      </c>
      <c r="P181" s="6" t="s">
        <v>4</v>
      </c>
      <c r="Q181" s="6" t="s">
        <v>6</v>
      </c>
      <c r="R181" s="4" t="str">
        <f t="shared" si="8"/>
        <v/>
      </c>
      <c r="S181" s="4" t="str">
        <f t="shared" si="9"/>
        <v/>
      </c>
      <c r="T181" s="4" t="str">
        <f t="shared" si="10"/>
        <v/>
      </c>
      <c r="U181" s="4" t="str">
        <f t="shared" si="11"/>
        <v/>
      </c>
      <c r="V181" s="6" t="s">
        <v>6</v>
      </c>
      <c r="W181" s="6" t="s">
        <v>6</v>
      </c>
    </row>
    <row r="182" spans="1:23" x14ac:dyDescent="0.35">
      <c r="A182" s="11" t="s">
        <v>19</v>
      </c>
      <c r="B182" s="11" t="s">
        <v>67</v>
      </c>
      <c r="C182" s="12" t="s">
        <v>6</v>
      </c>
      <c r="D182" s="12" t="s">
        <v>6</v>
      </c>
      <c r="E182" s="12" t="s">
        <v>6</v>
      </c>
      <c r="F182" s="12" t="s">
        <v>6</v>
      </c>
      <c r="G182" s="12" t="s">
        <v>6</v>
      </c>
      <c r="H182" s="12" t="s">
        <v>6</v>
      </c>
      <c r="I182" s="12" t="s">
        <v>6</v>
      </c>
      <c r="J182" s="12" t="s">
        <v>6</v>
      </c>
      <c r="K182" s="12" t="s">
        <v>6</v>
      </c>
      <c r="L182" s="12" t="s">
        <v>6</v>
      </c>
      <c r="M182" s="12" t="s">
        <v>6</v>
      </c>
      <c r="N182" s="12"/>
      <c r="O182" s="12" t="s">
        <v>6</v>
      </c>
      <c r="P182" s="12" t="s">
        <v>5</v>
      </c>
      <c r="Q182" s="12" t="s">
        <v>6</v>
      </c>
      <c r="R182" s="13" t="str">
        <f t="shared" si="8"/>
        <v/>
      </c>
      <c r="S182" s="13" t="str">
        <f t="shared" si="9"/>
        <v/>
      </c>
      <c r="T182" s="13" t="str">
        <f t="shared" si="10"/>
        <v/>
      </c>
      <c r="U182" s="13" t="str">
        <f t="shared" si="11"/>
        <v/>
      </c>
      <c r="V182" s="12" t="s">
        <v>6</v>
      </c>
      <c r="W182" s="12" t="s">
        <v>6</v>
      </c>
    </row>
    <row r="183" spans="1:23" x14ac:dyDescent="0.35">
      <c r="A183" s="11" t="s">
        <v>19</v>
      </c>
      <c r="B183" s="11" t="s">
        <v>68</v>
      </c>
      <c r="C183" s="12" t="s">
        <v>6</v>
      </c>
      <c r="D183" s="12" t="s">
        <v>6</v>
      </c>
      <c r="E183" s="12" t="s">
        <v>6</v>
      </c>
      <c r="F183" s="12" t="s">
        <v>6</v>
      </c>
      <c r="G183" s="12" t="s">
        <v>6</v>
      </c>
      <c r="H183" s="12" t="s">
        <v>6</v>
      </c>
      <c r="I183" s="12" t="s">
        <v>6</v>
      </c>
      <c r="J183" s="12" t="s">
        <v>6</v>
      </c>
      <c r="K183" s="12" t="s">
        <v>6</v>
      </c>
      <c r="L183" s="12" t="s">
        <v>6</v>
      </c>
      <c r="M183" s="12" t="s">
        <v>6</v>
      </c>
      <c r="N183" s="12"/>
      <c r="O183" s="12" t="s">
        <v>6</v>
      </c>
      <c r="P183" s="12" t="s">
        <v>5</v>
      </c>
      <c r="Q183" s="12" t="s">
        <v>6</v>
      </c>
      <c r="R183" s="13" t="str">
        <f t="shared" si="8"/>
        <v/>
      </c>
      <c r="S183" s="13" t="str">
        <f t="shared" si="9"/>
        <v/>
      </c>
      <c r="T183" s="13" t="str">
        <f t="shared" si="10"/>
        <v/>
      </c>
      <c r="U183" s="13" t="str">
        <f t="shared" si="11"/>
        <v/>
      </c>
      <c r="V183" s="12" t="s">
        <v>6</v>
      </c>
      <c r="W183" s="12" t="s">
        <v>6</v>
      </c>
    </row>
    <row r="184" spans="1:23" x14ac:dyDescent="0.35">
      <c r="A184" s="11" t="s">
        <v>19</v>
      </c>
      <c r="B184" s="11" t="s">
        <v>69</v>
      </c>
      <c r="C184" s="12" t="s">
        <v>6</v>
      </c>
      <c r="D184" s="12" t="s">
        <v>6</v>
      </c>
      <c r="E184" s="12" t="s">
        <v>6</v>
      </c>
      <c r="F184" s="12" t="s">
        <v>6</v>
      </c>
      <c r="G184" s="12" t="s">
        <v>6</v>
      </c>
      <c r="H184" s="12" t="s">
        <v>6</v>
      </c>
      <c r="I184" s="12" t="s">
        <v>6</v>
      </c>
      <c r="J184" s="12" t="s">
        <v>6</v>
      </c>
      <c r="K184" s="12" t="s">
        <v>6</v>
      </c>
      <c r="L184" s="12" t="s">
        <v>6</v>
      </c>
      <c r="M184" s="12" t="s">
        <v>6</v>
      </c>
      <c r="N184" s="12"/>
      <c r="O184" s="12" t="s">
        <v>6</v>
      </c>
      <c r="P184" s="12" t="s">
        <v>4</v>
      </c>
      <c r="Q184" s="12" t="s">
        <v>6</v>
      </c>
      <c r="R184" s="13" t="str">
        <f t="shared" si="8"/>
        <v/>
      </c>
      <c r="S184" s="13" t="str">
        <f t="shared" si="9"/>
        <v/>
      </c>
      <c r="T184" s="13" t="str">
        <f t="shared" si="10"/>
        <v/>
      </c>
      <c r="U184" s="13" t="str">
        <f t="shared" si="11"/>
        <v/>
      </c>
      <c r="V184" s="12" t="s">
        <v>6</v>
      </c>
      <c r="W184" s="12" t="s">
        <v>6</v>
      </c>
    </row>
    <row r="185" spans="1:23" x14ac:dyDescent="0.35">
      <c r="A185" s="11" t="s">
        <v>19</v>
      </c>
      <c r="B185" s="11" t="s">
        <v>70</v>
      </c>
      <c r="C185" s="12" t="s">
        <v>6</v>
      </c>
      <c r="D185" s="12" t="s">
        <v>6</v>
      </c>
      <c r="E185" s="12" t="s">
        <v>6</v>
      </c>
      <c r="F185" s="12" t="s">
        <v>6</v>
      </c>
      <c r="G185" s="12" t="s">
        <v>6</v>
      </c>
      <c r="H185" s="12" t="s">
        <v>6</v>
      </c>
      <c r="I185" s="12" t="s">
        <v>6</v>
      </c>
      <c r="J185" s="12" t="s">
        <v>6</v>
      </c>
      <c r="K185" s="12" t="s">
        <v>6</v>
      </c>
      <c r="L185" s="12" t="s">
        <v>6</v>
      </c>
      <c r="M185" s="12" t="s">
        <v>6</v>
      </c>
      <c r="N185" s="12"/>
      <c r="O185" s="12" t="s">
        <v>6</v>
      </c>
      <c r="P185" s="12" t="s">
        <v>4</v>
      </c>
      <c r="Q185" s="12" t="s">
        <v>6</v>
      </c>
      <c r="R185" s="13" t="str">
        <f t="shared" si="8"/>
        <v/>
      </c>
      <c r="S185" s="13" t="str">
        <f t="shared" si="9"/>
        <v/>
      </c>
      <c r="T185" s="13" t="str">
        <f t="shared" si="10"/>
        <v/>
      </c>
      <c r="U185" s="13" t="str">
        <f t="shared" si="11"/>
        <v/>
      </c>
      <c r="V185" s="12" t="s">
        <v>6</v>
      </c>
      <c r="W185" s="12" t="s">
        <v>6</v>
      </c>
    </row>
    <row r="186" spans="1:23" x14ac:dyDescent="0.35">
      <c r="A186" s="1" t="s">
        <v>18</v>
      </c>
      <c r="B186" s="1" t="s">
        <v>63</v>
      </c>
      <c r="C186" s="6">
        <v>1964</v>
      </c>
      <c r="D186" s="6">
        <v>2042</v>
      </c>
      <c r="E186" s="6">
        <v>2228</v>
      </c>
      <c r="F186" s="6" t="s">
        <v>6</v>
      </c>
      <c r="G186" s="6">
        <v>2316</v>
      </c>
      <c r="H186" s="6">
        <v>2436</v>
      </c>
      <c r="I186" s="6">
        <v>2470</v>
      </c>
      <c r="J186" s="6">
        <v>2587</v>
      </c>
      <c r="K186" s="6">
        <v>2786</v>
      </c>
      <c r="L186" s="6">
        <v>2899</v>
      </c>
      <c r="M186" s="6">
        <v>2965</v>
      </c>
      <c r="O186" s="6" t="s">
        <v>6</v>
      </c>
      <c r="P186" s="6" t="s">
        <v>5</v>
      </c>
      <c r="Q186" s="6" t="s">
        <v>6</v>
      </c>
      <c r="R186" s="4" t="str">
        <f t="shared" si="8"/>
        <v/>
      </c>
      <c r="S186" s="4" t="str">
        <f t="shared" si="9"/>
        <v/>
      </c>
      <c r="T186" s="4" t="str">
        <f t="shared" si="10"/>
        <v/>
      </c>
      <c r="U186" s="4" t="str">
        <f t="shared" si="11"/>
        <v/>
      </c>
      <c r="V186" s="6" t="s">
        <v>6</v>
      </c>
      <c r="W186" s="6" t="s">
        <v>6</v>
      </c>
    </row>
    <row r="187" spans="1:23" x14ac:dyDescent="0.35">
      <c r="A187" s="1" t="s">
        <v>18</v>
      </c>
      <c r="B187" s="1" t="s">
        <v>64</v>
      </c>
      <c r="C187" s="6">
        <v>5213</v>
      </c>
      <c r="D187" s="6">
        <v>5289</v>
      </c>
      <c r="E187" s="6">
        <v>5465</v>
      </c>
      <c r="F187" s="6" t="s">
        <v>6</v>
      </c>
      <c r="G187" s="6">
        <v>5550</v>
      </c>
      <c r="H187" s="6">
        <v>5661</v>
      </c>
      <c r="I187" s="6">
        <v>5696</v>
      </c>
      <c r="J187" s="6">
        <v>5805</v>
      </c>
      <c r="K187" s="6">
        <v>5994</v>
      </c>
      <c r="L187" s="6">
        <v>6099</v>
      </c>
      <c r="M187" s="6">
        <v>6163</v>
      </c>
      <c r="O187" s="6" t="s">
        <v>6</v>
      </c>
      <c r="P187" s="6" t="s">
        <v>5</v>
      </c>
      <c r="Q187" s="6" t="s">
        <v>6</v>
      </c>
      <c r="R187" s="4" t="str">
        <f t="shared" si="8"/>
        <v/>
      </c>
      <c r="S187" s="4" t="str">
        <f t="shared" si="9"/>
        <v/>
      </c>
      <c r="T187" s="4" t="str">
        <f t="shared" si="10"/>
        <v/>
      </c>
      <c r="U187" s="4" t="str">
        <f t="shared" si="11"/>
        <v/>
      </c>
      <c r="V187" s="6" t="s">
        <v>6</v>
      </c>
      <c r="W187" s="6" t="s">
        <v>6</v>
      </c>
    </row>
    <row r="188" spans="1:23" x14ac:dyDescent="0.35">
      <c r="A188" s="1" t="s">
        <v>18</v>
      </c>
      <c r="B188" s="1" t="s">
        <v>65</v>
      </c>
      <c r="C188" s="6">
        <v>8226</v>
      </c>
      <c r="D188" s="6">
        <v>8293</v>
      </c>
      <c r="E188" s="6">
        <v>8464</v>
      </c>
      <c r="F188" s="6" t="s">
        <v>6</v>
      </c>
      <c r="G188" s="6">
        <v>8543</v>
      </c>
      <c r="H188" s="6">
        <v>8655</v>
      </c>
      <c r="I188" s="6">
        <v>8684</v>
      </c>
      <c r="J188" s="6">
        <v>8794</v>
      </c>
      <c r="K188" s="6">
        <v>8989</v>
      </c>
      <c r="L188" s="6">
        <v>9098</v>
      </c>
      <c r="M188" s="6">
        <v>9163</v>
      </c>
      <c r="O188" s="6" t="s">
        <v>6</v>
      </c>
      <c r="P188" s="6" t="s">
        <v>4</v>
      </c>
      <c r="Q188" s="6" t="s">
        <v>6</v>
      </c>
      <c r="R188" s="4" t="str">
        <f t="shared" si="8"/>
        <v/>
      </c>
      <c r="S188" s="4" t="str">
        <f t="shared" si="9"/>
        <v/>
      </c>
      <c r="T188" s="4" t="str">
        <f t="shared" si="10"/>
        <v/>
      </c>
      <c r="U188" s="4" t="str">
        <f t="shared" si="11"/>
        <v/>
      </c>
      <c r="V188" s="6" t="s">
        <v>6</v>
      </c>
      <c r="W188" s="6" t="s">
        <v>6</v>
      </c>
    </row>
    <row r="189" spans="1:23" x14ac:dyDescent="0.35">
      <c r="A189" s="1" t="s">
        <v>18</v>
      </c>
      <c r="B189" s="1" t="s">
        <v>66</v>
      </c>
      <c r="C189" s="6">
        <v>11214</v>
      </c>
      <c r="D189" s="6">
        <v>11279</v>
      </c>
      <c r="E189" s="6">
        <v>11438</v>
      </c>
      <c r="F189" s="6" t="s">
        <v>6</v>
      </c>
      <c r="G189" s="6">
        <v>11515</v>
      </c>
      <c r="H189" s="6">
        <v>11612</v>
      </c>
      <c r="I189" s="6">
        <v>11645</v>
      </c>
      <c r="J189" s="6">
        <v>11752</v>
      </c>
      <c r="K189" s="6">
        <v>11923</v>
      </c>
      <c r="L189" s="6">
        <v>12021</v>
      </c>
      <c r="M189" s="6">
        <v>12081</v>
      </c>
      <c r="O189" s="6" t="s">
        <v>6</v>
      </c>
      <c r="P189" s="6" t="s">
        <v>4</v>
      </c>
      <c r="Q189" s="6" t="s">
        <v>6</v>
      </c>
      <c r="R189" s="4" t="str">
        <f t="shared" si="8"/>
        <v/>
      </c>
      <c r="S189" s="4" t="str">
        <f t="shared" si="9"/>
        <v/>
      </c>
      <c r="T189" s="4" t="str">
        <f t="shared" si="10"/>
        <v/>
      </c>
      <c r="U189" s="4" t="str">
        <f t="shared" si="11"/>
        <v/>
      </c>
      <c r="V189" s="6" t="s">
        <v>6</v>
      </c>
      <c r="W189" s="6" t="s">
        <v>6</v>
      </c>
    </row>
    <row r="190" spans="1:23" x14ac:dyDescent="0.35">
      <c r="A190" s="1" t="s">
        <v>18</v>
      </c>
      <c r="B190" s="1" t="s">
        <v>67</v>
      </c>
      <c r="C190" s="6">
        <v>2694</v>
      </c>
      <c r="D190" s="6">
        <v>2764</v>
      </c>
      <c r="E190" s="6">
        <v>2943</v>
      </c>
      <c r="F190" s="6">
        <v>3036</v>
      </c>
      <c r="G190" s="6">
        <v>3029</v>
      </c>
      <c r="H190" s="6">
        <v>3151</v>
      </c>
      <c r="I190" s="6">
        <v>3176</v>
      </c>
      <c r="J190" s="6">
        <v>3282</v>
      </c>
      <c r="K190" s="6">
        <v>3459</v>
      </c>
      <c r="L190" s="6">
        <v>3556</v>
      </c>
      <c r="M190" s="6">
        <v>3617</v>
      </c>
      <c r="O190" s="6" t="s">
        <v>5</v>
      </c>
      <c r="P190" s="6" t="s">
        <v>5</v>
      </c>
      <c r="Q190" s="6" t="b">
        <f>IF(O190=P190,TRUE,FALSE)</f>
        <v>1</v>
      </c>
      <c r="R190" s="4" t="str">
        <f t="shared" si="8"/>
        <v>TP</v>
      </c>
      <c r="S190" s="4" t="str">
        <f t="shared" si="9"/>
        <v/>
      </c>
      <c r="T190" s="4" t="str">
        <f t="shared" si="10"/>
        <v/>
      </c>
      <c r="U190" s="4" t="str">
        <f t="shared" si="11"/>
        <v/>
      </c>
      <c r="V190" s="6" t="s">
        <v>43</v>
      </c>
      <c r="W190" s="6" t="s">
        <v>43</v>
      </c>
    </row>
    <row r="191" spans="1:23" x14ac:dyDescent="0.35">
      <c r="A191" s="1" t="s">
        <v>18</v>
      </c>
      <c r="B191" s="1" t="s">
        <v>68</v>
      </c>
      <c r="C191" s="6">
        <v>5678</v>
      </c>
      <c r="D191" s="6">
        <v>5753</v>
      </c>
      <c r="E191" s="6">
        <v>5946</v>
      </c>
      <c r="F191" s="6">
        <v>6044</v>
      </c>
      <c r="G191" s="6">
        <v>6035</v>
      </c>
      <c r="H191" s="6">
        <v>6150</v>
      </c>
      <c r="I191" s="6">
        <v>6190</v>
      </c>
      <c r="J191" s="6">
        <v>6302</v>
      </c>
      <c r="K191" s="6">
        <v>6498</v>
      </c>
      <c r="L191" s="6">
        <v>6607</v>
      </c>
      <c r="M191" s="6">
        <v>6673</v>
      </c>
      <c r="O191" s="6" t="s">
        <v>5</v>
      </c>
      <c r="P191" s="6" t="s">
        <v>5</v>
      </c>
      <c r="Q191" s="6" t="b">
        <f>IF(O191=P191,TRUE,FALSE)</f>
        <v>1</v>
      </c>
      <c r="R191" s="4" t="str">
        <f t="shared" si="8"/>
        <v>TP</v>
      </c>
      <c r="S191" s="4" t="str">
        <f t="shared" si="9"/>
        <v/>
      </c>
      <c r="T191" s="4" t="str">
        <f t="shared" si="10"/>
        <v/>
      </c>
      <c r="U191" s="4" t="str">
        <f t="shared" si="11"/>
        <v/>
      </c>
      <c r="V191" s="6" t="s">
        <v>44</v>
      </c>
      <c r="W191" s="6" t="s">
        <v>44</v>
      </c>
    </row>
    <row r="192" spans="1:23" x14ac:dyDescent="0.35">
      <c r="A192" s="1" t="s">
        <v>18</v>
      </c>
      <c r="B192" s="1" t="s">
        <v>69</v>
      </c>
      <c r="C192" s="6">
        <v>8868</v>
      </c>
      <c r="D192" s="6">
        <v>8941</v>
      </c>
      <c r="E192" s="6">
        <v>9128</v>
      </c>
      <c r="F192" s="6">
        <v>9225</v>
      </c>
      <c r="G192" s="6">
        <v>9221</v>
      </c>
      <c r="H192" s="6">
        <v>9357</v>
      </c>
      <c r="I192" s="6">
        <v>9375</v>
      </c>
      <c r="J192" s="6">
        <v>9487</v>
      </c>
      <c r="K192" s="6">
        <v>9674</v>
      </c>
      <c r="L192" s="6">
        <v>9781</v>
      </c>
      <c r="M192" s="6">
        <v>9842</v>
      </c>
      <c r="O192" s="6" t="s">
        <v>4</v>
      </c>
      <c r="P192" s="6" t="s">
        <v>4</v>
      </c>
      <c r="Q192" s="6" t="b">
        <f>IF(O192=P192,TRUE,FALSE)</f>
        <v>1</v>
      </c>
      <c r="R192" s="4" t="str">
        <f t="shared" si="8"/>
        <v/>
      </c>
      <c r="S192" s="4" t="str">
        <f t="shared" si="9"/>
        <v>TN</v>
      </c>
      <c r="T192" s="4" t="str">
        <f t="shared" si="10"/>
        <v/>
      </c>
      <c r="U192" s="4" t="str">
        <f t="shared" si="11"/>
        <v/>
      </c>
      <c r="V192" s="6" t="s">
        <v>45</v>
      </c>
      <c r="W192" s="6" t="s">
        <v>45</v>
      </c>
    </row>
    <row r="193" spans="1:23" x14ac:dyDescent="0.35">
      <c r="A193" s="1" t="s">
        <v>18</v>
      </c>
      <c r="B193" s="1" t="s">
        <v>70</v>
      </c>
      <c r="C193" s="6">
        <v>11961</v>
      </c>
      <c r="D193" s="6">
        <v>12035</v>
      </c>
      <c r="E193" s="6">
        <v>12212</v>
      </c>
      <c r="F193" s="6">
        <v>12303</v>
      </c>
      <c r="G193" s="6">
        <v>12296</v>
      </c>
      <c r="H193" s="6">
        <v>12425</v>
      </c>
      <c r="I193" s="6">
        <v>12452</v>
      </c>
      <c r="J193" s="6">
        <v>12560</v>
      </c>
      <c r="K193" s="6">
        <v>12745</v>
      </c>
      <c r="L193" s="6">
        <v>12857</v>
      </c>
      <c r="M193" s="6">
        <v>12917</v>
      </c>
      <c r="O193" s="6" t="s">
        <v>4</v>
      </c>
      <c r="P193" s="6" t="s">
        <v>4</v>
      </c>
      <c r="Q193" s="6" t="b">
        <f>IF(O193=P193,TRUE,FALSE)</f>
        <v>1</v>
      </c>
      <c r="R193" s="4" t="str">
        <f t="shared" si="8"/>
        <v/>
      </c>
      <c r="S193" s="4" t="str">
        <f t="shared" si="9"/>
        <v>TN</v>
      </c>
      <c r="T193" s="4" t="str">
        <f t="shared" si="10"/>
        <v/>
      </c>
      <c r="U193" s="4" t="str">
        <f t="shared" si="11"/>
        <v/>
      </c>
      <c r="V193" s="6" t="s">
        <v>43</v>
      </c>
      <c r="W193" s="6" t="s">
        <v>43</v>
      </c>
    </row>
    <row r="194" spans="1:23" x14ac:dyDescent="0.35">
      <c r="A194" s="1" t="s">
        <v>17</v>
      </c>
      <c r="B194" s="1" t="s">
        <v>63</v>
      </c>
      <c r="C194" s="6">
        <v>924</v>
      </c>
      <c r="D194" s="6">
        <v>983</v>
      </c>
      <c r="E194" s="6">
        <v>1121</v>
      </c>
      <c r="F194" s="6" t="s">
        <v>6</v>
      </c>
      <c r="G194" s="6">
        <v>1187</v>
      </c>
      <c r="H194" s="6" t="s">
        <v>6</v>
      </c>
      <c r="I194" s="6">
        <v>1302</v>
      </c>
      <c r="J194" s="6">
        <v>1390</v>
      </c>
      <c r="K194" s="6">
        <v>1535</v>
      </c>
      <c r="L194" s="6">
        <v>1621</v>
      </c>
      <c r="M194" s="6">
        <v>1671</v>
      </c>
      <c r="O194" s="6" t="s">
        <v>6</v>
      </c>
      <c r="P194" s="6" t="s">
        <v>4</v>
      </c>
      <c r="Q194" s="6" t="s">
        <v>6</v>
      </c>
      <c r="R194" s="4" t="str">
        <f t="shared" ref="R194:R257" si="12">IF(AND(O194="Yes",P194="Yes"),"TP","")</f>
        <v/>
      </c>
      <c r="S194" s="4" t="str">
        <f t="shared" ref="S194:S257" si="13">IF(AND(O194="No",P194="No"),"TN","")</f>
        <v/>
      </c>
      <c r="T194" s="4" t="str">
        <f t="shared" ref="T194:T257" si="14">IF(AND(O194="Yes",P194="No"),"FP","")</f>
        <v/>
      </c>
      <c r="U194" s="4" t="str">
        <f t="shared" ref="U194:U257" si="15">IF(AND(O194="No",P194="Yes"),"FN","")</f>
        <v/>
      </c>
      <c r="V194" s="6" t="s">
        <v>6</v>
      </c>
      <c r="W194" s="6" t="s">
        <v>6</v>
      </c>
    </row>
    <row r="195" spans="1:23" x14ac:dyDescent="0.35">
      <c r="A195" s="1" t="s">
        <v>17</v>
      </c>
      <c r="B195" s="1" t="s">
        <v>64</v>
      </c>
      <c r="C195" s="6">
        <v>3310</v>
      </c>
      <c r="D195" s="6">
        <v>3366</v>
      </c>
      <c r="E195" s="6">
        <v>3502</v>
      </c>
      <c r="F195" s="6" t="s">
        <v>6</v>
      </c>
      <c r="G195" s="6">
        <v>3565</v>
      </c>
      <c r="H195" s="6">
        <v>3654</v>
      </c>
      <c r="I195" s="6">
        <v>3677</v>
      </c>
      <c r="J195" s="6">
        <v>3762</v>
      </c>
      <c r="K195" s="6">
        <v>3902</v>
      </c>
      <c r="L195" s="6">
        <v>3982</v>
      </c>
      <c r="M195" s="6">
        <v>4028</v>
      </c>
      <c r="O195" s="6" t="s">
        <v>6</v>
      </c>
      <c r="P195" s="6" t="s">
        <v>4</v>
      </c>
      <c r="Q195" s="6" t="s">
        <v>6</v>
      </c>
      <c r="R195" s="4" t="str">
        <f t="shared" si="12"/>
        <v/>
      </c>
      <c r="S195" s="4" t="str">
        <f t="shared" si="13"/>
        <v/>
      </c>
      <c r="T195" s="4" t="str">
        <f t="shared" si="14"/>
        <v/>
      </c>
      <c r="U195" s="4" t="str">
        <f t="shared" si="15"/>
        <v/>
      </c>
      <c r="V195" s="6" t="s">
        <v>6</v>
      </c>
      <c r="W195" s="6" t="s">
        <v>6</v>
      </c>
    </row>
    <row r="196" spans="1:23" x14ac:dyDescent="0.35">
      <c r="A196" s="1" t="s">
        <v>17</v>
      </c>
      <c r="B196" s="1" t="s">
        <v>65</v>
      </c>
      <c r="C196" s="6">
        <v>5649</v>
      </c>
      <c r="D196" s="6">
        <v>5707</v>
      </c>
      <c r="E196" s="6">
        <v>5846</v>
      </c>
      <c r="F196" s="6" t="s">
        <v>6</v>
      </c>
      <c r="G196" s="6">
        <v>5912</v>
      </c>
      <c r="H196" s="6">
        <v>6002</v>
      </c>
      <c r="I196" s="6">
        <v>6027</v>
      </c>
      <c r="J196" s="6">
        <v>6117</v>
      </c>
      <c r="K196" s="6">
        <v>6258</v>
      </c>
      <c r="L196" s="6">
        <v>6340</v>
      </c>
      <c r="M196" s="6">
        <v>6384</v>
      </c>
      <c r="O196" s="6" t="s">
        <v>6</v>
      </c>
      <c r="P196" s="6" t="s">
        <v>5</v>
      </c>
      <c r="Q196" s="6" t="s">
        <v>6</v>
      </c>
      <c r="R196" s="4" t="str">
        <f t="shared" si="12"/>
        <v/>
      </c>
      <c r="S196" s="4" t="str">
        <f t="shared" si="13"/>
        <v/>
      </c>
      <c r="T196" s="4" t="str">
        <f t="shared" si="14"/>
        <v/>
      </c>
      <c r="U196" s="4" t="str">
        <f t="shared" si="15"/>
        <v/>
      </c>
      <c r="V196" s="6" t="s">
        <v>6</v>
      </c>
      <c r="W196" s="6" t="s">
        <v>6</v>
      </c>
    </row>
    <row r="197" spans="1:23" x14ac:dyDescent="0.35">
      <c r="A197" s="1" t="s">
        <v>17</v>
      </c>
      <c r="B197" s="1" t="s">
        <v>66</v>
      </c>
      <c r="C197" s="6">
        <v>8039</v>
      </c>
      <c r="D197" s="6">
        <v>8093</v>
      </c>
      <c r="E197" s="6">
        <v>8234</v>
      </c>
      <c r="F197" s="6" t="s">
        <v>6</v>
      </c>
      <c r="G197" s="6">
        <v>8301</v>
      </c>
      <c r="H197" s="6">
        <v>8391</v>
      </c>
      <c r="I197" s="6">
        <v>8416</v>
      </c>
      <c r="J197" s="6">
        <v>8506</v>
      </c>
      <c r="K197" s="6">
        <v>8650</v>
      </c>
      <c r="L197" s="6">
        <v>8734</v>
      </c>
      <c r="M197" s="6">
        <v>8781</v>
      </c>
      <c r="O197" s="6" t="s">
        <v>6</v>
      </c>
      <c r="P197" s="6" t="s">
        <v>5</v>
      </c>
      <c r="Q197" s="6" t="s">
        <v>6</v>
      </c>
      <c r="R197" s="4" t="str">
        <f t="shared" si="12"/>
        <v/>
      </c>
      <c r="S197" s="4" t="str">
        <f t="shared" si="13"/>
        <v/>
      </c>
      <c r="T197" s="4" t="str">
        <f t="shared" si="14"/>
        <v/>
      </c>
      <c r="U197" s="4" t="str">
        <f t="shared" si="15"/>
        <v/>
      </c>
      <c r="V197" s="6" t="s">
        <v>6</v>
      </c>
      <c r="W197" s="6" t="s">
        <v>6</v>
      </c>
    </row>
    <row r="198" spans="1:23" x14ac:dyDescent="0.35">
      <c r="A198" s="1" t="s">
        <v>17</v>
      </c>
      <c r="B198" s="1" t="s">
        <v>67</v>
      </c>
      <c r="C198" s="6">
        <v>1303</v>
      </c>
      <c r="D198" s="6">
        <v>1368</v>
      </c>
      <c r="E198" s="6">
        <v>1525</v>
      </c>
      <c r="F198" s="6">
        <v>1592</v>
      </c>
      <c r="G198" s="6">
        <v>1593</v>
      </c>
      <c r="H198" s="6">
        <v>1684</v>
      </c>
      <c r="I198" s="6">
        <v>1709</v>
      </c>
      <c r="J198" s="6">
        <v>1793</v>
      </c>
      <c r="K198" s="6">
        <v>1933</v>
      </c>
      <c r="L198" s="6">
        <v>2013</v>
      </c>
      <c r="M198" s="6">
        <v>2061</v>
      </c>
      <c r="O198" s="6" t="s">
        <v>4</v>
      </c>
      <c r="P198" s="6" t="s">
        <v>4</v>
      </c>
      <c r="Q198" s="6" t="b">
        <f>IF(O198=P198,TRUE,FALSE)</f>
        <v>1</v>
      </c>
      <c r="R198" s="4" t="str">
        <f t="shared" si="12"/>
        <v/>
      </c>
      <c r="S198" s="4" t="str">
        <f t="shared" si="13"/>
        <v>TN</v>
      </c>
      <c r="T198" s="4" t="str">
        <f t="shared" si="14"/>
        <v/>
      </c>
      <c r="U198" s="4" t="str">
        <f t="shared" si="15"/>
        <v/>
      </c>
      <c r="V198" s="6" t="s">
        <v>43</v>
      </c>
      <c r="W198" s="6" t="s">
        <v>43</v>
      </c>
    </row>
    <row r="199" spans="1:23" x14ac:dyDescent="0.35">
      <c r="A199" s="1" t="s">
        <v>17</v>
      </c>
      <c r="B199" s="1" t="s">
        <v>68</v>
      </c>
      <c r="C199" s="6">
        <v>3659</v>
      </c>
      <c r="D199" s="6">
        <v>3717</v>
      </c>
      <c r="E199" s="6">
        <v>3855</v>
      </c>
      <c r="F199" s="6">
        <v>3919</v>
      </c>
      <c r="G199" s="6">
        <v>3920</v>
      </c>
      <c r="H199" s="6">
        <v>4014</v>
      </c>
      <c r="I199" s="6">
        <v>4033</v>
      </c>
      <c r="J199" s="6">
        <v>4118</v>
      </c>
      <c r="K199" s="6">
        <v>4262</v>
      </c>
      <c r="L199" s="6">
        <v>4346</v>
      </c>
      <c r="M199" s="6">
        <v>4392</v>
      </c>
      <c r="O199" s="6" t="s">
        <v>4</v>
      </c>
      <c r="P199" s="6" t="s">
        <v>4</v>
      </c>
      <c r="Q199" s="6" t="b">
        <f>IF(O199=P199,TRUE,FALSE)</f>
        <v>1</v>
      </c>
      <c r="R199" s="4" t="str">
        <f t="shared" si="12"/>
        <v/>
      </c>
      <c r="S199" s="4" t="str">
        <f t="shared" si="13"/>
        <v>TN</v>
      </c>
      <c r="T199" s="4" t="str">
        <f t="shared" si="14"/>
        <v/>
      </c>
      <c r="U199" s="4" t="str">
        <f t="shared" si="15"/>
        <v/>
      </c>
      <c r="V199" s="6" t="s">
        <v>44</v>
      </c>
      <c r="W199" s="6" t="s">
        <v>44</v>
      </c>
    </row>
    <row r="200" spans="1:23" x14ac:dyDescent="0.35">
      <c r="A200" s="1" t="s">
        <v>17</v>
      </c>
      <c r="B200" s="1" t="s">
        <v>69</v>
      </c>
      <c r="C200" s="6">
        <v>6043</v>
      </c>
      <c r="D200" s="6">
        <v>6102</v>
      </c>
      <c r="E200" s="6">
        <v>6240</v>
      </c>
      <c r="F200" s="6">
        <v>6303</v>
      </c>
      <c r="G200" s="6">
        <v>6305</v>
      </c>
      <c r="H200" s="6">
        <v>6395</v>
      </c>
      <c r="I200" s="6">
        <v>6419</v>
      </c>
      <c r="J200" s="6">
        <v>6505</v>
      </c>
      <c r="K200" s="6">
        <v>6652</v>
      </c>
      <c r="L200" s="6">
        <v>6736</v>
      </c>
      <c r="M200" s="6">
        <v>6785</v>
      </c>
      <c r="O200" s="6" t="s">
        <v>5</v>
      </c>
      <c r="P200" s="6" t="s">
        <v>5</v>
      </c>
      <c r="Q200" s="6" t="b">
        <f>IF(O200=P200,TRUE,FALSE)</f>
        <v>1</v>
      </c>
      <c r="R200" s="4" t="str">
        <f t="shared" si="12"/>
        <v>TP</v>
      </c>
      <c r="S200" s="4" t="str">
        <f t="shared" si="13"/>
        <v/>
      </c>
      <c r="T200" s="4" t="str">
        <f t="shared" si="14"/>
        <v/>
      </c>
      <c r="U200" s="4" t="str">
        <f t="shared" si="15"/>
        <v/>
      </c>
      <c r="V200" s="6" t="s">
        <v>45</v>
      </c>
      <c r="W200" s="6" t="s">
        <v>45</v>
      </c>
    </row>
    <row r="201" spans="1:23" x14ac:dyDescent="0.35">
      <c r="A201" s="1" t="s">
        <v>17</v>
      </c>
      <c r="B201" s="1" t="s">
        <v>70</v>
      </c>
      <c r="C201" s="6">
        <v>8442</v>
      </c>
      <c r="D201" s="6">
        <v>8502</v>
      </c>
      <c r="E201" s="6">
        <v>8642</v>
      </c>
      <c r="F201" s="6">
        <v>8708</v>
      </c>
      <c r="G201" s="6">
        <v>8709</v>
      </c>
      <c r="H201" s="6">
        <v>8796</v>
      </c>
      <c r="I201" s="6">
        <v>8822</v>
      </c>
      <c r="J201" s="6">
        <v>8907</v>
      </c>
      <c r="K201" s="6">
        <v>9058</v>
      </c>
      <c r="L201" s="6">
        <v>9141</v>
      </c>
      <c r="M201" s="6">
        <v>9191</v>
      </c>
      <c r="O201" s="6" t="s">
        <v>4</v>
      </c>
      <c r="P201" s="6" t="s">
        <v>5</v>
      </c>
      <c r="Q201" s="6" t="b">
        <f>IF(O201=P201,TRUE,FALSE)</f>
        <v>0</v>
      </c>
      <c r="R201" s="4" t="str">
        <f t="shared" si="12"/>
        <v/>
      </c>
      <c r="S201" s="4" t="str">
        <f t="shared" si="13"/>
        <v/>
      </c>
      <c r="T201" s="4" t="str">
        <f t="shared" si="14"/>
        <v/>
      </c>
      <c r="U201" s="4" t="str">
        <f t="shared" si="15"/>
        <v>FN</v>
      </c>
      <c r="V201" s="6" t="s">
        <v>43</v>
      </c>
      <c r="W201" s="6" t="s">
        <v>43</v>
      </c>
    </row>
    <row r="202" spans="1:23" x14ac:dyDescent="0.35">
      <c r="A202" s="1" t="s">
        <v>16</v>
      </c>
      <c r="B202" s="1" t="s">
        <v>63</v>
      </c>
      <c r="C202" s="6">
        <v>2236</v>
      </c>
      <c r="D202" s="6">
        <v>2382</v>
      </c>
      <c r="E202" s="6">
        <v>2741</v>
      </c>
      <c r="F202" s="6" t="s">
        <v>6</v>
      </c>
      <c r="G202" s="6">
        <v>2900</v>
      </c>
      <c r="H202" s="6">
        <v>3104</v>
      </c>
      <c r="I202" s="6">
        <v>3163</v>
      </c>
      <c r="J202" s="6">
        <v>3365</v>
      </c>
      <c r="K202" s="6">
        <v>3717</v>
      </c>
      <c r="L202" s="6">
        <v>3892</v>
      </c>
      <c r="M202" s="6">
        <v>4002</v>
      </c>
      <c r="O202" s="6" t="s">
        <v>6</v>
      </c>
      <c r="P202" s="6" t="s">
        <v>4</v>
      </c>
      <c r="Q202" s="6" t="s">
        <v>6</v>
      </c>
      <c r="R202" s="4" t="str">
        <f t="shared" si="12"/>
        <v/>
      </c>
      <c r="S202" s="4" t="str">
        <f t="shared" si="13"/>
        <v/>
      </c>
      <c r="T202" s="4" t="str">
        <f t="shared" si="14"/>
        <v/>
      </c>
      <c r="U202" s="4" t="str">
        <f t="shared" si="15"/>
        <v/>
      </c>
      <c r="V202" s="6" t="s">
        <v>6</v>
      </c>
      <c r="W202" s="6" t="s">
        <v>6</v>
      </c>
    </row>
    <row r="203" spans="1:23" x14ac:dyDescent="0.35">
      <c r="A203" s="1" t="s">
        <v>16</v>
      </c>
      <c r="B203" s="1" t="s">
        <v>64</v>
      </c>
      <c r="C203" s="6">
        <v>7605</v>
      </c>
      <c r="D203" s="6">
        <v>7730</v>
      </c>
      <c r="E203" s="6">
        <v>8027</v>
      </c>
      <c r="F203" s="6" t="s">
        <v>6</v>
      </c>
      <c r="G203" s="6">
        <v>8173</v>
      </c>
      <c r="H203" s="6">
        <v>8384</v>
      </c>
      <c r="I203" s="6">
        <v>8433</v>
      </c>
      <c r="J203" s="6">
        <v>8632</v>
      </c>
      <c r="K203" s="6">
        <v>8944</v>
      </c>
      <c r="L203" s="6">
        <v>9134</v>
      </c>
      <c r="M203" s="6">
        <v>9244</v>
      </c>
      <c r="O203" s="6" t="s">
        <v>6</v>
      </c>
      <c r="P203" s="6" t="s">
        <v>5</v>
      </c>
      <c r="Q203" s="6" t="s">
        <v>6</v>
      </c>
      <c r="R203" s="4" t="str">
        <f t="shared" si="12"/>
        <v/>
      </c>
      <c r="S203" s="4" t="str">
        <f t="shared" si="13"/>
        <v/>
      </c>
      <c r="T203" s="4" t="str">
        <f t="shared" si="14"/>
        <v/>
      </c>
      <c r="U203" s="4" t="str">
        <f t="shared" si="15"/>
        <v/>
      </c>
      <c r="V203" s="6" t="s">
        <v>6</v>
      </c>
      <c r="W203" s="6" t="s">
        <v>6</v>
      </c>
    </row>
    <row r="204" spans="1:23" x14ac:dyDescent="0.35">
      <c r="A204" s="1" t="s">
        <v>16</v>
      </c>
      <c r="B204" s="1" t="s">
        <v>65</v>
      </c>
      <c r="C204" s="6">
        <v>12651</v>
      </c>
      <c r="D204" s="6">
        <v>12762</v>
      </c>
      <c r="E204" s="6">
        <v>13044</v>
      </c>
      <c r="F204" s="6" t="s">
        <v>6</v>
      </c>
      <c r="G204" s="6">
        <v>13187</v>
      </c>
      <c r="H204" s="6">
        <v>13381</v>
      </c>
      <c r="I204" s="6">
        <v>13428</v>
      </c>
      <c r="J204" s="6">
        <v>13612</v>
      </c>
      <c r="K204" s="6">
        <v>13899</v>
      </c>
      <c r="L204" s="6">
        <v>14068</v>
      </c>
      <c r="M204" s="6">
        <v>14168</v>
      </c>
      <c r="O204" s="6" t="s">
        <v>6</v>
      </c>
      <c r="P204" s="6" t="s">
        <v>5</v>
      </c>
      <c r="Q204" s="6" t="s">
        <v>6</v>
      </c>
      <c r="R204" s="4" t="str">
        <f t="shared" si="12"/>
        <v/>
      </c>
      <c r="S204" s="4" t="str">
        <f t="shared" si="13"/>
        <v/>
      </c>
      <c r="T204" s="4" t="str">
        <f t="shared" si="14"/>
        <v/>
      </c>
      <c r="U204" s="4" t="str">
        <f t="shared" si="15"/>
        <v/>
      </c>
      <c r="V204" s="6" t="s">
        <v>6</v>
      </c>
      <c r="W204" s="6" t="s">
        <v>6</v>
      </c>
    </row>
    <row r="205" spans="1:23" x14ac:dyDescent="0.35">
      <c r="A205" s="1" t="s">
        <v>16</v>
      </c>
      <c r="B205" s="1" t="s">
        <v>66</v>
      </c>
      <c r="C205" s="6">
        <v>17193</v>
      </c>
      <c r="D205" s="6">
        <v>17305</v>
      </c>
      <c r="E205" s="6">
        <v>17583</v>
      </c>
      <c r="F205" s="6" t="s">
        <v>6</v>
      </c>
      <c r="G205" s="6">
        <v>17718</v>
      </c>
      <c r="H205" s="6">
        <v>17885</v>
      </c>
      <c r="I205" s="6">
        <v>17942</v>
      </c>
      <c r="J205" s="6" t="s">
        <v>6</v>
      </c>
      <c r="K205" s="6">
        <v>18370</v>
      </c>
      <c r="L205" s="6">
        <v>18521</v>
      </c>
      <c r="M205" s="6">
        <v>18614</v>
      </c>
      <c r="O205" s="6" t="s">
        <v>6</v>
      </c>
      <c r="P205" s="6" t="s">
        <v>4</v>
      </c>
      <c r="Q205" s="6" t="s">
        <v>6</v>
      </c>
      <c r="R205" s="4" t="str">
        <f t="shared" si="12"/>
        <v/>
      </c>
      <c r="S205" s="4" t="str">
        <f t="shared" si="13"/>
        <v/>
      </c>
      <c r="T205" s="4" t="str">
        <f t="shared" si="14"/>
        <v/>
      </c>
      <c r="U205" s="4" t="str">
        <f t="shared" si="15"/>
        <v/>
      </c>
      <c r="V205" s="6" t="s">
        <v>6</v>
      </c>
      <c r="W205" s="6" t="s">
        <v>6</v>
      </c>
    </row>
    <row r="206" spans="1:23" x14ac:dyDescent="0.35">
      <c r="A206" s="11" t="s">
        <v>16</v>
      </c>
      <c r="B206" s="11" t="s">
        <v>67</v>
      </c>
      <c r="C206" s="12" t="s">
        <v>6</v>
      </c>
      <c r="D206" s="12" t="s">
        <v>6</v>
      </c>
      <c r="E206" s="12" t="s">
        <v>6</v>
      </c>
      <c r="F206" s="12" t="s">
        <v>6</v>
      </c>
      <c r="G206" s="12" t="s">
        <v>6</v>
      </c>
      <c r="H206" s="12" t="s">
        <v>6</v>
      </c>
      <c r="I206" s="12" t="s">
        <v>6</v>
      </c>
      <c r="J206" s="12" t="s">
        <v>6</v>
      </c>
      <c r="K206" s="12" t="s">
        <v>6</v>
      </c>
      <c r="L206" s="12" t="s">
        <v>6</v>
      </c>
      <c r="M206" s="12" t="s">
        <v>6</v>
      </c>
      <c r="N206" s="12"/>
      <c r="O206" s="12" t="s">
        <v>6</v>
      </c>
      <c r="P206" s="12" t="s">
        <v>4</v>
      </c>
      <c r="Q206" s="12" t="s">
        <v>6</v>
      </c>
      <c r="R206" s="13" t="str">
        <f t="shared" si="12"/>
        <v/>
      </c>
      <c r="S206" s="13" t="str">
        <f t="shared" si="13"/>
        <v/>
      </c>
      <c r="T206" s="13" t="str">
        <f t="shared" si="14"/>
        <v/>
      </c>
      <c r="U206" s="13" t="str">
        <f t="shared" si="15"/>
        <v/>
      </c>
      <c r="V206" s="12" t="s">
        <v>6</v>
      </c>
      <c r="W206" s="12" t="s">
        <v>6</v>
      </c>
    </row>
    <row r="207" spans="1:23" x14ac:dyDescent="0.35">
      <c r="A207" s="11" t="s">
        <v>16</v>
      </c>
      <c r="B207" s="11" t="s">
        <v>68</v>
      </c>
      <c r="C207" s="12" t="s">
        <v>6</v>
      </c>
      <c r="D207" s="12" t="s">
        <v>6</v>
      </c>
      <c r="E207" s="12" t="s">
        <v>6</v>
      </c>
      <c r="F207" s="12" t="s">
        <v>6</v>
      </c>
      <c r="G207" s="12" t="s">
        <v>6</v>
      </c>
      <c r="H207" s="12" t="s">
        <v>6</v>
      </c>
      <c r="I207" s="12" t="s">
        <v>6</v>
      </c>
      <c r="J207" s="12" t="s">
        <v>6</v>
      </c>
      <c r="K207" s="12" t="s">
        <v>6</v>
      </c>
      <c r="L207" s="12" t="s">
        <v>6</v>
      </c>
      <c r="M207" s="12" t="s">
        <v>6</v>
      </c>
      <c r="N207" s="12"/>
      <c r="O207" s="12" t="s">
        <v>6</v>
      </c>
      <c r="P207" s="12" t="s">
        <v>5</v>
      </c>
      <c r="Q207" s="12" t="s">
        <v>6</v>
      </c>
      <c r="R207" s="13" t="str">
        <f t="shared" si="12"/>
        <v/>
      </c>
      <c r="S207" s="13" t="str">
        <f t="shared" si="13"/>
        <v/>
      </c>
      <c r="T207" s="13" t="str">
        <f t="shared" si="14"/>
        <v/>
      </c>
      <c r="U207" s="13" t="str">
        <f t="shared" si="15"/>
        <v/>
      </c>
      <c r="V207" s="12" t="s">
        <v>6</v>
      </c>
      <c r="W207" s="12" t="s">
        <v>6</v>
      </c>
    </row>
    <row r="208" spans="1:23" x14ac:dyDescent="0.35">
      <c r="A208" s="11" t="s">
        <v>16</v>
      </c>
      <c r="B208" s="11" t="s">
        <v>69</v>
      </c>
      <c r="C208" s="12" t="s">
        <v>6</v>
      </c>
      <c r="D208" s="12" t="s">
        <v>6</v>
      </c>
      <c r="E208" s="12" t="s">
        <v>6</v>
      </c>
      <c r="F208" s="12" t="s">
        <v>6</v>
      </c>
      <c r="G208" s="12" t="s">
        <v>6</v>
      </c>
      <c r="H208" s="12" t="s">
        <v>6</v>
      </c>
      <c r="I208" s="12" t="s">
        <v>6</v>
      </c>
      <c r="J208" s="12" t="s">
        <v>6</v>
      </c>
      <c r="K208" s="12" t="s">
        <v>6</v>
      </c>
      <c r="L208" s="12" t="s">
        <v>6</v>
      </c>
      <c r="M208" s="12" t="s">
        <v>6</v>
      </c>
      <c r="N208" s="12"/>
      <c r="O208" s="12" t="s">
        <v>6</v>
      </c>
      <c r="P208" s="12" t="s">
        <v>5</v>
      </c>
      <c r="Q208" s="12" t="s">
        <v>6</v>
      </c>
      <c r="R208" s="13" t="str">
        <f t="shared" si="12"/>
        <v/>
      </c>
      <c r="S208" s="13" t="str">
        <f t="shared" si="13"/>
        <v/>
      </c>
      <c r="T208" s="13" t="str">
        <f t="shared" si="14"/>
        <v/>
      </c>
      <c r="U208" s="13" t="str">
        <f t="shared" si="15"/>
        <v/>
      </c>
      <c r="V208" s="12" t="s">
        <v>6</v>
      </c>
      <c r="W208" s="12" t="s">
        <v>6</v>
      </c>
    </row>
    <row r="209" spans="1:23" x14ac:dyDescent="0.35">
      <c r="A209" s="11" t="s">
        <v>16</v>
      </c>
      <c r="B209" s="11" t="s">
        <v>70</v>
      </c>
      <c r="C209" s="12" t="s">
        <v>6</v>
      </c>
      <c r="D209" s="12" t="s">
        <v>6</v>
      </c>
      <c r="E209" s="12" t="s">
        <v>6</v>
      </c>
      <c r="F209" s="12" t="s">
        <v>6</v>
      </c>
      <c r="G209" s="12" t="s">
        <v>6</v>
      </c>
      <c r="H209" s="12" t="s">
        <v>6</v>
      </c>
      <c r="I209" s="12" t="s">
        <v>6</v>
      </c>
      <c r="J209" s="12" t="s">
        <v>6</v>
      </c>
      <c r="K209" s="12" t="s">
        <v>6</v>
      </c>
      <c r="L209" s="12" t="s">
        <v>6</v>
      </c>
      <c r="M209" s="12" t="s">
        <v>6</v>
      </c>
      <c r="N209" s="12"/>
      <c r="O209" s="12" t="s">
        <v>6</v>
      </c>
      <c r="P209" s="12" t="s">
        <v>4</v>
      </c>
      <c r="Q209" s="12" t="s">
        <v>6</v>
      </c>
      <c r="R209" s="13" t="str">
        <f t="shared" si="12"/>
        <v/>
      </c>
      <c r="S209" s="13" t="str">
        <f t="shared" si="13"/>
        <v/>
      </c>
      <c r="T209" s="13" t="str">
        <f t="shared" si="14"/>
        <v/>
      </c>
      <c r="U209" s="13" t="str">
        <f t="shared" si="15"/>
        <v/>
      </c>
      <c r="V209" s="12" t="s">
        <v>6</v>
      </c>
      <c r="W209" s="12" t="s">
        <v>6</v>
      </c>
    </row>
    <row r="210" spans="1:23" x14ac:dyDescent="0.35">
      <c r="A210" s="1" t="s">
        <v>15</v>
      </c>
      <c r="B210" s="1" t="s">
        <v>63</v>
      </c>
      <c r="C210" s="6">
        <v>4524</v>
      </c>
      <c r="D210" s="6">
        <v>4671</v>
      </c>
      <c r="E210" s="6">
        <v>5018</v>
      </c>
      <c r="F210" s="6" t="s">
        <v>6</v>
      </c>
      <c r="G210" s="6">
        <v>5183</v>
      </c>
      <c r="H210" s="6">
        <v>5450</v>
      </c>
      <c r="I210" s="6">
        <v>5494</v>
      </c>
      <c r="J210" s="6">
        <v>5704</v>
      </c>
      <c r="K210" s="6">
        <v>6029</v>
      </c>
      <c r="L210" s="6">
        <v>6222</v>
      </c>
      <c r="M210" s="6">
        <v>6338</v>
      </c>
      <c r="O210" s="6" t="s">
        <v>6</v>
      </c>
      <c r="P210" s="6" t="s">
        <v>4</v>
      </c>
      <c r="Q210" s="6" t="s">
        <v>6</v>
      </c>
      <c r="R210" s="4" t="str">
        <f t="shared" si="12"/>
        <v/>
      </c>
      <c r="S210" s="4" t="str">
        <f t="shared" si="13"/>
        <v/>
      </c>
      <c r="T210" s="4" t="str">
        <f t="shared" si="14"/>
        <v/>
      </c>
      <c r="U210" s="4" t="str">
        <f t="shared" si="15"/>
        <v/>
      </c>
      <c r="V210" s="6" t="s">
        <v>6</v>
      </c>
      <c r="W210" s="6" t="s">
        <v>6</v>
      </c>
    </row>
    <row r="211" spans="1:23" x14ac:dyDescent="0.35">
      <c r="A211" s="1" t="s">
        <v>15</v>
      </c>
      <c r="B211" s="1" t="s">
        <v>64</v>
      </c>
      <c r="C211" s="6">
        <v>9985</v>
      </c>
      <c r="D211" s="6">
        <v>10105</v>
      </c>
      <c r="E211" s="6">
        <v>10406</v>
      </c>
      <c r="F211" s="6" t="s">
        <v>6</v>
      </c>
      <c r="G211" s="6">
        <v>10543</v>
      </c>
      <c r="H211" s="6">
        <v>10748</v>
      </c>
      <c r="I211" s="6">
        <v>10778</v>
      </c>
      <c r="J211" s="6">
        <v>10962</v>
      </c>
      <c r="K211" s="6">
        <v>11251</v>
      </c>
      <c r="L211" s="6">
        <v>11429</v>
      </c>
      <c r="M211" s="6">
        <v>11522</v>
      </c>
      <c r="O211" s="6" t="s">
        <v>6</v>
      </c>
      <c r="P211" s="6" t="s">
        <v>5</v>
      </c>
      <c r="Q211" s="6" t="s">
        <v>6</v>
      </c>
      <c r="R211" s="4" t="str">
        <f t="shared" si="12"/>
        <v/>
      </c>
      <c r="S211" s="4" t="str">
        <f t="shared" si="13"/>
        <v/>
      </c>
      <c r="T211" s="4" t="str">
        <f t="shared" si="14"/>
        <v/>
      </c>
      <c r="U211" s="4" t="str">
        <f t="shared" si="15"/>
        <v/>
      </c>
      <c r="V211" s="6" t="s">
        <v>6</v>
      </c>
      <c r="W211" s="6" t="s">
        <v>6</v>
      </c>
    </row>
    <row r="212" spans="1:23" x14ac:dyDescent="0.35">
      <c r="A212" s="1" t="s">
        <v>15</v>
      </c>
      <c r="B212" s="1" t="s">
        <v>65</v>
      </c>
      <c r="C212" s="6">
        <v>14851</v>
      </c>
      <c r="D212" s="6">
        <v>14972</v>
      </c>
      <c r="E212" s="6">
        <v>15274</v>
      </c>
      <c r="F212" s="6" t="s">
        <v>6</v>
      </c>
      <c r="G212" s="6">
        <v>15414</v>
      </c>
      <c r="H212" s="6">
        <v>15621</v>
      </c>
      <c r="I212" s="6">
        <v>15659</v>
      </c>
      <c r="J212" s="6">
        <v>15827</v>
      </c>
      <c r="K212" s="6">
        <v>16098</v>
      </c>
      <c r="L212" s="6">
        <v>16260</v>
      </c>
      <c r="M212" s="6">
        <v>16352</v>
      </c>
      <c r="O212" s="6" t="s">
        <v>6</v>
      </c>
      <c r="P212" s="6" t="s">
        <v>5</v>
      </c>
      <c r="Q212" s="6" t="s">
        <v>6</v>
      </c>
      <c r="R212" s="4" t="str">
        <f t="shared" si="12"/>
        <v/>
      </c>
      <c r="S212" s="4" t="str">
        <f t="shared" si="13"/>
        <v/>
      </c>
      <c r="T212" s="4" t="str">
        <f t="shared" si="14"/>
        <v/>
      </c>
      <c r="U212" s="4" t="str">
        <f t="shared" si="15"/>
        <v/>
      </c>
      <c r="V212" s="6" t="s">
        <v>6</v>
      </c>
      <c r="W212" s="6" t="s">
        <v>6</v>
      </c>
    </row>
    <row r="213" spans="1:23" x14ac:dyDescent="0.35">
      <c r="A213" s="1" t="s">
        <v>15</v>
      </c>
      <c r="B213" s="1" t="s">
        <v>66</v>
      </c>
      <c r="C213" s="6">
        <v>19414</v>
      </c>
      <c r="D213" s="6">
        <v>19517</v>
      </c>
      <c r="E213" s="6">
        <v>19789</v>
      </c>
      <c r="F213" s="6" t="s">
        <v>6</v>
      </c>
      <c r="G213" s="6">
        <v>19929</v>
      </c>
      <c r="H213" s="6">
        <v>20115</v>
      </c>
      <c r="I213" s="6">
        <v>20157</v>
      </c>
      <c r="J213" s="6">
        <v>20334</v>
      </c>
      <c r="K213" s="6">
        <v>20612</v>
      </c>
      <c r="L213" s="6">
        <v>20783</v>
      </c>
      <c r="M213" s="6">
        <v>20868</v>
      </c>
      <c r="O213" s="6" t="s">
        <v>6</v>
      </c>
      <c r="P213" s="6" t="s">
        <v>4</v>
      </c>
      <c r="Q213" s="6" t="s">
        <v>6</v>
      </c>
      <c r="R213" s="4" t="str">
        <f t="shared" si="12"/>
        <v/>
      </c>
      <c r="S213" s="4" t="str">
        <f t="shared" si="13"/>
        <v/>
      </c>
      <c r="T213" s="4" t="str">
        <f t="shared" si="14"/>
        <v/>
      </c>
      <c r="U213" s="4" t="str">
        <f t="shared" si="15"/>
        <v/>
      </c>
      <c r="V213" s="6" t="s">
        <v>6</v>
      </c>
      <c r="W213" s="6" t="s">
        <v>6</v>
      </c>
    </row>
    <row r="214" spans="1:23" x14ac:dyDescent="0.35">
      <c r="A214" s="1" t="s">
        <v>15</v>
      </c>
      <c r="B214" s="1" t="s">
        <v>67</v>
      </c>
      <c r="C214" s="6">
        <v>4965</v>
      </c>
      <c r="D214" s="6">
        <v>5082</v>
      </c>
      <c r="E214" s="6">
        <v>5368</v>
      </c>
      <c r="F214" s="6">
        <v>5528</v>
      </c>
      <c r="G214" s="6">
        <v>5511</v>
      </c>
      <c r="H214" s="6">
        <v>5773</v>
      </c>
      <c r="I214" s="6">
        <v>5819</v>
      </c>
      <c r="J214" s="6">
        <v>6030</v>
      </c>
      <c r="K214" s="6">
        <v>6333</v>
      </c>
      <c r="L214" s="6">
        <v>6507</v>
      </c>
      <c r="M214" s="6">
        <v>6597</v>
      </c>
      <c r="O214" s="6" t="s">
        <v>4</v>
      </c>
      <c r="P214" s="6" t="s">
        <v>4</v>
      </c>
      <c r="Q214" s="6" t="b">
        <f>IF(O214=P214,TRUE,FALSE)</f>
        <v>1</v>
      </c>
      <c r="R214" s="4" t="str">
        <f t="shared" si="12"/>
        <v/>
      </c>
      <c r="S214" s="4" t="str">
        <f t="shared" si="13"/>
        <v>TN</v>
      </c>
      <c r="T214" s="4" t="str">
        <f t="shared" si="14"/>
        <v/>
      </c>
      <c r="U214" s="4" t="str">
        <f t="shared" si="15"/>
        <v/>
      </c>
      <c r="V214" s="6" t="s">
        <v>43</v>
      </c>
      <c r="W214" s="6" t="s">
        <v>43</v>
      </c>
    </row>
    <row r="215" spans="1:23" x14ac:dyDescent="0.35">
      <c r="A215" s="1" t="s">
        <v>15</v>
      </c>
      <c r="B215" s="1" t="s">
        <v>68</v>
      </c>
      <c r="C215" s="6">
        <v>9563</v>
      </c>
      <c r="D215" s="6">
        <v>9673</v>
      </c>
      <c r="E215" s="6">
        <v>9942</v>
      </c>
      <c r="F215" s="6">
        <v>10081</v>
      </c>
      <c r="G215" s="6">
        <v>10075</v>
      </c>
      <c r="H215" s="6">
        <v>10316</v>
      </c>
      <c r="I215" s="6">
        <v>10349</v>
      </c>
      <c r="J215" s="6">
        <v>10548</v>
      </c>
      <c r="K215" s="6">
        <v>10850</v>
      </c>
      <c r="L215" s="6">
        <v>11018</v>
      </c>
      <c r="M215" s="6">
        <v>11113</v>
      </c>
      <c r="O215" s="6" t="s">
        <v>5</v>
      </c>
      <c r="P215" s="6" t="s">
        <v>5</v>
      </c>
      <c r="Q215" s="6" t="b">
        <f>IF(O215=P215,TRUE,FALSE)</f>
        <v>1</v>
      </c>
      <c r="R215" s="4" t="str">
        <f t="shared" si="12"/>
        <v>TP</v>
      </c>
      <c r="S215" s="4" t="str">
        <f t="shared" si="13"/>
        <v/>
      </c>
      <c r="T215" s="4" t="str">
        <f t="shared" si="14"/>
        <v/>
      </c>
      <c r="U215" s="4" t="str">
        <f t="shared" si="15"/>
        <v/>
      </c>
      <c r="V215" s="6" t="s">
        <v>44</v>
      </c>
      <c r="W215" s="6" t="s">
        <v>44</v>
      </c>
    </row>
    <row r="216" spans="1:23" x14ac:dyDescent="0.35">
      <c r="A216" s="1" t="s">
        <v>15</v>
      </c>
      <c r="B216" s="1" t="s">
        <v>69</v>
      </c>
      <c r="C216" s="6">
        <v>14081</v>
      </c>
      <c r="D216" s="6">
        <v>14187</v>
      </c>
      <c r="E216" s="6">
        <v>14447</v>
      </c>
      <c r="F216" s="6">
        <v>14588</v>
      </c>
      <c r="G216" s="6">
        <v>14583</v>
      </c>
      <c r="H216" s="6">
        <v>14825</v>
      </c>
      <c r="I216" s="6">
        <v>14843</v>
      </c>
      <c r="J216" s="6">
        <v>15057</v>
      </c>
      <c r="K216" s="6">
        <v>15349</v>
      </c>
      <c r="L216" s="6">
        <v>15523</v>
      </c>
      <c r="M216" s="6">
        <v>15616</v>
      </c>
      <c r="O216" s="6" t="s">
        <v>5</v>
      </c>
      <c r="P216" s="6" t="s">
        <v>5</v>
      </c>
      <c r="Q216" s="6" t="b">
        <f>IF(O216=P216,TRUE,FALSE)</f>
        <v>1</v>
      </c>
      <c r="R216" s="4" t="str">
        <f t="shared" si="12"/>
        <v>TP</v>
      </c>
      <c r="S216" s="4" t="str">
        <f t="shared" si="13"/>
        <v/>
      </c>
      <c r="T216" s="4" t="str">
        <f t="shared" si="14"/>
        <v/>
      </c>
      <c r="U216" s="4" t="str">
        <f t="shared" si="15"/>
        <v/>
      </c>
      <c r="V216" s="6" t="s">
        <v>45</v>
      </c>
      <c r="W216" s="6" t="s">
        <v>45</v>
      </c>
    </row>
    <row r="217" spans="1:23" x14ac:dyDescent="0.35">
      <c r="A217" s="1" t="s">
        <v>15</v>
      </c>
      <c r="B217" s="1" t="s">
        <v>70</v>
      </c>
      <c r="C217" s="6">
        <v>18644</v>
      </c>
      <c r="D217" s="6">
        <v>18764</v>
      </c>
      <c r="E217" s="6">
        <v>19026</v>
      </c>
      <c r="F217" s="6">
        <v>19166</v>
      </c>
      <c r="G217" s="6">
        <v>19157</v>
      </c>
      <c r="H217" s="6">
        <v>19369</v>
      </c>
      <c r="I217" s="6">
        <v>19391</v>
      </c>
      <c r="J217" s="6">
        <v>19568</v>
      </c>
      <c r="K217" s="6">
        <v>19836</v>
      </c>
      <c r="L217" s="6">
        <v>19998</v>
      </c>
      <c r="M217" s="6">
        <v>20095</v>
      </c>
      <c r="O217" s="6" t="s">
        <v>4</v>
      </c>
      <c r="P217" s="6" t="s">
        <v>4</v>
      </c>
      <c r="Q217" s="6" t="b">
        <f>IF(O217=P217,TRUE,FALSE)</f>
        <v>1</v>
      </c>
      <c r="R217" s="4" t="str">
        <f t="shared" si="12"/>
        <v/>
      </c>
      <c r="S217" s="4" t="str">
        <f t="shared" si="13"/>
        <v>TN</v>
      </c>
      <c r="T217" s="4" t="str">
        <f t="shared" si="14"/>
        <v/>
      </c>
      <c r="U217" s="4" t="str">
        <f t="shared" si="15"/>
        <v/>
      </c>
      <c r="V217" s="6" t="s">
        <v>43</v>
      </c>
      <c r="W217" s="6" t="s">
        <v>43</v>
      </c>
    </row>
    <row r="218" spans="1:23" x14ac:dyDescent="0.35">
      <c r="A218" s="1" t="s">
        <v>14</v>
      </c>
      <c r="B218" s="1" t="s">
        <v>63</v>
      </c>
      <c r="C218" s="6">
        <v>1081</v>
      </c>
      <c r="D218" s="6">
        <v>1168</v>
      </c>
      <c r="E218" s="6">
        <v>1381</v>
      </c>
      <c r="F218" s="6" t="s">
        <v>6</v>
      </c>
      <c r="G218" s="6">
        <v>1486</v>
      </c>
      <c r="H218" s="6">
        <v>1629</v>
      </c>
      <c r="I218" s="6">
        <v>1665</v>
      </c>
      <c r="J218" s="6">
        <v>1800</v>
      </c>
      <c r="K218" s="6">
        <v>2014</v>
      </c>
      <c r="L218" s="6">
        <v>2136</v>
      </c>
      <c r="M218" s="6">
        <v>2205</v>
      </c>
      <c r="O218" s="6" t="s">
        <v>6</v>
      </c>
      <c r="P218" s="6" t="s">
        <v>5</v>
      </c>
      <c r="Q218" s="6" t="s">
        <v>6</v>
      </c>
      <c r="R218" s="4" t="str">
        <f t="shared" si="12"/>
        <v/>
      </c>
      <c r="S218" s="4" t="str">
        <f t="shared" si="13"/>
        <v/>
      </c>
      <c r="T218" s="4" t="str">
        <f t="shared" si="14"/>
        <v/>
      </c>
      <c r="U218" s="4" t="str">
        <f t="shared" si="15"/>
        <v/>
      </c>
      <c r="V218" s="6" t="s">
        <v>6</v>
      </c>
      <c r="W218" s="6" t="s">
        <v>6</v>
      </c>
    </row>
    <row r="219" spans="1:23" x14ac:dyDescent="0.35">
      <c r="A219" s="1" t="s">
        <v>14</v>
      </c>
      <c r="B219" s="1" t="s">
        <v>64</v>
      </c>
      <c r="C219" s="6">
        <v>4493</v>
      </c>
      <c r="D219" s="6">
        <v>4564</v>
      </c>
      <c r="E219" s="6">
        <v>4723</v>
      </c>
      <c r="F219" s="6" t="s">
        <v>6</v>
      </c>
      <c r="G219" s="6">
        <v>4811</v>
      </c>
      <c r="H219" s="6">
        <v>4924</v>
      </c>
      <c r="I219" s="6">
        <v>4951</v>
      </c>
      <c r="J219" s="6">
        <v>5061</v>
      </c>
      <c r="K219" s="6">
        <v>5248</v>
      </c>
      <c r="L219" s="6">
        <v>5348</v>
      </c>
      <c r="M219" s="6">
        <v>5419</v>
      </c>
      <c r="O219" s="6" t="s">
        <v>6</v>
      </c>
      <c r="P219" s="6" t="s">
        <v>4</v>
      </c>
      <c r="Q219" s="6" t="s">
        <v>6</v>
      </c>
      <c r="R219" s="4" t="str">
        <f t="shared" si="12"/>
        <v/>
      </c>
      <c r="S219" s="4" t="str">
        <f t="shared" si="13"/>
        <v/>
      </c>
      <c r="T219" s="4" t="str">
        <f t="shared" si="14"/>
        <v/>
      </c>
      <c r="U219" s="4" t="str">
        <f t="shared" si="15"/>
        <v/>
      </c>
      <c r="V219" s="6" t="s">
        <v>6</v>
      </c>
      <c r="W219" s="6" t="s">
        <v>6</v>
      </c>
    </row>
    <row r="220" spans="1:23" x14ac:dyDescent="0.35">
      <c r="A220" s="1" t="s">
        <v>14</v>
      </c>
      <c r="B220" s="1" t="s">
        <v>65</v>
      </c>
      <c r="C220" s="6">
        <v>7499</v>
      </c>
      <c r="D220" s="6">
        <v>7566</v>
      </c>
      <c r="E220" s="6">
        <v>7732</v>
      </c>
      <c r="F220" s="6" t="s">
        <v>6</v>
      </c>
      <c r="G220" s="6">
        <v>7821</v>
      </c>
      <c r="H220" s="6">
        <v>7940</v>
      </c>
      <c r="I220" s="6">
        <v>7974</v>
      </c>
      <c r="J220" s="6">
        <v>8097</v>
      </c>
      <c r="K220" s="6">
        <v>8285</v>
      </c>
      <c r="L220" s="6">
        <v>8399</v>
      </c>
      <c r="M220" s="6">
        <v>8461</v>
      </c>
      <c r="O220" s="6" t="s">
        <v>6</v>
      </c>
      <c r="P220" s="6" t="s">
        <v>4</v>
      </c>
      <c r="Q220" s="6" t="s">
        <v>6</v>
      </c>
      <c r="R220" s="4" t="str">
        <f t="shared" si="12"/>
        <v/>
      </c>
      <c r="S220" s="4" t="str">
        <f t="shared" si="13"/>
        <v/>
      </c>
      <c r="T220" s="4" t="str">
        <f t="shared" si="14"/>
        <v/>
      </c>
      <c r="U220" s="4" t="str">
        <f t="shared" si="15"/>
        <v/>
      </c>
      <c r="V220" s="6" t="s">
        <v>6</v>
      </c>
      <c r="W220" s="6" t="s">
        <v>6</v>
      </c>
    </row>
    <row r="221" spans="1:23" x14ac:dyDescent="0.35">
      <c r="A221" s="1" t="s">
        <v>14</v>
      </c>
      <c r="B221" s="1" t="s">
        <v>66</v>
      </c>
      <c r="C221" s="6">
        <v>10575</v>
      </c>
      <c r="D221" s="6">
        <v>10636</v>
      </c>
      <c r="E221" s="6">
        <v>10804</v>
      </c>
      <c r="F221" s="6" t="s">
        <v>6</v>
      </c>
      <c r="G221" s="6">
        <v>10896</v>
      </c>
      <c r="H221" s="6">
        <v>11010</v>
      </c>
      <c r="I221" s="6">
        <v>11042</v>
      </c>
      <c r="J221" s="6">
        <v>11164</v>
      </c>
      <c r="K221" s="6">
        <v>11357</v>
      </c>
      <c r="L221" s="6">
        <v>11458</v>
      </c>
      <c r="M221" s="6">
        <v>11523</v>
      </c>
      <c r="O221" s="6" t="s">
        <v>6</v>
      </c>
      <c r="P221" s="6" t="s">
        <v>5</v>
      </c>
      <c r="Q221" s="6" t="s">
        <v>6</v>
      </c>
      <c r="R221" s="4" t="str">
        <f t="shared" si="12"/>
        <v/>
      </c>
      <c r="S221" s="4" t="str">
        <f t="shared" si="13"/>
        <v/>
      </c>
      <c r="T221" s="4" t="str">
        <f t="shared" si="14"/>
        <v/>
      </c>
      <c r="U221" s="4" t="str">
        <f t="shared" si="15"/>
        <v/>
      </c>
      <c r="V221" s="6" t="s">
        <v>6</v>
      </c>
      <c r="W221" s="6" t="s">
        <v>6</v>
      </c>
    </row>
    <row r="222" spans="1:23" x14ac:dyDescent="0.35">
      <c r="A222" s="1" t="s">
        <v>14</v>
      </c>
      <c r="B222" s="1" t="s">
        <v>67</v>
      </c>
      <c r="C222" s="6">
        <v>1383</v>
      </c>
      <c r="D222" s="6">
        <v>1462</v>
      </c>
      <c r="E222" s="6">
        <v>1669</v>
      </c>
      <c r="F222" s="6">
        <v>1856</v>
      </c>
      <c r="G222" s="6">
        <v>1823</v>
      </c>
      <c r="H222" s="6">
        <v>2004</v>
      </c>
      <c r="I222" s="6">
        <v>2048</v>
      </c>
      <c r="J222" s="6">
        <v>2169</v>
      </c>
      <c r="K222" s="6">
        <v>2354</v>
      </c>
      <c r="L222" s="6">
        <v>2463</v>
      </c>
      <c r="M222" s="6">
        <v>2523</v>
      </c>
      <c r="O222" s="6" t="s">
        <v>5</v>
      </c>
      <c r="P222" s="6" t="s">
        <v>5</v>
      </c>
      <c r="Q222" s="6" t="b">
        <f>IF(O222=P222,TRUE,FALSE)</f>
        <v>1</v>
      </c>
      <c r="R222" s="4" t="str">
        <f t="shared" si="12"/>
        <v>TP</v>
      </c>
      <c r="S222" s="4" t="str">
        <f t="shared" si="13"/>
        <v/>
      </c>
      <c r="T222" s="4" t="str">
        <f t="shared" si="14"/>
        <v/>
      </c>
      <c r="U222" s="4" t="str">
        <f t="shared" si="15"/>
        <v/>
      </c>
      <c r="V222" s="6" t="s">
        <v>43</v>
      </c>
      <c r="W222" s="6" t="s">
        <v>43</v>
      </c>
    </row>
    <row r="223" spans="1:23" x14ac:dyDescent="0.35">
      <c r="A223" s="1" t="s">
        <v>14</v>
      </c>
      <c r="B223" s="1" t="s">
        <v>68</v>
      </c>
      <c r="C223" s="6">
        <v>4554</v>
      </c>
      <c r="D223" s="6">
        <v>4620</v>
      </c>
      <c r="E223" s="6">
        <v>4796</v>
      </c>
      <c r="F223" s="6">
        <v>4902</v>
      </c>
      <c r="G223" s="6">
        <v>4896</v>
      </c>
      <c r="H223" s="6">
        <v>5042</v>
      </c>
      <c r="I223" s="6">
        <v>5084</v>
      </c>
      <c r="J223" s="6">
        <v>5197</v>
      </c>
      <c r="K223" s="6">
        <v>5382</v>
      </c>
      <c r="L223" s="6">
        <v>5483</v>
      </c>
      <c r="M223" s="6">
        <v>5546</v>
      </c>
      <c r="O223" s="6" t="s">
        <v>4</v>
      </c>
      <c r="P223" s="6" t="s">
        <v>4</v>
      </c>
      <c r="Q223" s="6" t="b">
        <f>IF(O223=P223,TRUE,FALSE)</f>
        <v>1</v>
      </c>
      <c r="R223" s="4" t="str">
        <f t="shared" si="12"/>
        <v/>
      </c>
      <c r="S223" s="4" t="str">
        <f t="shared" si="13"/>
        <v>TN</v>
      </c>
      <c r="T223" s="4" t="str">
        <f t="shared" si="14"/>
        <v/>
      </c>
      <c r="U223" s="4" t="str">
        <f t="shared" si="15"/>
        <v/>
      </c>
      <c r="V223" s="6" t="s">
        <v>45</v>
      </c>
      <c r="W223" s="6" t="s">
        <v>45</v>
      </c>
    </row>
    <row r="224" spans="1:23" x14ac:dyDescent="0.35">
      <c r="A224" s="1" t="s">
        <v>14</v>
      </c>
      <c r="B224" s="1" t="s">
        <v>69</v>
      </c>
      <c r="C224" s="6">
        <v>7597</v>
      </c>
      <c r="D224" s="6">
        <v>7672</v>
      </c>
      <c r="E224" s="6">
        <v>7849</v>
      </c>
      <c r="F224" s="6">
        <v>7960</v>
      </c>
      <c r="G224" s="6">
        <v>7957</v>
      </c>
      <c r="H224" s="6">
        <v>8080</v>
      </c>
      <c r="I224" s="6">
        <v>8131</v>
      </c>
      <c r="J224" s="6">
        <v>8252</v>
      </c>
      <c r="K224" s="6">
        <v>8443</v>
      </c>
      <c r="L224" s="6">
        <v>8554</v>
      </c>
      <c r="M224" s="6">
        <v>8623</v>
      </c>
      <c r="O224" s="6" t="s">
        <v>4</v>
      </c>
      <c r="P224" s="6" t="s">
        <v>4</v>
      </c>
      <c r="Q224" s="6" t="b">
        <f>IF(O224=P224,TRUE,FALSE)</f>
        <v>1</v>
      </c>
      <c r="R224" s="4" t="str">
        <f t="shared" si="12"/>
        <v/>
      </c>
      <c r="S224" s="4" t="str">
        <f t="shared" si="13"/>
        <v>TN</v>
      </c>
      <c r="T224" s="4" t="str">
        <f t="shared" si="14"/>
        <v/>
      </c>
      <c r="U224" s="4" t="str">
        <f t="shared" si="15"/>
        <v/>
      </c>
      <c r="V224" s="6" t="s">
        <v>44</v>
      </c>
      <c r="W224" s="6" t="s">
        <v>44</v>
      </c>
    </row>
    <row r="225" spans="1:23" x14ac:dyDescent="0.35">
      <c r="A225" s="1" t="s">
        <v>14</v>
      </c>
      <c r="B225" s="1" t="s">
        <v>70</v>
      </c>
      <c r="C225" s="6">
        <v>10703</v>
      </c>
      <c r="D225" s="6">
        <v>10775</v>
      </c>
      <c r="E225" s="6">
        <v>10957</v>
      </c>
      <c r="F225" s="6">
        <v>11064</v>
      </c>
      <c r="G225" s="6">
        <v>11059</v>
      </c>
      <c r="H225" s="6">
        <v>11182</v>
      </c>
      <c r="I225" s="6">
        <v>11230</v>
      </c>
      <c r="J225" s="6">
        <v>11348</v>
      </c>
      <c r="K225" s="6">
        <v>11546</v>
      </c>
      <c r="L225" s="6">
        <v>11653</v>
      </c>
      <c r="M225" s="6">
        <v>11717</v>
      </c>
      <c r="O225" s="6" t="s">
        <v>5</v>
      </c>
      <c r="P225" s="6" t="s">
        <v>5</v>
      </c>
      <c r="Q225" s="6" t="b">
        <f>IF(O225=P225,TRUE,FALSE)</f>
        <v>1</v>
      </c>
      <c r="R225" s="4" t="str">
        <f t="shared" si="12"/>
        <v>TP</v>
      </c>
      <c r="S225" s="4" t="str">
        <f t="shared" si="13"/>
        <v/>
      </c>
      <c r="T225" s="4" t="str">
        <f t="shared" si="14"/>
        <v/>
      </c>
      <c r="U225" s="4" t="str">
        <f t="shared" si="15"/>
        <v/>
      </c>
      <c r="V225" s="6" t="s">
        <v>45</v>
      </c>
      <c r="W225" s="6" t="s">
        <v>45</v>
      </c>
    </row>
    <row r="226" spans="1:23" x14ac:dyDescent="0.35">
      <c r="A226" s="1" t="s">
        <v>13</v>
      </c>
      <c r="B226" s="1" t="s">
        <v>63</v>
      </c>
      <c r="C226" s="6">
        <v>2397</v>
      </c>
      <c r="D226" s="6">
        <v>2483</v>
      </c>
      <c r="E226" s="6">
        <v>2681</v>
      </c>
      <c r="F226" s="6" t="s">
        <v>6</v>
      </c>
      <c r="G226" s="6">
        <v>2771</v>
      </c>
      <c r="H226" s="6">
        <v>2886</v>
      </c>
      <c r="I226" s="6">
        <v>2931</v>
      </c>
      <c r="J226" s="6">
        <v>3051</v>
      </c>
      <c r="K226" s="6">
        <v>3230</v>
      </c>
      <c r="L226" s="6">
        <v>3326</v>
      </c>
      <c r="M226" s="6">
        <v>3396</v>
      </c>
      <c r="O226" s="6" t="s">
        <v>6</v>
      </c>
      <c r="P226" s="6" t="s">
        <v>5</v>
      </c>
      <c r="Q226" s="6" t="s">
        <v>6</v>
      </c>
      <c r="R226" s="4" t="str">
        <f t="shared" si="12"/>
        <v/>
      </c>
      <c r="S226" s="4" t="str">
        <f t="shared" si="13"/>
        <v/>
      </c>
      <c r="T226" s="4" t="str">
        <f t="shared" si="14"/>
        <v/>
      </c>
      <c r="U226" s="4" t="str">
        <f t="shared" si="15"/>
        <v/>
      </c>
      <c r="V226" s="6" t="s">
        <v>6</v>
      </c>
      <c r="W226" s="6" t="s">
        <v>6</v>
      </c>
    </row>
    <row r="227" spans="1:23" x14ac:dyDescent="0.35">
      <c r="A227" s="1" t="s">
        <v>13</v>
      </c>
      <c r="B227" s="1" t="s">
        <v>64</v>
      </c>
      <c r="C227" s="6">
        <v>5819</v>
      </c>
      <c r="D227" s="6">
        <v>5883</v>
      </c>
      <c r="E227" s="6">
        <v>6031</v>
      </c>
      <c r="F227" s="6" t="s">
        <v>6</v>
      </c>
      <c r="G227" s="6">
        <v>6100</v>
      </c>
      <c r="H227" s="6">
        <v>6194</v>
      </c>
      <c r="I227" s="6">
        <v>6224</v>
      </c>
      <c r="J227" s="6">
        <v>6316</v>
      </c>
      <c r="K227" s="6">
        <v>6463</v>
      </c>
      <c r="L227" s="6">
        <v>6543</v>
      </c>
      <c r="M227" s="6">
        <v>6592</v>
      </c>
      <c r="O227" s="6" t="s">
        <v>6</v>
      </c>
      <c r="P227" s="6" t="s">
        <v>5</v>
      </c>
      <c r="Q227" s="6" t="s">
        <v>6</v>
      </c>
      <c r="R227" s="4" t="str">
        <f t="shared" si="12"/>
        <v/>
      </c>
      <c r="S227" s="4" t="str">
        <f t="shared" si="13"/>
        <v/>
      </c>
      <c r="T227" s="4" t="str">
        <f t="shared" si="14"/>
        <v/>
      </c>
      <c r="U227" s="4" t="str">
        <f t="shared" si="15"/>
        <v/>
      </c>
      <c r="V227" s="6" t="s">
        <v>6</v>
      </c>
      <c r="W227" s="6" t="s">
        <v>6</v>
      </c>
    </row>
    <row r="228" spans="1:23" x14ac:dyDescent="0.35">
      <c r="A228" s="1" t="s">
        <v>13</v>
      </c>
      <c r="B228" s="1" t="s">
        <v>65</v>
      </c>
      <c r="C228" s="6">
        <v>8565</v>
      </c>
      <c r="D228" s="6">
        <v>8640</v>
      </c>
      <c r="E228" s="6">
        <v>8809</v>
      </c>
      <c r="F228" s="6" t="s">
        <v>6</v>
      </c>
      <c r="G228" s="6">
        <v>8884</v>
      </c>
      <c r="H228" s="6">
        <v>8980</v>
      </c>
      <c r="I228" s="6">
        <v>9013</v>
      </c>
      <c r="J228" s="6">
        <v>9105</v>
      </c>
      <c r="K228" s="6">
        <v>9250</v>
      </c>
      <c r="L228" s="6">
        <v>9332</v>
      </c>
      <c r="M228" s="6">
        <v>9376</v>
      </c>
      <c r="O228" s="6" t="s">
        <v>6</v>
      </c>
      <c r="P228" s="6" t="s">
        <v>4</v>
      </c>
      <c r="Q228" s="6" t="s">
        <v>6</v>
      </c>
      <c r="R228" s="4" t="str">
        <f t="shared" si="12"/>
        <v/>
      </c>
      <c r="S228" s="4" t="str">
        <f t="shared" si="13"/>
        <v/>
      </c>
      <c r="T228" s="4" t="str">
        <f t="shared" si="14"/>
        <v/>
      </c>
      <c r="U228" s="4" t="str">
        <f t="shared" si="15"/>
        <v/>
      </c>
      <c r="V228" s="6" t="s">
        <v>6</v>
      </c>
      <c r="W228" s="6" t="s">
        <v>6</v>
      </c>
    </row>
    <row r="229" spans="1:23" x14ac:dyDescent="0.35">
      <c r="A229" s="1" t="s">
        <v>13</v>
      </c>
      <c r="B229" s="1" t="s">
        <v>66</v>
      </c>
      <c r="C229" s="6">
        <v>12703</v>
      </c>
      <c r="D229" s="6">
        <v>12768</v>
      </c>
      <c r="E229" s="6">
        <v>12924</v>
      </c>
      <c r="F229" s="6" t="s">
        <v>6</v>
      </c>
      <c r="G229" s="6">
        <v>12992</v>
      </c>
      <c r="H229" s="6">
        <v>13080</v>
      </c>
      <c r="I229" s="6">
        <v>13114</v>
      </c>
      <c r="J229" s="6">
        <v>13203</v>
      </c>
      <c r="K229" s="6">
        <v>13353</v>
      </c>
      <c r="L229" s="6">
        <v>13446</v>
      </c>
      <c r="M229" s="6">
        <v>13508</v>
      </c>
      <c r="O229" s="6" t="s">
        <v>6</v>
      </c>
      <c r="P229" s="6" t="s">
        <v>4</v>
      </c>
      <c r="Q229" s="6" t="s">
        <v>6</v>
      </c>
      <c r="R229" s="4" t="str">
        <f t="shared" si="12"/>
        <v/>
      </c>
      <c r="S229" s="4" t="str">
        <f t="shared" si="13"/>
        <v/>
      </c>
      <c r="T229" s="4" t="str">
        <f t="shared" si="14"/>
        <v/>
      </c>
      <c r="U229" s="4" t="str">
        <f t="shared" si="15"/>
        <v/>
      </c>
      <c r="V229" s="6" t="s">
        <v>6</v>
      </c>
      <c r="W229" s="6" t="s">
        <v>6</v>
      </c>
    </row>
    <row r="230" spans="1:23" x14ac:dyDescent="0.35">
      <c r="A230" s="1" t="s">
        <v>13</v>
      </c>
      <c r="B230" s="1" t="s">
        <v>67</v>
      </c>
      <c r="C230" s="6">
        <v>2585</v>
      </c>
      <c r="D230" s="6">
        <v>2685</v>
      </c>
      <c r="E230" s="6">
        <v>2899</v>
      </c>
      <c r="F230" s="6">
        <v>2978</v>
      </c>
      <c r="G230" s="6">
        <v>3001</v>
      </c>
      <c r="H230" s="6">
        <v>3130</v>
      </c>
      <c r="I230" s="6">
        <v>3171</v>
      </c>
      <c r="J230" s="6">
        <v>3282</v>
      </c>
      <c r="K230" s="6">
        <v>3448</v>
      </c>
      <c r="L230" s="6">
        <v>3541</v>
      </c>
      <c r="M230" s="6">
        <v>3595</v>
      </c>
      <c r="O230" s="6" t="s">
        <v>5</v>
      </c>
      <c r="P230" s="6" t="s">
        <v>5</v>
      </c>
      <c r="Q230" s="6" t="b">
        <f>IF(O230=P230,TRUE,FALSE)</f>
        <v>1</v>
      </c>
      <c r="R230" s="4" t="str">
        <f t="shared" si="12"/>
        <v>TP</v>
      </c>
      <c r="S230" s="4" t="str">
        <f t="shared" si="13"/>
        <v/>
      </c>
      <c r="T230" s="4" t="str">
        <f t="shared" si="14"/>
        <v/>
      </c>
      <c r="U230" s="4" t="str">
        <f t="shared" si="15"/>
        <v/>
      </c>
      <c r="V230" s="6" t="s">
        <v>44</v>
      </c>
      <c r="W230" s="6" t="s">
        <v>44</v>
      </c>
    </row>
    <row r="231" spans="1:23" x14ac:dyDescent="0.35">
      <c r="A231" s="1" t="s">
        <v>13</v>
      </c>
      <c r="B231" s="1" t="s">
        <v>68</v>
      </c>
      <c r="C231" s="6">
        <v>5515</v>
      </c>
      <c r="D231" s="6">
        <v>5584</v>
      </c>
      <c r="E231" s="6">
        <v>5755</v>
      </c>
      <c r="F231" s="6">
        <v>5820</v>
      </c>
      <c r="G231" s="6">
        <v>5843</v>
      </c>
      <c r="H231" s="6">
        <v>5954</v>
      </c>
      <c r="I231" s="6">
        <v>5990</v>
      </c>
      <c r="J231" s="6">
        <v>6091</v>
      </c>
      <c r="K231" s="6">
        <v>6255</v>
      </c>
      <c r="L231" s="6">
        <v>6345</v>
      </c>
      <c r="M231" s="6">
        <v>6400</v>
      </c>
      <c r="O231" s="6" t="s">
        <v>5</v>
      </c>
      <c r="P231" s="6" t="s">
        <v>5</v>
      </c>
      <c r="Q231" s="6" t="b">
        <f>IF(O231=P231,TRUE,FALSE)</f>
        <v>1</v>
      </c>
      <c r="R231" s="4" t="str">
        <f t="shared" si="12"/>
        <v>TP</v>
      </c>
      <c r="S231" s="4" t="str">
        <f t="shared" si="13"/>
        <v/>
      </c>
      <c r="T231" s="4" t="str">
        <f t="shared" si="14"/>
        <v/>
      </c>
      <c r="U231" s="4" t="str">
        <f t="shared" si="15"/>
        <v/>
      </c>
      <c r="V231" s="6" t="s">
        <v>43</v>
      </c>
      <c r="W231" s="6" t="s">
        <v>43</v>
      </c>
    </row>
    <row r="232" spans="1:23" x14ac:dyDescent="0.35">
      <c r="A232" s="1" t="s">
        <v>13</v>
      </c>
      <c r="B232" s="1" t="s">
        <v>69</v>
      </c>
      <c r="C232" s="6">
        <v>9116</v>
      </c>
      <c r="D232" s="6">
        <v>9190</v>
      </c>
      <c r="E232" s="6">
        <v>9368</v>
      </c>
      <c r="F232" s="6">
        <v>9433</v>
      </c>
      <c r="G232" s="6">
        <v>9458</v>
      </c>
      <c r="H232" s="6">
        <v>9583</v>
      </c>
      <c r="I232" s="6">
        <v>9612</v>
      </c>
      <c r="J232" s="6">
        <v>9725</v>
      </c>
      <c r="K232" s="6">
        <v>9906</v>
      </c>
      <c r="L232" s="6">
        <v>10013</v>
      </c>
      <c r="M232" s="6">
        <v>10077</v>
      </c>
      <c r="O232" s="6" t="s">
        <v>4</v>
      </c>
      <c r="P232" s="6" t="s">
        <v>4</v>
      </c>
      <c r="Q232" s="6" t="b">
        <f>IF(O232=P232,TRUE,FALSE)</f>
        <v>1</v>
      </c>
      <c r="R232" s="4" t="str">
        <f t="shared" si="12"/>
        <v/>
      </c>
      <c r="S232" s="4" t="str">
        <f t="shared" si="13"/>
        <v>TN</v>
      </c>
      <c r="T232" s="4" t="str">
        <f t="shared" si="14"/>
        <v/>
      </c>
      <c r="U232" s="4" t="str">
        <f t="shared" si="15"/>
        <v/>
      </c>
      <c r="V232" s="6" t="s">
        <v>45</v>
      </c>
      <c r="W232" s="6" t="s">
        <v>45</v>
      </c>
    </row>
    <row r="233" spans="1:23" x14ac:dyDescent="0.35">
      <c r="A233" s="1" t="s">
        <v>13</v>
      </c>
      <c r="B233" s="1" t="s">
        <v>70</v>
      </c>
      <c r="C233" s="6">
        <v>13705</v>
      </c>
      <c r="D233" s="6">
        <v>13768</v>
      </c>
      <c r="E233" s="6">
        <v>13935</v>
      </c>
      <c r="F233" s="6">
        <v>13995</v>
      </c>
      <c r="G233" s="6">
        <v>14021</v>
      </c>
      <c r="H233" s="6">
        <v>14134</v>
      </c>
      <c r="I233" s="6">
        <v>14169</v>
      </c>
      <c r="J233" s="6">
        <v>14278</v>
      </c>
      <c r="K233" s="6">
        <v>14457</v>
      </c>
      <c r="L233" s="6">
        <v>14559</v>
      </c>
      <c r="M233" s="6">
        <v>14611</v>
      </c>
      <c r="O233" s="6" t="s">
        <v>4</v>
      </c>
      <c r="P233" s="6" t="s">
        <v>4</v>
      </c>
      <c r="Q233" s="6" t="b">
        <f>IF(O233=P233,TRUE,FALSE)</f>
        <v>1</v>
      </c>
      <c r="R233" s="4" t="str">
        <f t="shared" si="12"/>
        <v/>
      </c>
      <c r="S233" s="4" t="str">
        <f t="shared" si="13"/>
        <v>TN</v>
      </c>
      <c r="T233" s="4" t="str">
        <f t="shared" si="14"/>
        <v/>
      </c>
      <c r="U233" s="4" t="str">
        <f t="shared" si="15"/>
        <v/>
      </c>
      <c r="V233" s="6" t="s">
        <v>44</v>
      </c>
      <c r="W233" s="6" t="s">
        <v>44</v>
      </c>
    </row>
    <row r="234" spans="1:23" x14ac:dyDescent="0.35">
      <c r="A234" s="1" t="s">
        <v>12</v>
      </c>
      <c r="B234" s="1" t="s">
        <v>63</v>
      </c>
      <c r="C234" s="6">
        <v>3753</v>
      </c>
      <c r="D234" s="6">
        <v>3843</v>
      </c>
      <c r="E234" s="6">
        <v>4057</v>
      </c>
      <c r="F234" s="6" t="s">
        <v>6</v>
      </c>
      <c r="G234" s="6">
        <v>4158</v>
      </c>
      <c r="H234" s="6">
        <v>4282</v>
      </c>
      <c r="I234" s="6">
        <v>4331</v>
      </c>
      <c r="J234" s="6">
        <v>4472</v>
      </c>
      <c r="K234" s="6">
        <v>4710</v>
      </c>
      <c r="L234" s="6">
        <v>4847</v>
      </c>
      <c r="M234" s="6">
        <v>4923</v>
      </c>
      <c r="O234" s="6" t="s">
        <v>6</v>
      </c>
      <c r="P234" s="6" t="s">
        <v>5</v>
      </c>
      <c r="Q234" s="6" t="s">
        <v>6</v>
      </c>
      <c r="R234" s="4" t="str">
        <f t="shared" si="12"/>
        <v/>
      </c>
      <c r="S234" s="4" t="str">
        <f t="shared" si="13"/>
        <v/>
      </c>
      <c r="T234" s="4" t="str">
        <f t="shared" si="14"/>
        <v/>
      </c>
      <c r="U234" s="4" t="str">
        <f t="shared" si="15"/>
        <v/>
      </c>
      <c r="V234" s="6" t="s">
        <v>6</v>
      </c>
      <c r="W234" s="6" t="s">
        <v>6</v>
      </c>
    </row>
    <row r="235" spans="1:23" x14ac:dyDescent="0.35">
      <c r="A235" s="1" t="s">
        <v>12</v>
      </c>
      <c r="B235" s="1" t="s">
        <v>64</v>
      </c>
      <c r="C235" s="6">
        <v>7494</v>
      </c>
      <c r="D235" s="6">
        <v>7585</v>
      </c>
      <c r="E235" s="6">
        <v>7816</v>
      </c>
      <c r="F235" s="6" t="s">
        <v>6</v>
      </c>
      <c r="G235" s="6">
        <v>7924</v>
      </c>
      <c r="H235" s="6">
        <v>8053</v>
      </c>
      <c r="I235" s="6">
        <v>8108</v>
      </c>
      <c r="J235" s="6">
        <v>8255</v>
      </c>
      <c r="K235" s="6">
        <v>8491</v>
      </c>
      <c r="L235" s="6">
        <v>8627</v>
      </c>
      <c r="M235" s="6">
        <v>8706</v>
      </c>
      <c r="O235" s="6" t="s">
        <v>6</v>
      </c>
      <c r="P235" s="6" t="s">
        <v>5</v>
      </c>
      <c r="Q235" s="6" t="s">
        <v>6</v>
      </c>
      <c r="R235" s="4" t="str">
        <f t="shared" si="12"/>
        <v/>
      </c>
      <c r="S235" s="4" t="str">
        <f t="shared" si="13"/>
        <v/>
      </c>
      <c r="T235" s="4" t="str">
        <f t="shared" si="14"/>
        <v/>
      </c>
      <c r="U235" s="4" t="str">
        <f t="shared" si="15"/>
        <v/>
      </c>
      <c r="V235" s="6" t="s">
        <v>6</v>
      </c>
      <c r="W235" s="6" t="s">
        <v>6</v>
      </c>
    </row>
    <row r="236" spans="1:23" x14ac:dyDescent="0.35">
      <c r="A236" s="1" t="s">
        <v>12</v>
      </c>
      <c r="B236" s="1" t="s">
        <v>65</v>
      </c>
      <c r="C236" s="6">
        <v>11304</v>
      </c>
      <c r="D236" s="6">
        <v>11393</v>
      </c>
      <c r="E236" s="6">
        <v>11628</v>
      </c>
      <c r="F236" s="6" t="s">
        <v>6</v>
      </c>
      <c r="G236" s="6">
        <v>11742</v>
      </c>
      <c r="H236" s="6">
        <v>11876</v>
      </c>
      <c r="I236" s="6">
        <v>11935</v>
      </c>
      <c r="J236" s="6">
        <v>12093</v>
      </c>
      <c r="K236" s="6">
        <v>12349</v>
      </c>
      <c r="L236" s="6">
        <v>12494</v>
      </c>
      <c r="M236" s="6">
        <v>12576</v>
      </c>
      <c r="O236" s="6" t="s">
        <v>6</v>
      </c>
      <c r="P236" s="6" t="s">
        <v>4</v>
      </c>
      <c r="Q236" s="6" t="s">
        <v>6</v>
      </c>
      <c r="R236" s="4" t="str">
        <f t="shared" si="12"/>
        <v/>
      </c>
      <c r="S236" s="4" t="str">
        <f t="shared" si="13"/>
        <v/>
      </c>
      <c r="T236" s="4" t="str">
        <f t="shared" si="14"/>
        <v/>
      </c>
      <c r="U236" s="4" t="str">
        <f t="shared" si="15"/>
        <v/>
      </c>
      <c r="V236" s="6" t="s">
        <v>6</v>
      </c>
      <c r="W236" s="6" t="s">
        <v>6</v>
      </c>
    </row>
    <row r="237" spans="1:23" x14ac:dyDescent="0.35">
      <c r="A237" s="1" t="s">
        <v>12</v>
      </c>
      <c r="B237" s="1" t="s">
        <v>66</v>
      </c>
      <c r="C237" s="6">
        <v>15275</v>
      </c>
      <c r="D237" s="6">
        <v>15377</v>
      </c>
      <c r="E237" s="6">
        <v>15623</v>
      </c>
      <c r="F237" s="6" t="s">
        <v>6</v>
      </c>
      <c r="G237" s="6">
        <v>15746</v>
      </c>
      <c r="H237" s="6">
        <v>15887</v>
      </c>
      <c r="I237" s="6">
        <v>15954</v>
      </c>
      <c r="J237" s="6">
        <v>16111</v>
      </c>
      <c r="K237" s="6">
        <v>16380</v>
      </c>
      <c r="L237" s="6">
        <v>16533</v>
      </c>
      <c r="M237" s="6">
        <v>16619</v>
      </c>
      <c r="O237" s="6" t="s">
        <v>6</v>
      </c>
      <c r="P237" s="6" t="s">
        <v>4</v>
      </c>
      <c r="Q237" s="6" t="s">
        <v>6</v>
      </c>
      <c r="R237" s="4" t="str">
        <f t="shared" si="12"/>
        <v/>
      </c>
      <c r="S237" s="4" t="str">
        <f t="shared" si="13"/>
        <v/>
      </c>
      <c r="T237" s="4" t="str">
        <f t="shared" si="14"/>
        <v/>
      </c>
      <c r="U237" s="4" t="str">
        <f t="shared" si="15"/>
        <v/>
      </c>
      <c r="V237" s="6" t="s">
        <v>6</v>
      </c>
      <c r="W237" s="6" t="s">
        <v>6</v>
      </c>
    </row>
    <row r="238" spans="1:23" x14ac:dyDescent="0.35">
      <c r="A238" s="1" t="s">
        <v>12</v>
      </c>
      <c r="B238" s="1" t="s">
        <v>67</v>
      </c>
      <c r="C238" s="6">
        <v>4038</v>
      </c>
      <c r="D238" s="6">
        <v>4124</v>
      </c>
      <c r="E238" s="6">
        <v>4335</v>
      </c>
      <c r="F238" s="6">
        <v>4412</v>
      </c>
      <c r="G238" s="6">
        <v>4440</v>
      </c>
      <c r="H238" s="6">
        <v>4582</v>
      </c>
      <c r="I238" s="6">
        <v>4620</v>
      </c>
      <c r="J238" s="6">
        <v>4759</v>
      </c>
      <c r="K238" s="6">
        <v>4990</v>
      </c>
      <c r="L238" s="6">
        <v>5118</v>
      </c>
      <c r="M238" s="6">
        <v>5189</v>
      </c>
      <c r="O238" s="6" t="s">
        <v>5</v>
      </c>
      <c r="P238" s="6" t="s">
        <v>5</v>
      </c>
      <c r="Q238" s="6" t="b">
        <f>IF(O238=P238,TRUE,FALSE)</f>
        <v>1</v>
      </c>
      <c r="R238" s="4" t="str">
        <f t="shared" si="12"/>
        <v>TP</v>
      </c>
      <c r="S238" s="4" t="str">
        <f t="shared" si="13"/>
        <v/>
      </c>
      <c r="T238" s="4" t="str">
        <f t="shared" si="14"/>
        <v/>
      </c>
      <c r="U238" s="4" t="str">
        <f t="shared" si="15"/>
        <v/>
      </c>
      <c r="V238" s="6" t="s">
        <v>45</v>
      </c>
      <c r="W238" s="6" t="s">
        <v>45</v>
      </c>
    </row>
    <row r="239" spans="1:23" x14ac:dyDescent="0.35">
      <c r="A239" s="1" t="s">
        <v>12</v>
      </c>
      <c r="B239" s="1" t="s">
        <v>68</v>
      </c>
      <c r="C239" s="6">
        <v>7714</v>
      </c>
      <c r="D239" s="6">
        <v>7804</v>
      </c>
      <c r="E239" s="6">
        <v>8034</v>
      </c>
      <c r="F239" s="6">
        <v>8109</v>
      </c>
      <c r="G239" s="6">
        <v>8142</v>
      </c>
      <c r="H239" s="6">
        <v>8275</v>
      </c>
      <c r="I239" s="6">
        <v>8322</v>
      </c>
      <c r="J239" s="6">
        <v>8475</v>
      </c>
      <c r="K239" s="6">
        <v>8736</v>
      </c>
      <c r="L239" s="6">
        <v>8893</v>
      </c>
      <c r="M239" s="6">
        <v>8980</v>
      </c>
      <c r="O239" s="6" t="s">
        <v>5</v>
      </c>
      <c r="P239" s="6" t="s">
        <v>5</v>
      </c>
      <c r="Q239" s="6" t="b">
        <f>IF(O239=P239,TRUE,FALSE)</f>
        <v>1</v>
      </c>
      <c r="R239" s="4" t="str">
        <f t="shared" si="12"/>
        <v>TP</v>
      </c>
      <c r="S239" s="4" t="str">
        <f t="shared" si="13"/>
        <v/>
      </c>
      <c r="T239" s="4" t="str">
        <f t="shared" si="14"/>
        <v/>
      </c>
      <c r="U239" s="4" t="str">
        <f t="shared" si="15"/>
        <v/>
      </c>
      <c r="V239" s="6" t="s">
        <v>44</v>
      </c>
      <c r="W239" s="6" t="s">
        <v>44</v>
      </c>
    </row>
    <row r="240" spans="1:23" x14ac:dyDescent="0.35">
      <c r="A240" s="1" t="s">
        <v>12</v>
      </c>
      <c r="B240" s="1" t="s">
        <v>69</v>
      </c>
      <c r="C240" s="6">
        <v>11965</v>
      </c>
      <c r="D240" s="6">
        <v>12054</v>
      </c>
      <c r="E240" s="6">
        <v>12293</v>
      </c>
      <c r="F240" s="6">
        <v>12370</v>
      </c>
      <c r="G240" s="6">
        <v>12404</v>
      </c>
      <c r="H240" s="6">
        <v>12540</v>
      </c>
      <c r="I240" s="6">
        <v>12601</v>
      </c>
      <c r="J240" s="6">
        <v>12763</v>
      </c>
      <c r="K240" s="6">
        <v>13038</v>
      </c>
      <c r="L240" s="6">
        <v>13185</v>
      </c>
      <c r="M240" s="6">
        <v>13275</v>
      </c>
      <c r="O240" s="6" t="s">
        <v>4</v>
      </c>
      <c r="P240" s="6" t="s">
        <v>4</v>
      </c>
      <c r="Q240" s="6" t="b">
        <f>IF(O240=P240,TRUE,FALSE)</f>
        <v>1</v>
      </c>
      <c r="R240" s="4" t="str">
        <f t="shared" si="12"/>
        <v/>
      </c>
      <c r="S240" s="4" t="str">
        <f t="shared" si="13"/>
        <v>TN</v>
      </c>
      <c r="T240" s="4" t="str">
        <f t="shared" si="14"/>
        <v/>
      </c>
      <c r="U240" s="4" t="str">
        <f t="shared" si="15"/>
        <v/>
      </c>
      <c r="V240" s="6" t="s">
        <v>43</v>
      </c>
      <c r="W240" s="6" t="s">
        <v>43</v>
      </c>
    </row>
    <row r="241" spans="1:23" x14ac:dyDescent="0.35">
      <c r="A241" s="1" t="s">
        <v>12</v>
      </c>
      <c r="B241" s="1" t="s">
        <v>70</v>
      </c>
      <c r="C241" s="6">
        <v>16306</v>
      </c>
      <c r="D241" s="6">
        <v>16407</v>
      </c>
      <c r="E241" s="6">
        <v>16657</v>
      </c>
      <c r="F241" s="6">
        <v>16740</v>
      </c>
      <c r="G241" s="6">
        <v>16774</v>
      </c>
      <c r="H241" s="6">
        <v>16911</v>
      </c>
      <c r="I241" s="6">
        <v>16973</v>
      </c>
      <c r="J241" s="6">
        <v>17132</v>
      </c>
      <c r="K241" s="6">
        <v>17420</v>
      </c>
      <c r="L241" s="6">
        <v>17582</v>
      </c>
      <c r="M241" s="6">
        <v>17680</v>
      </c>
      <c r="O241" s="6" t="s">
        <v>4</v>
      </c>
      <c r="P241" s="6" t="s">
        <v>4</v>
      </c>
      <c r="Q241" s="6" t="b">
        <f>IF(O241=P241,TRUE,FALSE)</f>
        <v>1</v>
      </c>
      <c r="R241" s="4" t="str">
        <f t="shared" si="12"/>
        <v/>
      </c>
      <c r="S241" s="4" t="str">
        <f t="shared" si="13"/>
        <v>TN</v>
      </c>
      <c r="T241" s="4" t="str">
        <f t="shared" si="14"/>
        <v/>
      </c>
      <c r="U241" s="4" t="str">
        <f t="shared" si="15"/>
        <v/>
      </c>
      <c r="V241" s="6" t="s">
        <v>45</v>
      </c>
      <c r="W241" s="6" t="s">
        <v>45</v>
      </c>
    </row>
    <row r="242" spans="1:23" x14ac:dyDescent="0.35">
      <c r="A242" s="1" t="s">
        <v>0</v>
      </c>
      <c r="B242" s="1" t="s">
        <v>63</v>
      </c>
      <c r="C242" s="6">
        <v>4296</v>
      </c>
      <c r="D242" s="6">
        <v>4363</v>
      </c>
      <c r="E242" s="6">
        <v>4518</v>
      </c>
      <c r="F242" s="6" t="s">
        <v>6</v>
      </c>
      <c r="G242" s="6">
        <v>4592</v>
      </c>
      <c r="H242" s="6">
        <v>4704</v>
      </c>
      <c r="I242" s="6">
        <v>4723</v>
      </c>
      <c r="J242" s="6">
        <v>4822</v>
      </c>
      <c r="K242" s="6">
        <v>4991</v>
      </c>
      <c r="L242" s="6">
        <v>5086</v>
      </c>
      <c r="M242" s="6">
        <v>5141</v>
      </c>
      <c r="O242" s="6" t="s">
        <v>6</v>
      </c>
      <c r="P242" s="7" t="s">
        <v>4</v>
      </c>
      <c r="Q242" s="6" t="s">
        <v>6</v>
      </c>
      <c r="R242" s="4" t="str">
        <f t="shared" si="12"/>
        <v/>
      </c>
      <c r="S242" s="4" t="str">
        <f t="shared" si="13"/>
        <v/>
      </c>
      <c r="T242" s="4" t="str">
        <f t="shared" si="14"/>
        <v/>
      </c>
      <c r="U242" s="4" t="str">
        <f t="shared" si="15"/>
        <v/>
      </c>
      <c r="V242" s="6" t="s">
        <v>6</v>
      </c>
      <c r="W242" s="6" t="s">
        <v>6</v>
      </c>
    </row>
    <row r="243" spans="1:23" x14ac:dyDescent="0.35">
      <c r="A243" s="1" t="s">
        <v>0</v>
      </c>
      <c r="B243" s="1" t="s">
        <v>64</v>
      </c>
      <c r="C243" s="6">
        <v>7118</v>
      </c>
      <c r="D243" s="6">
        <v>7188</v>
      </c>
      <c r="E243" s="6">
        <v>7342</v>
      </c>
      <c r="F243" s="6" t="s">
        <v>6</v>
      </c>
      <c r="G243" s="6">
        <v>7418</v>
      </c>
      <c r="H243" s="6">
        <v>7520</v>
      </c>
      <c r="I243" s="6">
        <v>7553</v>
      </c>
      <c r="J243" s="6">
        <v>7654</v>
      </c>
      <c r="K243" s="6">
        <v>7821</v>
      </c>
      <c r="L243" s="6">
        <v>7916</v>
      </c>
      <c r="M243" s="6">
        <v>7973</v>
      </c>
      <c r="O243" s="6" t="s">
        <v>6</v>
      </c>
      <c r="P243" s="7" t="s">
        <v>5</v>
      </c>
      <c r="Q243" s="6" t="s">
        <v>6</v>
      </c>
      <c r="R243" s="4" t="str">
        <f t="shared" si="12"/>
        <v/>
      </c>
      <c r="S243" s="4" t="str">
        <f t="shared" si="13"/>
        <v/>
      </c>
      <c r="T243" s="4" t="str">
        <f t="shared" si="14"/>
        <v/>
      </c>
      <c r="U243" s="4" t="str">
        <f t="shared" si="15"/>
        <v/>
      </c>
      <c r="V243" s="6" t="s">
        <v>6</v>
      </c>
      <c r="W243" s="6" t="s">
        <v>6</v>
      </c>
    </row>
    <row r="244" spans="1:23" x14ac:dyDescent="0.35">
      <c r="A244" s="1" t="s">
        <v>0</v>
      </c>
      <c r="B244" s="1" t="s">
        <v>65</v>
      </c>
      <c r="C244" s="6">
        <v>9948</v>
      </c>
      <c r="D244" s="6">
        <v>10022</v>
      </c>
      <c r="E244" s="6">
        <v>10180</v>
      </c>
      <c r="F244" s="6" t="s">
        <v>6</v>
      </c>
      <c r="G244" s="6">
        <v>10258</v>
      </c>
      <c r="H244" s="6">
        <v>10375</v>
      </c>
      <c r="I244" s="6">
        <v>10395</v>
      </c>
      <c r="J244" s="6">
        <v>10498</v>
      </c>
      <c r="K244" s="6">
        <v>10669</v>
      </c>
      <c r="L244" s="6">
        <v>10770</v>
      </c>
      <c r="M244" s="6">
        <v>10826</v>
      </c>
      <c r="O244" s="6" t="s">
        <v>6</v>
      </c>
      <c r="P244" s="7" t="s">
        <v>5</v>
      </c>
      <c r="Q244" s="6" t="s">
        <v>6</v>
      </c>
      <c r="R244" s="4" t="str">
        <f t="shared" si="12"/>
        <v/>
      </c>
      <c r="S244" s="4" t="str">
        <f t="shared" si="13"/>
        <v/>
      </c>
      <c r="T244" s="4" t="str">
        <f t="shared" si="14"/>
        <v/>
      </c>
      <c r="U244" s="4" t="str">
        <f t="shared" si="15"/>
        <v/>
      </c>
      <c r="V244" s="6" t="s">
        <v>6</v>
      </c>
      <c r="W244" s="6" t="s">
        <v>6</v>
      </c>
    </row>
    <row r="245" spans="1:23" x14ac:dyDescent="0.35">
      <c r="A245" s="1" t="s">
        <v>0</v>
      </c>
      <c r="B245" s="1" t="s">
        <v>66</v>
      </c>
      <c r="C245" s="6">
        <v>13305</v>
      </c>
      <c r="D245" s="6">
        <v>13371</v>
      </c>
      <c r="E245" s="6">
        <v>13532</v>
      </c>
      <c r="F245" s="6" t="s">
        <v>6</v>
      </c>
      <c r="G245" s="6">
        <v>13606</v>
      </c>
      <c r="H245" s="6">
        <v>13716</v>
      </c>
      <c r="I245" s="6">
        <v>13737</v>
      </c>
      <c r="J245" s="6">
        <v>13838</v>
      </c>
      <c r="K245" s="6">
        <v>14006</v>
      </c>
      <c r="L245" s="6">
        <v>14106</v>
      </c>
      <c r="M245" s="6">
        <v>14163</v>
      </c>
      <c r="O245" s="6" t="s">
        <v>6</v>
      </c>
      <c r="P245" s="7" t="s">
        <v>4</v>
      </c>
      <c r="Q245" s="6" t="s">
        <v>6</v>
      </c>
      <c r="R245" s="4" t="str">
        <f t="shared" si="12"/>
        <v/>
      </c>
      <c r="S245" s="4" t="str">
        <f t="shared" si="13"/>
        <v/>
      </c>
      <c r="T245" s="4" t="str">
        <f t="shared" si="14"/>
        <v/>
      </c>
      <c r="U245" s="4" t="str">
        <f t="shared" si="15"/>
        <v/>
      </c>
      <c r="V245" s="6" t="s">
        <v>6</v>
      </c>
      <c r="W245" s="6" t="s">
        <v>6</v>
      </c>
    </row>
    <row r="246" spans="1:23" x14ac:dyDescent="0.35">
      <c r="A246" s="1" t="s">
        <v>0</v>
      </c>
      <c r="B246" s="1" t="s">
        <v>67</v>
      </c>
      <c r="C246" s="6">
        <v>1166</v>
      </c>
      <c r="D246" s="6">
        <v>1230</v>
      </c>
      <c r="E246" s="6">
        <v>1393</v>
      </c>
      <c r="F246" s="6">
        <v>1446</v>
      </c>
      <c r="G246" s="6">
        <v>1478</v>
      </c>
      <c r="H246" s="6">
        <v>1595</v>
      </c>
      <c r="I246" s="6">
        <v>1616</v>
      </c>
      <c r="J246" s="6">
        <v>1719</v>
      </c>
      <c r="K246" s="6">
        <v>1885</v>
      </c>
      <c r="L246" s="6">
        <v>1981</v>
      </c>
      <c r="M246" s="6">
        <v>2038</v>
      </c>
      <c r="O246" s="6" t="s">
        <v>4</v>
      </c>
      <c r="P246" s="7" t="s">
        <v>4</v>
      </c>
      <c r="Q246" s="6" t="b">
        <f>IF(O246=P246,TRUE,FALSE)</f>
        <v>1</v>
      </c>
      <c r="R246" s="4" t="str">
        <f t="shared" si="12"/>
        <v/>
      </c>
      <c r="S246" s="4" t="str">
        <f t="shared" si="13"/>
        <v>TN</v>
      </c>
      <c r="T246" s="4" t="str">
        <f t="shared" si="14"/>
        <v/>
      </c>
      <c r="U246" s="4" t="str">
        <f t="shared" si="15"/>
        <v/>
      </c>
      <c r="V246" s="6" t="s">
        <v>45</v>
      </c>
      <c r="W246" s="6" t="s">
        <v>45</v>
      </c>
    </row>
    <row r="247" spans="1:23" x14ac:dyDescent="0.35">
      <c r="A247" s="1" t="s">
        <v>0</v>
      </c>
      <c r="B247" s="1" t="s">
        <v>68</v>
      </c>
      <c r="C247" s="6">
        <v>4044</v>
      </c>
      <c r="D247" s="6">
        <v>4109</v>
      </c>
      <c r="E247" s="6">
        <v>4273</v>
      </c>
      <c r="F247" s="6">
        <v>4330</v>
      </c>
      <c r="G247" s="6">
        <v>4356</v>
      </c>
      <c r="H247" s="6">
        <v>4468</v>
      </c>
      <c r="I247" s="6">
        <v>4497</v>
      </c>
      <c r="J247" s="6">
        <v>4601</v>
      </c>
      <c r="K247" s="6">
        <v>4770</v>
      </c>
      <c r="L247" s="6">
        <v>4869</v>
      </c>
      <c r="M247" s="6">
        <v>4925</v>
      </c>
      <c r="O247" s="6" t="s">
        <v>5</v>
      </c>
      <c r="P247" s="7" t="s">
        <v>5</v>
      </c>
      <c r="Q247" s="6" t="b">
        <f>IF(O247=P247,TRUE,FALSE)</f>
        <v>1</v>
      </c>
      <c r="R247" s="4" t="str">
        <f t="shared" si="12"/>
        <v>TP</v>
      </c>
      <c r="S247" s="4" t="str">
        <f t="shared" si="13"/>
        <v/>
      </c>
      <c r="T247" s="4" t="str">
        <f t="shared" si="14"/>
        <v/>
      </c>
      <c r="U247" s="4" t="str">
        <f t="shared" si="15"/>
        <v/>
      </c>
      <c r="V247" s="6" t="s">
        <v>43</v>
      </c>
      <c r="W247" s="6" t="s">
        <v>43</v>
      </c>
    </row>
    <row r="248" spans="1:23" x14ac:dyDescent="0.35">
      <c r="A248" s="1" t="s">
        <v>0</v>
      </c>
      <c r="B248" s="1" t="s">
        <v>69</v>
      </c>
      <c r="C248" s="6">
        <v>6884</v>
      </c>
      <c r="D248" s="6">
        <v>6950</v>
      </c>
      <c r="E248" s="6">
        <v>7109</v>
      </c>
      <c r="F248" s="6">
        <v>7163</v>
      </c>
      <c r="G248" s="6">
        <v>7189</v>
      </c>
      <c r="H248" s="6">
        <v>7292</v>
      </c>
      <c r="I248" s="6">
        <v>7326</v>
      </c>
      <c r="J248" s="6">
        <v>7430</v>
      </c>
      <c r="K248" s="6">
        <v>7602</v>
      </c>
      <c r="L248" s="6">
        <v>7700</v>
      </c>
      <c r="M248" s="6">
        <v>7760</v>
      </c>
      <c r="O248" s="6" t="s">
        <v>5</v>
      </c>
      <c r="P248" s="7" t="s">
        <v>5</v>
      </c>
      <c r="Q248" s="6" t="b">
        <f>IF(O248=P248,TRUE,FALSE)</f>
        <v>1</v>
      </c>
      <c r="R248" s="4" t="str">
        <f t="shared" si="12"/>
        <v>TP</v>
      </c>
      <c r="S248" s="4" t="str">
        <f t="shared" si="13"/>
        <v/>
      </c>
      <c r="T248" s="4" t="str">
        <f t="shared" si="14"/>
        <v/>
      </c>
      <c r="U248" s="4" t="str">
        <f t="shared" si="15"/>
        <v/>
      </c>
      <c r="V248" s="6" t="s">
        <v>44</v>
      </c>
      <c r="W248" s="6" t="s">
        <v>44</v>
      </c>
    </row>
    <row r="249" spans="1:23" x14ac:dyDescent="0.35">
      <c r="A249" s="1" t="s">
        <v>0</v>
      </c>
      <c r="B249" s="1" t="s">
        <v>70</v>
      </c>
      <c r="C249" s="6">
        <v>9754</v>
      </c>
      <c r="D249" s="6">
        <v>9820</v>
      </c>
      <c r="E249" s="6">
        <v>9980</v>
      </c>
      <c r="F249" s="6">
        <v>10033</v>
      </c>
      <c r="G249" s="6">
        <v>10061</v>
      </c>
      <c r="H249" s="6">
        <v>10172</v>
      </c>
      <c r="I249" s="6">
        <v>10198</v>
      </c>
      <c r="J249" s="6">
        <v>10301</v>
      </c>
      <c r="K249" s="6">
        <v>10476</v>
      </c>
      <c r="L249" s="6">
        <v>10582</v>
      </c>
      <c r="M249" s="6">
        <v>10647</v>
      </c>
      <c r="O249" s="6" t="s">
        <v>4</v>
      </c>
      <c r="P249" s="7" t="s">
        <v>4</v>
      </c>
      <c r="Q249" s="6" t="b">
        <f>IF(O249=P249,TRUE,FALSE)</f>
        <v>1</v>
      </c>
      <c r="R249" s="4" t="str">
        <f t="shared" si="12"/>
        <v/>
      </c>
      <c r="S249" s="4" t="str">
        <f t="shared" si="13"/>
        <v>TN</v>
      </c>
      <c r="T249" s="4" t="str">
        <f t="shared" si="14"/>
        <v/>
      </c>
      <c r="U249" s="4" t="str">
        <f t="shared" si="15"/>
        <v/>
      </c>
      <c r="V249" s="6" t="s">
        <v>45</v>
      </c>
      <c r="W249" s="6" t="s">
        <v>45</v>
      </c>
    </row>
    <row r="250" spans="1:23" x14ac:dyDescent="0.35">
      <c r="A250" s="1" t="s">
        <v>7</v>
      </c>
      <c r="B250" s="1" t="s">
        <v>63</v>
      </c>
      <c r="C250" s="6">
        <v>5357</v>
      </c>
      <c r="D250" s="6">
        <v>5446</v>
      </c>
      <c r="E250" s="6">
        <v>5652</v>
      </c>
      <c r="F250" s="6" t="s">
        <v>6</v>
      </c>
      <c r="G250" s="6">
        <v>5750</v>
      </c>
      <c r="H250" s="6">
        <v>5889</v>
      </c>
      <c r="I250" s="6">
        <v>5914</v>
      </c>
      <c r="J250" s="6">
        <v>6035</v>
      </c>
      <c r="K250" s="6">
        <v>6240</v>
      </c>
      <c r="L250" s="6">
        <v>6353</v>
      </c>
      <c r="M250" s="6">
        <v>6417</v>
      </c>
      <c r="O250" s="6" t="s">
        <v>6</v>
      </c>
      <c r="P250" s="7" t="s">
        <v>4</v>
      </c>
      <c r="Q250" s="6" t="s">
        <v>6</v>
      </c>
      <c r="R250" s="4" t="str">
        <f t="shared" si="12"/>
        <v/>
      </c>
      <c r="S250" s="4" t="str">
        <f t="shared" si="13"/>
        <v/>
      </c>
      <c r="T250" s="4" t="str">
        <f t="shared" si="14"/>
        <v/>
      </c>
      <c r="U250" s="4" t="str">
        <f t="shared" si="15"/>
        <v/>
      </c>
      <c r="V250" s="6" t="s">
        <v>6</v>
      </c>
      <c r="W250" s="6" t="s">
        <v>6</v>
      </c>
    </row>
    <row r="251" spans="1:23" x14ac:dyDescent="0.35">
      <c r="A251" s="1" t="s">
        <v>7</v>
      </c>
      <c r="B251" s="1" t="s">
        <v>64</v>
      </c>
      <c r="C251" s="6">
        <v>8771</v>
      </c>
      <c r="D251" s="6">
        <v>8857</v>
      </c>
      <c r="E251" s="6">
        <v>9062</v>
      </c>
      <c r="F251" s="6" t="s">
        <v>6</v>
      </c>
      <c r="G251" s="6">
        <v>9161</v>
      </c>
      <c r="H251" s="6">
        <v>9291</v>
      </c>
      <c r="I251" s="6">
        <v>9326</v>
      </c>
      <c r="J251" s="6">
        <v>9448</v>
      </c>
      <c r="K251" s="6">
        <v>9656</v>
      </c>
      <c r="L251" s="6">
        <v>9773</v>
      </c>
      <c r="M251" s="6">
        <v>9838</v>
      </c>
      <c r="O251" s="6" t="s">
        <v>6</v>
      </c>
      <c r="P251" s="7" t="s">
        <v>5</v>
      </c>
      <c r="Q251" s="6" t="s">
        <v>6</v>
      </c>
      <c r="R251" s="4" t="str">
        <f t="shared" si="12"/>
        <v/>
      </c>
      <c r="S251" s="4" t="str">
        <f t="shared" si="13"/>
        <v/>
      </c>
      <c r="T251" s="4" t="str">
        <f t="shared" si="14"/>
        <v/>
      </c>
      <c r="U251" s="4" t="str">
        <f t="shared" si="15"/>
        <v/>
      </c>
      <c r="V251" s="6" t="s">
        <v>6</v>
      </c>
      <c r="W251" s="6" t="s">
        <v>6</v>
      </c>
    </row>
    <row r="252" spans="1:23" x14ac:dyDescent="0.35">
      <c r="A252" s="1" t="s">
        <v>7</v>
      </c>
      <c r="B252" s="1" t="s">
        <v>65</v>
      </c>
      <c r="C252" s="6">
        <v>12023</v>
      </c>
      <c r="D252" s="6">
        <v>12099</v>
      </c>
      <c r="E252" s="6">
        <v>12295</v>
      </c>
      <c r="F252" s="6" t="s">
        <v>6</v>
      </c>
      <c r="G252" s="6">
        <v>12388</v>
      </c>
      <c r="H252" s="6">
        <v>12502</v>
      </c>
      <c r="I252" s="6">
        <v>12541</v>
      </c>
      <c r="J252" s="6">
        <v>12662</v>
      </c>
      <c r="K252" s="6">
        <v>12862</v>
      </c>
      <c r="L252" s="6">
        <v>12970</v>
      </c>
      <c r="M252" s="6">
        <v>13031</v>
      </c>
      <c r="O252" s="6" t="s">
        <v>6</v>
      </c>
      <c r="P252" s="7" t="s">
        <v>5</v>
      </c>
      <c r="Q252" s="6" t="s">
        <v>6</v>
      </c>
      <c r="R252" s="4" t="str">
        <f t="shared" si="12"/>
        <v/>
      </c>
      <c r="S252" s="4" t="str">
        <f t="shared" si="13"/>
        <v/>
      </c>
      <c r="T252" s="4" t="str">
        <f t="shared" si="14"/>
        <v/>
      </c>
      <c r="U252" s="4" t="str">
        <f t="shared" si="15"/>
        <v/>
      </c>
      <c r="V252" s="6" t="s">
        <v>6</v>
      </c>
      <c r="W252" s="6" t="s">
        <v>6</v>
      </c>
    </row>
    <row r="253" spans="1:23" x14ac:dyDescent="0.35">
      <c r="A253" s="1" t="s">
        <v>7</v>
      </c>
      <c r="B253" s="1" t="s">
        <v>66</v>
      </c>
      <c r="C253" s="6">
        <v>15249</v>
      </c>
      <c r="D253" s="6">
        <v>15325</v>
      </c>
      <c r="E253" s="6">
        <v>15520</v>
      </c>
      <c r="F253" s="6" t="s">
        <v>6</v>
      </c>
      <c r="G253" s="6">
        <v>15613</v>
      </c>
      <c r="H253" s="6">
        <v>15730</v>
      </c>
      <c r="I253" s="6">
        <v>15771</v>
      </c>
      <c r="J253" s="6">
        <v>15892</v>
      </c>
      <c r="K253" s="6">
        <v>16093</v>
      </c>
      <c r="L253" s="6">
        <v>16200</v>
      </c>
      <c r="M253" s="6">
        <v>16262</v>
      </c>
      <c r="O253" s="6" t="s">
        <v>6</v>
      </c>
      <c r="P253" s="7" t="s">
        <v>4</v>
      </c>
      <c r="Q253" s="6" t="s">
        <v>6</v>
      </c>
      <c r="R253" s="4" t="str">
        <f t="shared" si="12"/>
        <v/>
      </c>
      <c r="S253" s="4" t="str">
        <f t="shared" si="13"/>
        <v/>
      </c>
      <c r="T253" s="4" t="str">
        <f t="shared" si="14"/>
        <v/>
      </c>
      <c r="U253" s="4" t="str">
        <f t="shared" si="15"/>
        <v/>
      </c>
      <c r="V253" s="6" t="s">
        <v>6</v>
      </c>
      <c r="W253" s="6" t="s">
        <v>6</v>
      </c>
    </row>
    <row r="254" spans="1:23" x14ac:dyDescent="0.35">
      <c r="A254" s="1" t="s">
        <v>7</v>
      </c>
      <c r="B254" s="1" t="s">
        <v>67</v>
      </c>
      <c r="C254" s="6">
        <v>2465</v>
      </c>
      <c r="D254" s="6">
        <v>2554</v>
      </c>
      <c r="E254" s="6">
        <v>2769</v>
      </c>
      <c r="F254" s="6">
        <v>2848</v>
      </c>
      <c r="G254" s="6">
        <v>2875</v>
      </c>
      <c r="H254" s="6">
        <v>2995</v>
      </c>
      <c r="I254" s="6">
        <v>3039</v>
      </c>
      <c r="J254" s="6">
        <v>3168</v>
      </c>
      <c r="K254" s="6">
        <v>3378</v>
      </c>
      <c r="L254" s="6">
        <v>3495</v>
      </c>
      <c r="M254" s="6">
        <v>3559</v>
      </c>
      <c r="O254" s="6" t="s">
        <v>4</v>
      </c>
      <c r="P254" s="7" t="s">
        <v>4</v>
      </c>
      <c r="Q254" s="6" t="b">
        <f>IF(O254=P254,TRUE,FALSE)</f>
        <v>1</v>
      </c>
      <c r="R254" s="4" t="str">
        <f t="shared" si="12"/>
        <v/>
      </c>
      <c r="S254" s="4" t="str">
        <f t="shared" si="13"/>
        <v>TN</v>
      </c>
      <c r="T254" s="4" t="str">
        <f t="shared" si="14"/>
        <v/>
      </c>
      <c r="U254" s="4" t="str">
        <f t="shared" si="15"/>
        <v/>
      </c>
      <c r="V254" s="6" t="s">
        <v>44</v>
      </c>
      <c r="W254" s="6" t="s">
        <v>44</v>
      </c>
    </row>
    <row r="255" spans="1:23" x14ac:dyDescent="0.35">
      <c r="A255" s="1" t="s">
        <v>7</v>
      </c>
      <c r="B255" s="1" t="s">
        <v>68</v>
      </c>
      <c r="C255" s="6">
        <v>5625</v>
      </c>
      <c r="D255" s="6">
        <v>5698</v>
      </c>
      <c r="E255" s="6">
        <v>5875</v>
      </c>
      <c r="F255" s="6">
        <v>5944</v>
      </c>
      <c r="G255" s="6">
        <v>5964</v>
      </c>
      <c r="H255" s="6">
        <v>6069</v>
      </c>
      <c r="I255" s="6">
        <v>6108</v>
      </c>
      <c r="J255" s="6">
        <v>6218</v>
      </c>
      <c r="K255" s="6">
        <v>6405</v>
      </c>
      <c r="L255" s="6">
        <v>6510</v>
      </c>
      <c r="M255" s="6">
        <v>6569</v>
      </c>
      <c r="O255" s="6" t="s">
        <v>5</v>
      </c>
      <c r="P255" s="7" t="s">
        <v>5</v>
      </c>
      <c r="Q255" s="6" t="b">
        <f>IF(O255=P255,TRUE,FALSE)</f>
        <v>1</v>
      </c>
      <c r="R255" s="4" t="str">
        <f t="shared" si="12"/>
        <v>TP</v>
      </c>
      <c r="S255" s="4" t="str">
        <f t="shared" si="13"/>
        <v/>
      </c>
      <c r="T255" s="4" t="str">
        <f t="shared" si="14"/>
        <v/>
      </c>
      <c r="U255" s="4" t="str">
        <f t="shared" si="15"/>
        <v/>
      </c>
      <c r="V255" s="6" t="s">
        <v>45</v>
      </c>
      <c r="W255" s="6" t="s">
        <v>45</v>
      </c>
    </row>
    <row r="256" spans="1:23" x14ac:dyDescent="0.35">
      <c r="A256" s="1" t="s">
        <v>7</v>
      </c>
      <c r="B256" s="1" t="s">
        <v>69</v>
      </c>
      <c r="C256" s="6">
        <v>8616</v>
      </c>
      <c r="D256" s="6">
        <v>8692</v>
      </c>
      <c r="E256" s="6">
        <v>8871</v>
      </c>
      <c r="F256" s="6">
        <v>8940</v>
      </c>
      <c r="G256" s="6">
        <v>8960</v>
      </c>
      <c r="H256" s="6">
        <v>9075</v>
      </c>
      <c r="I256" s="6">
        <v>9110</v>
      </c>
      <c r="J256" s="6">
        <v>9225</v>
      </c>
      <c r="K256" s="6">
        <v>9415</v>
      </c>
      <c r="L256" s="6">
        <v>9525</v>
      </c>
      <c r="M256" s="6">
        <v>9587</v>
      </c>
      <c r="O256" s="6" t="s">
        <v>5</v>
      </c>
      <c r="P256" s="7" t="s">
        <v>5</v>
      </c>
      <c r="Q256" s="6" t="b">
        <f>IF(O256=P256,TRUE,FALSE)</f>
        <v>1</v>
      </c>
      <c r="R256" s="4" t="str">
        <f t="shared" si="12"/>
        <v>TP</v>
      </c>
      <c r="S256" s="4" t="str">
        <f t="shared" si="13"/>
        <v/>
      </c>
      <c r="T256" s="4" t="str">
        <f t="shared" si="14"/>
        <v/>
      </c>
      <c r="U256" s="4" t="str">
        <f t="shared" si="15"/>
        <v/>
      </c>
      <c r="V256" s="6" t="s">
        <v>43</v>
      </c>
      <c r="W256" s="6" t="s">
        <v>43</v>
      </c>
    </row>
    <row r="257" spans="1:23" x14ac:dyDescent="0.35">
      <c r="A257" s="1" t="s">
        <v>7</v>
      </c>
      <c r="B257" s="1" t="s">
        <v>70</v>
      </c>
      <c r="C257" s="6">
        <v>11631</v>
      </c>
      <c r="D257" s="6">
        <v>11702</v>
      </c>
      <c r="E257" s="6">
        <v>11881</v>
      </c>
      <c r="F257" s="6">
        <v>11947</v>
      </c>
      <c r="G257" s="6">
        <v>11968</v>
      </c>
      <c r="H257" s="6">
        <v>12076</v>
      </c>
      <c r="I257" s="6">
        <v>12112</v>
      </c>
      <c r="J257" s="6">
        <v>12223</v>
      </c>
      <c r="K257" s="6">
        <v>12414</v>
      </c>
      <c r="L257" s="6">
        <v>12522</v>
      </c>
      <c r="M257" s="6">
        <v>12579</v>
      </c>
      <c r="O257" s="6" t="s">
        <v>4</v>
      </c>
      <c r="P257" s="7" t="s">
        <v>4</v>
      </c>
      <c r="Q257" s="6" t="b">
        <f>IF(O257=P257,TRUE,FALSE)</f>
        <v>1</v>
      </c>
      <c r="R257" s="4" t="str">
        <f t="shared" si="12"/>
        <v/>
      </c>
      <c r="S257" s="4" t="str">
        <f t="shared" si="13"/>
        <v>TN</v>
      </c>
      <c r="T257" s="4" t="str">
        <f t="shared" si="14"/>
        <v/>
      </c>
      <c r="U257" s="4" t="str">
        <f t="shared" si="15"/>
        <v/>
      </c>
      <c r="V257" s="6" t="s">
        <v>44</v>
      </c>
      <c r="W257" s="6" t="s">
        <v>44</v>
      </c>
    </row>
    <row r="258" spans="1:23" x14ac:dyDescent="0.35">
      <c r="A258" s="1" t="s">
        <v>8</v>
      </c>
      <c r="B258" s="1" t="s">
        <v>63</v>
      </c>
      <c r="C258" s="6">
        <v>1320</v>
      </c>
      <c r="D258" s="6">
        <v>1392</v>
      </c>
      <c r="E258" s="6">
        <v>1574</v>
      </c>
      <c r="F258" s="6" t="s">
        <v>6</v>
      </c>
      <c r="G258" s="6">
        <v>1657</v>
      </c>
      <c r="H258" s="6">
        <v>1800</v>
      </c>
      <c r="I258" s="6">
        <v>1824</v>
      </c>
      <c r="J258" s="6">
        <v>1942</v>
      </c>
      <c r="K258" s="6">
        <v>2137</v>
      </c>
      <c r="L258" s="6">
        <v>2246</v>
      </c>
      <c r="M258" s="6">
        <v>2308</v>
      </c>
      <c r="O258" s="6" t="s">
        <v>6</v>
      </c>
      <c r="P258" s="6" t="s">
        <v>4</v>
      </c>
      <c r="Q258" s="6" t="s">
        <v>6</v>
      </c>
      <c r="R258" s="4" t="str">
        <f t="shared" ref="R258:R297" si="16">IF(AND(O258="Yes",P258="Yes"),"TP","")</f>
        <v/>
      </c>
      <c r="S258" s="4" t="str">
        <f t="shared" ref="S258:S297" si="17">IF(AND(O258="No",P258="No"),"TN","")</f>
        <v/>
      </c>
      <c r="T258" s="4" t="str">
        <f t="shared" ref="T258:T297" si="18">IF(AND(O258="Yes",P258="No"),"FP","")</f>
        <v/>
      </c>
      <c r="U258" s="4" t="str">
        <f t="shared" ref="U258:U297" si="19">IF(AND(O258="No",P258="Yes"),"FN","")</f>
        <v/>
      </c>
      <c r="V258" s="6" t="s">
        <v>6</v>
      </c>
      <c r="W258" s="6" t="s">
        <v>6</v>
      </c>
    </row>
    <row r="259" spans="1:23" x14ac:dyDescent="0.35">
      <c r="A259" s="1" t="s">
        <v>8</v>
      </c>
      <c r="B259" s="1" t="s">
        <v>64</v>
      </c>
      <c r="C259" s="6">
        <v>4314</v>
      </c>
      <c r="D259" s="6">
        <v>4381</v>
      </c>
      <c r="E259" s="6">
        <v>4543</v>
      </c>
      <c r="F259" s="6" t="s">
        <v>6</v>
      </c>
      <c r="G259" s="6">
        <v>4619</v>
      </c>
      <c r="H259" s="6">
        <v>4737</v>
      </c>
      <c r="I259" s="6">
        <v>4757</v>
      </c>
      <c r="J259" s="6">
        <v>4859</v>
      </c>
      <c r="K259" s="6">
        <v>5033</v>
      </c>
      <c r="L259" s="6">
        <v>5132</v>
      </c>
      <c r="M259" s="6">
        <v>5189</v>
      </c>
      <c r="O259" s="6" t="s">
        <v>6</v>
      </c>
      <c r="P259" s="6" t="s">
        <v>5</v>
      </c>
      <c r="Q259" s="6" t="s">
        <v>6</v>
      </c>
      <c r="R259" s="4" t="str">
        <f t="shared" si="16"/>
        <v/>
      </c>
      <c r="S259" s="4" t="str">
        <f t="shared" si="17"/>
        <v/>
      </c>
      <c r="T259" s="4" t="str">
        <f t="shared" si="18"/>
        <v/>
      </c>
      <c r="U259" s="4" t="str">
        <f t="shared" si="19"/>
        <v/>
      </c>
      <c r="V259" s="6" t="s">
        <v>6</v>
      </c>
      <c r="W259" s="6" t="s">
        <v>6</v>
      </c>
    </row>
    <row r="260" spans="1:23" x14ac:dyDescent="0.35">
      <c r="A260" s="1" t="s">
        <v>8</v>
      </c>
      <c r="B260" s="1" t="s">
        <v>65</v>
      </c>
      <c r="C260" s="6">
        <v>7146</v>
      </c>
      <c r="D260" s="6">
        <v>7209</v>
      </c>
      <c r="E260" s="6">
        <v>7371</v>
      </c>
      <c r="F260" s="6" t="s">
        <v>6</v>
      </c>
      <c r="G260" s="6">
        <v>7453</v>
      </c>
      <c r="H260" s="6">
        <v>7561</v>
      </c>
      <c r="I260" s="6">
        <v>7584</v>
      </c>
      <c r="J260" s="6">
        <v>7691</v>
      </c>
      <c r="K260" s="6">
        <v>7864</v>
      </c>
      <c r="L260" s="6">
        <v>7964</v>
      </c>
      <c r="M260" s="6">
        <v>8021</v>
      </c>
      <c r="O260" s="6" t="s">
        <v>6</v>
      </c>
      <c r="P260" s="6" t="s">
        <v>5</v>
      </c>
      <c r="Q260" s="6" t="s">
        <v>6</v>
      </c>
      <c r="R260" s="4" t="str">
        <f t="shared" si="16"/>
        <v/>
      </c>
      <c r="S260" s="4" t="str">
        <f t="shared" si="17"/>
        <v/>
      </c>
      <c r="T260" s="4" t="str">
        <f t="shared" si="18"/>
        <v/>
      </c>
      <c r="U260" s="4" t="str">
        <f t="shared" si="19"/>
        <v/>
      </c>
      <c r="V260" s="6" t="s">
        <v>6</v>
      </c>
      <c r="W260" s="6" t="s">
        <v>6</v>
      </c>
    </row>
    <row r="261" spans="1:23" x14ac:dyDescent="0.35">
      <c r="A261" s="1" t="s">
        <v>8</v>
      </c>
      <c r="B261" s="1" t="s">
        <v>66</v>
      </c>
      <c r="C261" s="6">
        <v>10055</v>
      </c>
      <c r="D261" s="6">
        <v>10120</v>
      </c>
      <c r="E261" s="6">
        <v>10282</v>
      </c>
      <c r="F261" s="6" t="s">
        <v>6</v>
      </c>
      <c r="G261" s="6">
        <v>10368</v>
      </c>
      <c r="H261" s="6">
        <v>10490</v>
      </c>
      <c r="I261" s="6">
        <v>10513</v>
      </c>
      <c r="J261" s="6">
        <v>10624</v>
      </c>
      <c r="K261" s="6">
        <v>10804</v>
      </c>
      <c r="L261" s="6">
        <v>10908</v>
      </c>
      <c r="M261" s="6">
        <v>10966</v>
      </c>
      <c r="O261" s="6" t="s">
        <v>6</v>
      </c>
      <c r="P261" s="6" t="s">
        <v>4</v>
      </c>
      <c r="Q261" s="6" t="s">
        <v>6</v>
      </c>
      <c r="R261" s="4" t="str">
        <f t="shared" si="16"/>
        <v/>
      </c>
      <c r="S261" s="4" t="str">
        <f t="shared" si="17"/>
        <v/>
      </c>
      <c r="T261" s="4" t="str">
        <f t="shared" si="18"/>
        <v/>
      </c>
      <c r="U261" s="4" t="str">
        <f t="shared" si="19"/>
        <v/>
      </c>
      <c r="V261" s="6" t="s">
        <v>6</v>
      </c>
      <c r="W261" s="6" t="s">
        <v>6</v>
      </c>
    </row>
    <row r="262" spans="1:23" x14ac:dyDescent="0.35">
      <c r="A262" s="1" t="s">
        <v>8</v>
      </c>
      <c r="B262" s="1" t="s">
        <v>67</v>
      </c>
      <c r="C262" s="6">
        <v>2553</v>
      </c>
      <c r="D262" s="6">
        <v>2640</v>
      </c>
      <c r="E262" s="6">
        <v>2839</v>
      </c>
      <c r="F262" s="6">
        <v>2940</v>
      </c>
      <c r="G262" s="6">
        <v>2931</v>
      </c>
      <c r="H262" s="6">
        <v>3094</v>
      </c>
      <c r="I262" s="6">
        <v>3111</v>
      </c>
      <c r="J262" s="6">
        <v>3245</v>
      </c>
      <c r="K262" s="6">
        <v>3446</v>
      </c>
      <c r="L262" s="6">
        <v>3552</v>
      </c>
      <c r="M262" s="6">
        <v>3613</v>
      </c>
      <c r="O262" s="6" t="s">
        <v>4</v>
      </c>
      <c r="P262" s="6" t="s">
        <v>4</v>
      </c>
      <c r="Q262" s="6" t="b">
        <f>IF(O262=P262,TRUE,FALSE)</f>
        <v>1</v>
      </c>
      <c r="R262" s="4" t="str">
        <f t="shared" si="16"/>
        <v/>
      </c>
      <c r="S262" s="4" t="str">
        <f t="shared" si="17"/>
        <v>TN</v>
      </c>
      <c r="T262" s="4" t="str">
        <f t="shared" si="18"/>
        <v/>
      </c>
      <c r="U262" s="4" t="str">
        <f t="shared" si="19"/>
        <v/>
      </c>
      <c r="V262" s="6" t="s">
        <v>43</v>
      </c>
      <c r="W262" s="6" t="s">
        <v>43</v>
      </c>
    </row>
    <row r="263" spans="1:23" x14ac:dyDescent="0.35">
      <c r="A263" s="1" t="s">
        <v>8</v>
      </c>
      <c r="B263" s="1" t="s">
        <v>68</v>
      </c>
      <c r="C263" s="6">
        <v>5592</v>
      </c>
      <c r="D263" s="6">
        <v>5661</v>
      </c>
      <c r="E263" s="6">
        <v>5835</v>
      </c>
      <c r="F263" s="6">
        <v>5924</v>
      </c>
      <c r="G263" s="6">
        <v>5919</v>
      </c>
      <c r="H263" s="6">
        <v>6048</v>
      </c>
      <c r="I263" s="6">
        <v>6075</v>
      </c>
      <c r="J263" s="6">
        <v>6192</v>
      </c>
      <c r="K263" s="6">
        <v>6376</v>
      </c>
      <c r="L263" s="6">
        <v>6484</v>
      </c>
      <c r="M263" s="6">
        <v>6540</v>
      </c>
      <c r="O263" s="6" t="s">
        <v>5</v>
      </c>
      <c r="P263" s="6" t="s">
        <v>5</v>
      </c>
      <c r="Q263" s="6" t="b">
        <f>IF(O263=P263,TRUE,FALSE)</f>
        <v>1</v>
      </c>
      <c r="R263" s="4" t="str">
        <f t="shared" si="16"/>
        <v>TP</v>
      </c>
      <c r="S263" s="4" t="str">
        <f t="shared" si="17"/>
        <v/>
      </c>
      <c r="T263" s="4" t="str">
        <f t="shared" si="18"/>
        <v/>
      </c>
      <c r="U263" s="4" t="str">
        <f t="shared" si="19"/>
        <v/>
      </c>
      <c r="V263" s="6" t="s">
        <v>44</v>
      </c>
      <c r="W263" s="6" t="s">
        <v>44</v>
      </c>
    </row>
    <row r="264" spans="1:23" x14ac:dyDescent="0.35">
      <c r="A264" s="1" t="s">
        <v>8</v>
      </c>
      <c r="B264" s="1" t="s">
        <v>69</v>
      </c>
      <c r="C264" s="6">
        <v>8598</v>
      </c>
      <c r="D264" s="6">
        <v>8673</v>
      </c>
      <c r="E264" s="6">
        <v>8855</v>
      </c>
      <c r="F264" s="6">
        <v>8950</v>
      </c>
      <c r="G264" s="6">
        <v>8944</v>
      </c>
      <c r="H264" s="6">
        <v>9085</v>
      </c>
      <c r="I264" s="6">
        <v>9097</v>
      </c>
      <c r="J264" s="6">
        <v>9225</v>
      </c>
      <c r="K264" s="6">
        <v>9407</v>
      </c>
      <c r="L264" s="6">
        <v>9511</v>
      </c>
      <c r="M264" s="6">
        <v>9575</v>
      </c>
      <c r="O264" s="6" t="s">
        <v>5</v>
      </c>
      <c r="P264" s="6" t="s">
        <v>5</v>
      </c>
      <c r="Q264" s="6" t="b">
        <f>IF(O264=P264,TRUE,FALSE)</f>
        <v>1</v>
      </c>
      <c r="R264" s="4" t="str">
        <f t="shared" si="16"/>
        <v>TP</v>
      </c>
      <c r="S264" s="4" t="str">
        <f t="shared" si="17"/>
        <v/>
      </c>
      <c r="T264" s="4" t="str">
        <f t="shared" si="18"/>
        <v/>
      </c>
      <c r="U264" s="4" t="str">
        <f t="shared" si="19"/>
        <v/>
      </c>
      <c r="V264" s="6" t="s">
        <v>45</v>
      </c>
      <c r="W264" s="6" t="s">
        <v>45</v>
      </c>
    </row>
    <row r="265" spans="1:23" x14ac:dyDescent="0.35">
      <c r="A265" s="1" t="s">
        <v>8</v>
      </c>
      <c r="B265" s="1" t="s">
        <v>70</v>
      </c>
      <c r="C265" s="6">
        <v>11658</v>
      </c>
      <c r="D265" s="6">
        <v>11737</v>
      </c>
      <c r="E265" s="6">
        <v>11919</v>
      </c>
      <c r="F265" s="6">
        <v>12007</v>
      </c>
      <c r="G265" s="6">
        <v>12005</v>
      </c>
      <c r="H265" s="6">
        <v>12149</v>
      </c>
      <c r="I265" s="6">
        <v>12163</v>
      </c>
      <c r="J265" s="6">
        <v>12288</v>
      </c>
      <c r="K265" s="6">
        <v>12483</v>
      </c>
      <c r="L265" s="6">
        <v>12592</v>
      </c>
      <c r="M265" s="6">
        <v>12651</v>
      </c>
      <c r="O265" s="6" t="s">
        <v>4</v>
      </c>
      <c r="P265" s="6" t="s">
        <v>4</v>
      </c>
      <c r="Q265" s="6" t="b">
        <f>IF(O265=P265,TRUE,FALSE)</f>
        <v>1</v>
      </c>
      <c r="R265" s="4" t="str">
        <f t="shared" si="16"/>
        <v/>
      </c>
      <c r="S265" s="4" t="str">
        <f t="shared" si="17"/>
        <v>TN</v>
      </c>
      <c r="T265" s="4" t="str">
        <f t="shared" si="18"/>
        <v/>
      </c>
      <c r="U265" s="4" t="str">
        <f t="shared" si="19"/>
        <v/>
      </c>
      <c r="V265" s="6" t="s">
        <v>44</v>
      </c>
      <c r="W265" s="6" t="s">
        <v>44</v>
      </c>
    </row>
    <row r="266" spans="1:23" x14ac:dyDescent="0.35">
      <c r="A266" s="1" t="s">
        <v>9</v>
      </c>
      <c r="B266" s="1" t="s">
        <v>63</v>
      </c>
      <c r="C266" s="6">
        <v>2477</v>
      </c>
      <c r="D266" s="6">
        <v>2539</v>
      </c>
      <c r="E266" s="6">
        <v>2671</v>
      </c>
      <c r="F266" s="6" t="s">
        <v>6</v>
      </c>
      <c r="G266" s="6">
        <v>2736</v>
      </c>
      <c r="H266" s="6">
        <v>2833</v>
      </c>
      <c r="I266" s="6">
        <v>2843</v>
      </c>
      <c r="J266" s="6">
        <v>2922</v>
      </c>
      <c r="K266" s="6">
        <v>3054</v>
      </c>
      <c r="L266" s="6">
        <v>3128</v>
      </c>
      <c r="M266" s="6">
        <v>3175</v>
      </c>
      <c r="O266" s="6" t="s">
        <v>6</v>
      </c>
      <c r="P266" s="6" t="s">
        <v>4</v>
      </c>
      <c r="Q266" s="6" t="s">
        <v>6</v>
      </c>
      <c r="R266" s="4" t="str">
        <f t="shared" si="16"/>
        <v/>
      </c>
      <c r="S266" s="4" t="str">
        <f t="shared" si="17"/>
        <v/>
      </c>
      <c r="T266" s="4" t="str">
        <f t="shared" si="18"/>
        <v/>
      </c>
      <c r="U266" s="4" t="str">
        <f t="shared" si="19"/>
        <v/>
      </c>
      <c r="V266" s="6" t="s">
        <v>6</v>
      </c>
      <c r="W266" s="6" t="s">
        <v>6</v>
      </c>
    </row>
    <row r="267" spans="1:23" x14ac:dyDescent="0.35">
      <c r="A267" s="1" t="s">
        <v>9</v>
      </c>
      <c r="B267" s="1" t="s">
        <v>64</v>
      </c>
      <c r="C267" s="6">
        <v>5391</v>
      </c>
      <c r="D267" s="6">
        <v>5457</v>
      </c>
      <c r="E267" s="6">
        <v>5585</v>
      </c>
      <c r="F267" s="6" t="s">
        <v>6</v>
      </c>
      <c r="G267" s="6">
        <v>5645</v>
      </c>
      <c r="H267" s="6">
        <v>5737</v>
      </c>
      <c r="I267" s="6">
        <v>5746</v>
      </c>
      <c r="J267" s="6">
        <v>5826</v>
      </c>
      <c r="K267" s="6">
        <v>5951</v>
      </c>
      <c r="L267" s="6">
        <v>6025</v>
      </c>
      <c r="M267" s="6">
        <v>6068</v>
      </c>
      <c r="O267" s="6" t="s">
        <v>6</v>
      </c>
      <c r="P267" s="6" t="s">
        <v>5</v>
      </c>
      <c r="Q267" s="6" t="s">
        <v>6</v>
      </c>
      <c r="R267" s="4" t="str">
        <f t="shared" si="16"/>
        <v/>
      </c>
      <c r="S267" s="4" t="str">
        <f t="shared" si="17"/>
        <v/>
      </c>
      <c r="T267" s="4" t="str">
        <f t="shared" si="18"/>
        <v/>
      </c>
      <c r="U267" s="4" t="str">
        <f t="shared" si="19"/>
        <v/>
      </c>
      <c r="V267" s="6" t="s">
        <v>6</v>
      </c>
      <c r="W267" s="6" t="s">
        <v>6</v>
      </c>
    </row>
    <row r="268" spans="1:23" x14ac:dyDescent="0.35">
      <c r="A268" s="1" t="s">
        <v>9</v>
      </c>
      <c r="B268" s="1" t="s">
        <v>65</v>
      </c>
      <c r="C268" s="6">
        <v>8260</v>
      </c>
      <c r="D268" s="6">
        <v>8314</v>
      </c>
      <c r="E268" s="6">
        <v>8437</v>
      </c>
      <c r="F268" s="6" t="s">
        <v>6</v>
      </c>
      <c r="G268" s="6">
        <v>8496</v>
      </c>
      <c r="H268" s="6">
        <v>8579</v>
      </c>
      <c r="I268" s="6">
        <v>8589</v>
      </c>
      <c r="J268" s="6">
        <v>8660</v>
      </c>
      <c r="K268" s="6">
        <v>8783</v>
      </c>
      <c r="L268" s="6">
        <v>8851</v>
      </c>
      <c r="M268" s="6">
        <v>8892</v>
      </c>
      <c r="O268" s="6" t="s">
        <v>6</v>
      </c>
      <c r="P268" s="6" t="s">
        <v>5</v>
      </c>
      <c r="Q268" s="6" t="s">
        <v>6</v>
      </c>
      <c r="R268" s="4" t="str">
        <f t="shared" si="16"/>
        <v/>
      </c>
      <c r="S268" s="4" t="str">
        <f t="shared" si="17"/>
        <v/>
      </c>
      <c r="T268" s="4" t="str">
        <f t="shared" si="18"/>
        <v/>
      </c>
      <c r="U268" s="4" t="str">
        <f t="shared" si="19"/>
        <v/>
      </c>
      <c r="V268" s="6" t="s">
        <v>6</v>
      </c>
      <c r="W268" s="6" t="s">
        <v>6</v>
      </c>
    </row>
    <row r="269" spans="1:23" x14ac:dyDescent="0.35">
      <c r="A269" s="1" t="s">
        <v>9</v>
      </c>
      <c r="B269" s="1" t="s">
        <v>66</v>
      </c>
      <c r="C269" s="6">
        <v>11162</v>
      </c>
      <c r="D269" s="6">
        <v>11221</v>
      </c>
      <c r="E269" s="6">
        <v>11343</v>
      </c>
      <c r="F269" s="6" t="s">
        <v>6</v>
      </c>
      <c r="G269" s="6">
        <v>11407</v>
      </c>
      <c r="H269" s="6">
        <v>11498</v>
      </c>
      <c r="I269" s="6">
        <v>11506</v>
      </c>
      <c r="J269" s="6">
        <v>11581</v>
      </c>
      <c r="K269" s="6">
        <v>11708</v>
      </c>
      <c r="L269" s="6">
        <v>11781</v>
      </c>
      <c r="M269" s="6" t="s">
        <v>6</v>
      </c>
      <c r="O269" s="6" t="s">
        <v>6</v>
      </c>
      <c r="P269" s="6" t="s">
        <v>4</v>
      </c>
      <c r="Q269" s="6" t="s">
        <v>6</v>
      </c>
      <c r="R269" s="4" t="str">
        <f t="shared" si="16"/>
        <v/>
      </c>
      <c r="S269" s="4" t="str">
        <f t="shared" si="17"/>
        <v/>
      </c>
      <c r="T269" s="4" t="str">
        <f t="shared" si="18"/>
        <v/>
      </c>
      <c r="U269" s="4" t="str">
        <f t="shared" si="19"/>
        <v/>
      </c>
      <c r="V269" s="6" t="s">
        <v>6</v>
      </c>
      <c r="W269" s="6" t="s">
        <v>6</v>
      </c>
    </row>
    <row r="270" spans="1:23" x14ac:dyDescent="0.35">
      <c r="A270" s="11" t="s">
        <v>9</v>
      </c>
      <c r="B270" s="11" t="s">
        <v>67</v>
      </c>
      <c r="C270" s="12" t="s">
        <v>6</v>
      </c>
      <c r="D270" s="12" t="s">
        <v>6</v>
      </c>
      <c r="E270" s="12" t="s">
        <v>6</v>
      </c>
      <c r="F270" s="12" t="s">
        <v>6</v>
      </c>
      <c r="G270" s="12" t="s">
        <v>6</v>
      </c>
      <c r="H270" s="12" t="s">
        <v>6</v>
      </c>
      <c r="I270" s="12" t="s">
        <v>6</v>
      </c>
      <c r="J270" s="12" t="s">
        <v>6</v>
      </c>
      <c r="K270" s="12" t="s">
        <v>6</v>
      </c>
      <c r="L270" s="12" t="s">
        <v>6</v>
      </c>
      <c r="M270" s="12" t="s">
        <v>6</v>
      </c>
      <c r="N270" s="12"/>
      <c r="O270" s="12" t="s">
        <v>6</v>
      </c>
      <c r="P270" s="12" t="s">
        <v>4</v>
      </c>
      <c r="Q270" s="12" t="s">
        <v>6</v>
      </c>
      <c r="R270" s="13" t="str">
        <f t="shared" si="16"/>
        <v/>
      </c>
      <c r="S270" s="13" t="str">
        <f t="shared" si="17"/>
        <v/>
      </c>
      <c r="T270" s="13" t="str">
        <f t="shared" si="18"/>
        <v/>
      </c>
      <c r="U270" s="13" t="str">
        <f t="shared" si="19"/>
        <v/>
      </c>
      <c r="V270" s="12" t="s">
        <v>6</v>
      </c>
      <c r="W270" s="12" t="s">
        <v>6</v>
      </c>
    </row>
    <row r="271" spans="1:23" x14ac:dyDescent="0.35">
      <c r="A271" s="11" t="s">
        <v>9</v>
      </c>
      <c r="B271" s="11" t="s">
        <v>68</v>
      </c>
      <c r="C271" s="12" t="s">
        <v>6</v>
      </c>
      <c r="D271" s="12" t="s">
        <v>6</v>
      </c>
      <c r="E271" s="12" t="s">
        <v>6</v>
      </c>
      <c r="F271" s="12" t="s">
        <v>6</v>
      </c>
      <c r="G271" s="12" t="s">
        <v>6</v>
      </c>
      <c r="H271" s="12" t="s">
        <v>6</v>
      </c>
      <c r="I271" s="12" t="s">
        <v>6</v>
      </c>
      <c r="J271" s="12" t="s">
        <v>6</v>
      </c>
      <c r="K271" s="12" t="s">
        <v>6</v>
      </c>
      <c r="L271" s="12" t="s">
        <v>6</v>
      </c>
      <c r="M271" s="12" t="s">
        <v>6</v>
      </c>
      <c r="N271" s="12"/>
      <c r="O271" s="12" t="s">
        <v>6</v>
      </c>
      <c r="P271" s="12" t="s">
        <v>5</v>
      </c>
      <c r="Q271" s="12" t="s">
        <v>6</v>
      </c>
      <c r="R271" s="13" t="str">
        <f t="shared" si="16"/>
        <v/>
      </c>
      <c r="S271" s="13" t="str">
        <f t="shared" si="17"/>
        <v/>
      </c>
      <c r="T271" s="13" t="str">
        <f t="shared" si="18"/>
        <v/>
      </c>
      <c r="U271" s="13" t="str">
        <f t="shared" si="19"/>
        <v/>
      </c>
      <c r="V271" s="12" t="s">
        <v>6</v>
      </c>
      <c r="W271" s="12" t="s">
        <v>6</v>
      </c>
    </row>
    <row r="272" spans="1:23" x14ac:dyDescent="0.35">
      <c r="A272" s="11" t="s">
        <v>9</v>
      </c>
      <c r="B272" s="11" t="s">
        <v>69</v>
      </c>
      <c r="C272" s="12" t="s">
        <v>6</v>
      </c>
      <c r="D272" s="12" t="s">
        <v>6</v>
      </c>
      <c r="E272" s="12" t="s">
        <v>6</v>
      </c>
      <c r="F272" s="12" t="s">
        <v>6</v>
      </c>
      <c r="G272" s="12" t="s">
        <v>6</v>
      </c>
      <c r="H272" s="12" t="s">
        <v>6</v>
      </c>
      <c r="I272" s="12" t="s">
        <v>6</v>
      </c>
      <c r="J272" s="12" t="s">
        <v>6</v>
      </c>
      <c r="K272" s="12" t="s">
        <v>6</v>
      </c>
      <c r="L272" s="12" t="s">
        <v>6</v>
      </c>
      <c r="M272" s="12" t="s">
        <v>6</v>
      </c>
      <c r="N272" s="12"/>
      <c r="O272" s="12" t="s">
        <v>6</v>
      </c>
      <c r="P272" s="12" t="s">
        <v>5</v>
      </c>
      <c r="Q272" s="12" t="s">
        <v>6</v>
      </c>
      <c r="R272" s="13" t="str">
        <f t="shared" si="16"/>
        <v/>
      </c>
      <c r="S272" s="13" t="str">
        <f t="shared" si="17"/>
        <v/>
      </c>
      <c r="T272" s="13" t="str">
        <f t="shared" si="18"/>
        <v/>
      </c>
      <c r="U272" s="13" t="str">
        <f t="shared" si="19"/>
        <v/>
      </c>
      <c r="V272" s="12" t="s">
        <v>6</v>
      </c>
      <c r="W272" s="12" t="s">
        <v>6</v>
      </c>
    </row>
    <row r="273" spans="1:23" x14ac:dyDescent="0.35">
      <c r="A273" s="11" t="s">
        <v>9</v>
      </c>
      <c r="B273" s="11" t="s">
        <v>70</v>
      </c>
      <c r="C273" s="12" t="s">
        <v>6</v>
      </c>
      <c r="D273" s="12" t="s">
        <v>6</v>
      </c>
      <c r="E273" s="12" t="s">
        <v>6</v>
      </c>
      <c r="F273" s="12" t="s">
        <v>6</v>
      </c>
      <c r="G273" s="12" t="s">
        <v>6</v>
      </c>
      <c r="H273" s="12" t="s">
        <v>6</v>
      </c>
      <c r="I273" s="12" t="s">
        <v>6</v>
      </c>
      <c r="J273" s="12" t="s">
        <v>6</v>
      </c>
      <c r="K273" s="12" t="s">
        <v>6</v>
      </c>
      <c r="L273" s="12" t="s">
        <v>6</v>
      </c>
      <c r="M273" s="12" t="s">
        <v>6</v>
      </c>
      <c r="N273" s="12"/>
      <c r="O273" s="12" t="s">
        <v>6</v>
      </c>
      <c r="P273" s="12" t="s">
        <v>4</v>
      </c>
      <c r="Q273" s="12" t="s">
        <v>6</v>
      </c>
      <c r="R273" s="13" t="str">
        <f t="shared" si="16"/>
        <v/>
      </c>
      <c r="S273" s="13" t="str">
        <f t="shared" si="17"/>
        <v/>
      </c>
      <c r="T273" s="13" t="str">
        <f t="shared" si="18"/>
        <v/>
      </c>
      <c r="U273" s="13" t="str">
        <f t="shared" si="19"/>
        <v/>
      </c>
      <c r="V273" s="12" t="s">
        <v>6</v>
      </c>
      <c r="W273" s="12" t="s">
        <v>6</v>
      </c>
    </row>
    <row r="274" spans="1:23" x14ac:dyDescent="0.35">
      <c r="A274" s="1" t="s">
        <v>10</v>
      </c>
      <c r="B274" s="1" t="s">
        <v>63</v>
      </c>
      <c r="C274" s="6">
        <v>2375</v>
      </c>
      <c r="D274" s="6">
        <v>2457</v>
      </c>
      <c r="E274" s="6">
        <v>2668</v>
      </c>
      <c r="F274" s="6" t="s">
        <v>6</v>
      </c>
      <c r="G274" s="6">
        <v>2761</v>
      </c>
      <c r="H274" s="6">
        <v>2940</v>
      </c>
      <c r="I274" s="6">
        <v>2966</v>
      </c>
      <c r="J274" s="6">
        <v>3086</v>
      </c>
      <c r="K274" s="6">
        <v>3286</v>
      </c>
      <c r="L274" s="6">
        <v>3393</v>
      </c>
      <c r="M274" s="6">
        <v>3452</v>
      </c>
      <c r="O274" s="6" t="s">
        <v>6</v>
      </c>
      <c r="P274" s="6" t="s">
        <v>5</v>
      </c>
      <c r="Q274" s="6" t="s">
        <v>6</v>
      </c>
      <c r="R274" s="4" t="str">
        <f t="shared" si="16"/>
        <v/>
      </c>
      <c r="S274" s="4" t="str">
        <f t="shared" si="17"/>
        <v/>
      </c>
      <c r="T274" s="4" t="str">
        <f t="shared" si="18"/>
        <v/>
      </c>
      <c r="U274" s="4" t="str">
        <f t="shared" si="19"/>
        <v/>
      </c>
      <c r="V274" s="6" t="s">
        <v>6</v>
      </c>
      <c r="W274" s="6" t="s">
        <v>6</v>
      </c>
    </row>
    <row r="275" spans="1:23" x14ac:dyDescent="0.35">
      <c r="A275" s="1" t="s">
        <v>10</v>
      </c>
      <c r="B275" s="1" t="s">
        <v>64</v>
      </c>
      <c r="C275" s="6">
        <v>5647</v>
      </c>
      <c r="D275" s="6">
        <v>5723</v>
      </c>
      <c r="E275" s="6">
        <v>5912</v>
      </c>
      <c r="F275" s="6" t="s">
        <v>6</v>
      </c>
      <c r="G275" s="6">
        <v>6007</v>
      </c>
      <c r="H275" s="6">
        <v>6158</v>
      </c>
      <c r="I275" s="6">
        <v>6187</v>
      </c>
      <c r="J275" s="6">
        <v>6298</v>
      </c>
      <c r="K275" s="6">
        <v>6481</v>
      </c>
      <c r="L275" s="6">
        <v>6585</v>
      </c>
      <c r="M275" s="6">
        <v>6647</v>
      </c>
      <c r="O275" s="6" t="s">
        <v>6</v>
      </c>
      <c r="P275" s="6" t="s">
        <v>4</v>
      </c>
      <c r="Q275" s="6" t="s">
        <v>6</v>
      </c>
      <c r="R275" s="4" t="str">
        <f t="shared" si="16"/>
        <v/>
      </c>
      <c r="S275" s="4" t="str">
        <f t="shared" si="17"/>
        <v/>
      </c>
      <c r="T275" s="4" t="str">
        <f t="shared" si="18"/>
        <v/>
      </c>
      <c r="U275" s="4" t="str">
        <f t="shared" si="19"/>
        <v/>
      </c>
      <c r="V275" s="6" t="s">
        <v>6</v>
      </c>
      <c r="W275" s="6" t="s">
        <v>6</v>
      </c>
    </row>
    <row r="276" spans="1:23" x14ac:dyDescent="0.35">
      <c r="A276" s="1" t="s">
        <v>10</v>
      </c>
      <c r="B276" s="1" t="s">
        <v>65</v>
      </c>
      <c r="C276" s="6">
        <v>8752</v>
      </c>
      <c r="D276" s="6">
        <v>8824</v>
      </c>
      <c r="E276" s="6">
        <v>9006</v>
      </c>
      <c r="F276" s="6" t="s">
        <v>6</v>
      </c>
      <c r="G276" s="6">
        <v>9099</v>
      </c>
      <c r="H276" s="6">
        <v>9230</v>
      </c>
      <c r="I276" s="6">
        <v>9268</v>
      </c>
      <c r="J276" s="6">
        <v>9377</v>
      </c>
      <c r="K276" s="6">
        <v>9573</v>
      </c>
      <c r="L276" s="6">
        <v>9684</v>
      </c>
      <c r="M276" s="6">
        <v>9744</v>
      </c>
      <c r="O276" s="6" t="s">
        <v>6</v>
      </c>
      <c r="P276" s="6" t="s">
        <v>4</v>
      </c>
      <c r="Q276" s="6" t="s">
        <v>6</v>
      </c>
      <c r="R276" s="4" t="str">
        <f t="shared" si="16"/>
        <v/>
      </c>
      <c r="S276" s="4" t="str">
        <f t="shared" si="17"/>
        <v/>
      </c>
      <c r="T276" s="4" t="str">
        <f t="shared" si="18"/>
        <v/>
      </c>
      <c r="U276" s="4" t="str">
        <f t="shared" si="19"/>
        <v/>
      </c>
      <c r="V276" s="6" t="s">
        <v>6</v>
      </c>
      <c r="W276" s="6" t="s">
        <v>6</v>
      </c>
    </row>
    <row r="277" spans="1:23" x14ac:dyDescent="0.35">
      <c r="A277" s="1" t="s">
        <v>10</v>
      </c>
      <c r="B277" s="1" t="s">
        <v>66</v>
      </c>
      <c r="C277" s="6">
        <v>11900</v>
      </c>
      <c r="D277" s="6">
        <v>11969</v>
      </c>
      <c r="E277" s="6">
        <v>12154</v>
      </c>
      <c r="F277" s="6" t="s">
        <v>6</v>
      </c>
      <c r="G277" s="6">
        <v>12250</v>
      </c>
      <c r="H277" s="6">
        <v>12394</v>
      </c>
      <c r="I277" s="6">
        <v>12426</v>
      </c>
      <c r="J277" s="6">
        <v>12541</v>
      </c>
      <c r="K277" s="6">
        <v>12733</v>
      </c>
      <c r="L277" s="6">
        <v>12851</v>
      </c>
      <c r="M277" s="6">
        <v>12912</v>
      </c>
      <c r="O277" s="6" t="s">
        <v>6</v>
      </c>
      <c r="P277" s="6" t="s">
        <v>5</v>
      </c>
      <c r="Q277" s="6" t="s">
        <v>6</v>
      </c>
      <c r="R277" s="4" t="str">
        <f t="shared" si="16"/>
        <v/>
      </c>
      <c r="S277" s="4" t="str">
        <f t="shared" si="17"/>
        <v/>
      </c>
      <c r="T277" s="4" t="str">
        <f t="shared" si="18"/>
        <v/>
      </c>
      <c r="U277" s="4" t="str">
        <f t="shared" si="19"/>
        <v/>
      </c>
      <c r="V277" s="6" t="s">
        <v>6</v>
      </c>
      <c r="W277" s="6" t="s">
        <v>6</v>
      </c>
    </row>
    <row r="278" spans="1:23" x14ac:dyDescent="0.35">
      <c r="A278" s="1" t="s">
        <v>10</v>
      </c>
      <c r="B278" s="1" t="s">
        <v>67</v>
      </c>
      <c r="C278" s="6">
        <v>1086</v>
      </c>
      <c r="D278" s="6">
        <v>1166</v>
      </c>
      <c r="E278" s="6">
        <v>1349</v>
      </c>
      <c r="F278" s="6">
        <v>1431</v>
      </c>
      <c r="G278" s="6">
        <v>1434</v>
      </c>
      <c r="H278" s="6">
        <v>1546</v>
      </c>
      <c r="I278" s="6">
        <v>1570</v>
      </c>
      <c r="J278" s="6">
        <v>1672</v>
      </c>
      <c r="K278" s="6">
        <v>1843</v>
      </c>
      <c r="L278" s="6">
        <v>1938</v>
      </c>
      <c r="M278" s="6">
        <v>1993</v>
      </c>
      <c r="O278" s="6" t="s">
        <v>5</v>
      </c>
      <c r="P278" s="6" t="s">
        <v>5</v>
      </c>
      <c r="Q278" s="6" t="b">
        <f>IF(O278=P278,TRUE,FALSE)</f>
        <v>1</v>
      </c>
      <c r="R278" s="4" t="str">
        <f t="shared" si="16"/>
        <v>TP</v>
      </c>
      <c r="S278" s="4" t="str">
        <f t="shared" si="17"/>
        <v/>
      </c>
      <c r="T278" s="4" t="str">
        <f t="shared" si="18"/>
        <v/>
      </c>
      <c r="U278" s="4" t="str">
        <f t="shared" si="19"/>
        <v/>
      </c>
      <c r="V278" s="6" t="s">
        <v>43</v>
      </c>
      <c r="W278" s="6" t="s">
        <v>43</v>
      </c>
    </row>
    <row r="279" spans="1:23" x14ac:dyDescent="0.35">
      <c r="A279" s="1" t="s">
        <v>10</v>
      </c>
      <c r="B279" s="1" t="s">
        <v>68</v>
      </c>
      <c r="C279" s="6">
        <v>4035</v>
      </c>
      <c r="D279" s="6">
        <v>4101</v>
      </c>
      <c r="E279" s="6">
        <v>4282</v>
      </c>
      <c r="F279" s="6">
        <v>4373</v>
      </c>
      <c r="G279" s="6">
        <v>4369</v>
      </c>
      <c r="H279" s="6">
        <v>4480</v>
      </c>
      <c r="I279" s="6">
        <v>4515</v>
      </c>
      <c r="J279" s="6">
        <v>4620</v>
      </c>
      <c r="K279" s="6">
        <v>4794</v>
      </c>
      <c r="L279" s="6">
        <v>4897</v>
      </c>
      <c r="M279" s="6">
        <v>4954</v>
      </c>
      <c r="O279" s="6" t="s">
        <v>4</v>
      </c>
      <c r="P279" s="6" t="s">
        <v>4</v>
      </c>
      <c r="Q279" s="6" t="b">
        <f>IF(O279=P279,TRUE,FALSE)</f>
        <v>1</v>
      </c>
      <c r="R279" s="4" t="str">
        <f t="shared" si="16"/>
        <v/>
      </c>
      <c r="S279" s="4" t="str">
        <f t="shared" si="17"/>
        <v>TN</v>
      </c>
      <c r="T279" s="4" t="str">
        <f t="shared" si="18"/>
        <v/>
      </c>
      <c r="U279" s="4" t="str">
        <f t="shared" si="19"/>
        <v/>
      </c>
      <c r="V279" s="6" t="s">
        <v>44</v>
      </c>
      <c r="W279" s="6" t="s">
        <v>44</v>
      </c>
    </row>
    <row r="280" spans="1:23" x14ac:dyDescent="0.35">
      <c r="A280" s="1" t="s">
        <v>10</v>
      </c>
      <c r="B280" s="1" t="s">
        <v>69</v>
      </c>
      <c r="C280" s="6">
        <v>7072</v>
      </c>
      <c r="D280" s="6">
        <v>7146</v>
      </c>
      <c r="E280" s="6">
        <v>7340</v>
      </c>
      <c r="F280" s="6">
        <v>7431</v>
      </c>
      <c r="G280" s="6">
        <v>7427</v>
      </c>
      <c r="H280" s="6">
        <v>7538</v>
      </c>
      <c r="I280" s="6">
        <v>7575</v>
      </c>
      <c r="J280" s="6">
        <v>7697</v>
      </c>
      <c r="K280" s="6">
        <v>7884</v>
      </c>
      <c r="L280" s="6">
        <v>8000</v>
      </c>
      <c r="M280" s="6">
        <v>8062</v>
      </c>
      <c r="O280" s="6" t="s">
        <v>4</v>
      </c>
      <c r="P280" s="6" t="s">
        <v>4</v>
      </c>
      <c r="Q280" s="6" t="b">
        <f>IF(O280=P280,TRUE,FALSE)</f>
        <v>1</v>
      </c>
      <c r="R280" s="4" t="str">
        <f t="shared" si="16"/>
        <v/>
      </c>
      <c r="S280" s="4" t="str">
        <f t="shared" si="17"/>
        <v>TN</v>
      </c>
      <c r="T280" s="4" t="str">
        <f t="shared" si="18"/>
        <v/>
      </c>
      <c r="U280" s="4" t="str">
        <f t="shared" si="19"/>
        <v/>
      </c>
      <c r="V280" s="6" t="s">
        <v>45</v>
      </c>
      <c r="W280" s="6" t="s">
        <v>45</v>
      </c>
    </row>
    <row r="281" spans="1:23" x14ac:dyDescent="0.35">
      <c r="A281" s="1" t="s">
        <v>10</v>
      </c>
      <c r="B281" s="1" t="s">
        <v>70</v>
      </c>
      <c r="C281" s="6">
        <v>10261</v>
      </c>
      <c r="D281" s="6">
        <v>10337</v>
      </c>
      <c r="E281" s="6">
        <v>10525</v>
      </c>
      <c r="F281" s="6">
        <v>10620</v>
      </c>
      <c r="G281" s="6">
        <v>10617</v>
      </c>
      <c r="H281" s="6">
        <v>10723</v>
      </c>
      <c r="I281" s="6">
        <v>10771</v>
      </c>
      <c r="J281" s="6">
        <v>10891</v>
      </c>
      <c r="K281" s="6">
        <v>11094</v>
      </c>
      <c r="L281" s="6">
        <v>11213</v>
      </c>
      <c r="M281" s="6">
        <v>11279</v>
      </c>
      <c r="O281" s="6" t="s">
        <v>5</v>
      </c>
      <c r="P281" s="6" t="s">
        <v>5</v>
      </c>
      <c r="Q281" s="6" t="b">
        <f>IF(O281=P281,TRUE,FALSE)</f>
        <v>1</v>
      </c>
      <c r="R281" s="4" t="str">
        <f t="shared" si="16"/>
        <v>TP</v>
      </c>
      <c r="S281" s="4" t="str">
        <f t="shared" si="17"/>
        <v/>
      </c>
      <c r="T281" s="4" t="str">
        <f t="shared" si="18"/>
        <v/>
      </c>
      <c r="U281" s="4" t="str">
        <f t="shared" si="19"/>
        <v/>
      </c>
      <c r="V281" s="6" t="s">
        <v>44</v>
      </c>
      <c r="W281" s="6" t="s">
        <v>44</v>
      </c>
    </row>
    <row r="282" spans="1:23" x14ac:dyDescent="0.35">
      <c r="A282" s="1" t="s">
        <v>11</v>
      </c>
      <c r="B282" s="1" t="s">
        <v>63</v>
      </c>
      <c r="C282" s="6">
        <v>1319</v>
      </c>
      <c r="D282" s="6">
        <v>1397</v>
      </c>
      <c r="E282" s="6">
        <v>1582</v>
      </c>
      <c r="F282" s="6" t="s">
        <v>6</v>
      </c>
      <c r="G282" s="6">
        <v>1675</v>
      </c>
      <c r="H282" s="6">
        <v>1798</v>
      </c>
      <c r="I282" s="6">
        <v>1832</v>
      </c>
      <c r="J282" s="6">
        <v>1941</v>
      </c>
      <c r="K282" s="6">
        <v>2123</v>
      </c>
      <c r="L282" s="6">
        <v>2223</v>
      </c>
      <c r="M282" s="6">
        <v>2283</v>
      </c>
      <c r="O282" s="6" t="s">
        <v>6</v>
      </c>
      <c r="P282" s="6" t="s">
        <v>5</v>
      </c>
      <c r="Q282" s="6" t="s">
        <v>6</v>
      </c>
      <c r="R282" s="4" t="str">
        <f t="shared" si="16"/>
        <v/>
      </c>
      <c r="S282" s="4" t="str">
        <f t="shared" si="17"/>
        <v/>
      </c>
      <c r="T282" s="4" t="str">
        <f t="shared" si="18"/>
        <v/>
      </c>
      <c r="U282" s="4" t="str">
        <f t="shared" si="19"/>
        <v/>
      </c>
      <c r="V282" s="6" t="s">
        <v>6</v>
      </c>
      <c r="W282" s="6" t="s">
        <v>6</v>
      </c>
    </row>
    <row r="283" spans="1:23" x14ac:dyDescent="0.35">
      <c r="A283" s="1" t="s">
        <v>11</v>
      </c>
      <c r="B283" s="1" t="s">
        <v>64</v>
      </c>
      <c r="C283" s="6">
        <v>4421</v>
      </c>
      <c r="D283" s="6">
        <v>4493</v>
      </c>
      <c r="E283" s="6">
        <v>4677</v>
      </c>
      <c r="F283" s="6" t="s">
        <v>6</v>
      </c>
      <c r="G283" s="6">
        <v>4771</v>
      </c>
      <c r="H283" s="6">
        <v>4888</v>
      </c>
      <c r="I283" s="6">
        <v>4923</v>
      </c>
      <c r="J283" s="6">
        <v>5036</v>
      </c>
      <c r="K283" s="6">
        <v>5231</v>
      </c>
      <c r="L283" s="6">
        <v>5337</v>
      </c>
      <c r="M283" s="6">
        <v>5399</v>
      </c>
      <c r="O283" s="6" t="s">
        <v>6</v>
      </c>
      <c r="P283" s="6" t="s">
        <v>4</v>
      </c>
      <c r="Q283" s="6" t="s">
        <v>6</v>
      </c>
      <c r="R283" s="4" t="str">
        <f t="shared" si="16"/>
        <v/>
      </c>
      <c r="S283" s="4" t="str">
        <f t="shared" si="17"/>
        <v/>
      </c>
      <c r="T283" s="4" t="str">
        <f t="shared" si="18"/>
        <v/>
      </c>
      <c r="U283" s="4" t="str">
        <f t="shared" si="19"/>
        <v/>
      </c>
      <c r="V283" s="6" t="s">
        <v>6</v>
      </c>
      <c r="W283" s="6" t="s">
        <v>6</v>
      </c>
    </row>
    <row r="284" spans="1:23" x14ac:dyDescent="0.35">
      <c r="A284" s="1" t="s">
        <v>11</v>
      </c>
      <c r="B284" s="1" t="s">
        <v>65</v>
      </c>
      <c r="C284" s="6">
        <v>7512</v>
      </c>
      <c r="D284" s="6">
        <v>7582</v>
      </c>
      <c r="E284" s="6">
        <v>7766</v>
      </c>
      <c r="F284" s="6" t="s">
        <v>6</v>
      </c>
      <c r="G284" s="6">
        <v>7856</v>
      </c>
      <c r="H284" s="6">
        <v>7968</v>
      </c>
      <c r="I284" s="6">
        <v>8006</v>
      </c>
      <c r="J284" s="6">
        <v>8118</v>
      </c>
      <c r="K284" s="6">
        <v>8306</v>
      </c>
      <c r="L284" s="6">
        <v>8413</v>
      </c>
      <c r="M284" s="6">
        <v>8472</v>
      </c>
      <c r="O284" s="6" t="s">
        <v>6</v>
      </c>
      <c r="P284" s="6" t="s">
        <v>4</v>
      </c>
      <c r="Q284" s="6" t="s">
        <v>6</v>
      </c>
      <c r="R284" s="4" t="str">
        <f t="shared" si="16"/>
        <v/>
      </c>
      <c r="S284" s="4" t="str">
        <f t="shared" si="17"/>
        <v/>
      </c>
      <c r="T284" s="4" t="str">
        <f t="shared" si="18"/>
        <v/>
      </c>
      <c r="U284" s="4" t="str">
        <f t="shared" si="19"/>
        <v/>
      </c>
      <c r="V284" s="6" t="s">
        <v>6</v>
      </c>
      <c r="W284" s="6" t="s">
        <v>6</v>
      </c>
    </row>
    <row r="285" spans="1:23" x14ac:dyDescent="0.35">
      <c r="A285" s="1" t="s">
        <v>11</v>
      </c>
      <c r="B285" s="1" t="s">
        <v>66</v>
      </c>
      <c r="C285" s="6">
        <v>10596</v>
      </c>
      <c r="D285" s="6">
        <v>10670</v>
      </c>
      <c r="E285" s="6">
        <v>10861</v>
      </c>
      <c r="F285" s="6" t="s">
        <v>6</v>
      </c>
      <c r="G285" s="6">
        <v>10952</v>
      </c>
      <c r="H285" s="6">
        <v>11078</v>
      </c>
      <c r="I285" s="6">
        <v>11110</v>
      </c>
      <c r="J285" s="6">
        <v>11226</v>
      </c>
      <c r="K285" s="6">
        <v>11423</v>
      </c>
      <c r="L285" s="6">
        <v>11528</v>
      </c>
      <c r="M285" s="6">
        <v>11591</v>
      </c>
      <c r="O285" s="6" t="s">
        <v>6</v>
      </c>
      <c r="P285" s="6" t="s">
        <v>5</v>
      </c>
      <c r="Q285" s="6" t="s">
        <v>6</v>
      </c>
      <c r="R285" s="4" t="str">
        <f t="shared" si="16"/>
        <v/>
      </c>
      <c r="S285" s="4" t="str">
        <f t="shared" si="17"/>
        <v/>
      </c>
      <c r="T285" s="4" t="str">
        <f t="shared" si="18"/>
        <v/>
      </c>
      <c r="U285" s="4" t="str">
        <f t="shared" si="19"/>
        <v/>
      </c>
      <c r="V285" s="6" t="s">
        <v>6</v>
      </c>
      <c r="W285" s="6" t="s">
        <v>6</v>
      </c>
    </row>
    <row r="286" spans="1:23" x14ac:dyDescent="0.35">
      <c r="A286" s="1" t="s">
        <v>11</v>
      </c>
      <c r="B286" s="1" t="s">
        <v>67</v>
      </c>
      <c r="C286" s="6">
        <v>1751</v>
      </c>
      <c r="D286" s="6">
        <v>1833</v>
      </c>
      <c r="E286" s="6">
        <v>2040</v>
      </c>
      <c r="F286" s="6">
        <v>2129</v>
      </c>
      <c r="G286" s="6">
        <v>2142</v>
      </c>
      <c r="H286" s="6">
        <v>2287</v>
      </c>
      <c r="I286" s="6">
        <v>2322</v>
      </c>
      <c r="J286" s="6">
        <v>2444</v>
      </c>
      <c r="K286" s="6">
        <v>2634</v>
      </c>
      <c r="L286" s="6">
        <v>2736</v>
      </c>
      <c r="M286" s="6">
        <v>2795</v>
      </c>
      <c r="O286" s="6" t="s">
        <v>4</v>
      </c>
      <c r="P286" s="6" t="s">
        <v>5</v>
      </c>
      <c r="Q286" s="6" t="b">
        <f>IF(O286=P286,TRUE,FALSE)</f>
        <v>0</v>
      </c>
      <c r="R286" s="4" t="str">
        <f t="shared" si="16"/>
        <v/>
      </c>
      <c r="S286" s="4" t="str">
        <f t="shared" si="17"/>
        <v/>
      </c>
      <c r="T286" s="4" t="str">
        <f t="shared" si="18"/>
        <v/>
      </c>
      <c r="U286" s="4" t="str">
        <f t="shared" si="19"/>
        <v>FN</v>
      </c>
      <c r="V286" s="6" t="s">
        <v>44</v>
      </c>
      <c r="W286" s="6" t="s">
        <v>44</v>
      </c>
    </row>
    <row r="287" spans="1:23" x14ac:dyDescent="0.35">
      <c r="A287" s="1" t="s">
        <v>11</v>
      </c>
      <c r="B287" s="1" t="s">
        <v>68</v>
      </c>
      <c r="C287" s="6">
        <v>4879</v>
      </c>
      <c r="D287" s="6">
        <v>4949</v>
      </c>
      <c r="E287" s="6">
        <v>5138</v>
      </c>
      <c r="F287" s="6">
        <v>5218</v>
      </c>
      <c r="G287" s="6">
        <v>5230</v>
      </c>
      <c r="H287" s="6">
        <v>5362</v>
      </c>
      <c r="I287" s="6">
        <v>5396</v>
      </c>
      <c r="J287" s="6">
        <v>5515</v>
      </c>
      <c r="K287" s="6">
        <v>5706</v>
      </c>
      <c r="L287" s="6">
        <v>5816</v>
      </c>
      <c r="M287" s="6">
        <v>5874</v>
      </c>
      <c r="O287" s="6" t="s">
        <v>5</v>
      </c>
      <c r="P287" s="6" t="s">
        <v>4</v>
      </c>
      <c r="Q287" s="6" t="b">
        <f>IF(O287=P287,TRUE,FALSE)</f>
        <v>0</v>
      </c>
      <c r="R287" s="4" t="str">
        <f t="shared" si="16"/>
        <v/>
      </c>
      <c r="S287" s="4" t="str">
        <f t="shared" si="17"/>
        <v/>
      </c>
      <c r="T287" s="4" t="str">
        <f t="shared" si="18"/>
        <v>FP</v>
      </c>
      <c r="U287" s="4" t="str">
        <f t="shared" si="19"/>
        <v/>
      </c>
      <c r="V287" s="6" t="s">
        <v>43</v>
      </c>
      <c r="W287" s="6" t="s">
        <v>43</v>
      </c>
    </row>
    <row r="288" spans="1:23" x14ac:dyDescent="0.35">
      <c r="A288" s="1" t="s">
        <v>11</v>
      </c>
      <c r="B288" s="1" t="s">
        <v>69</v>
      </c>
      <c r="C288" s="6">
        <v>7970</v>
      </c>
      <c r="D288" s="6">
        <v>8039</v>
      </c>
      <c r="E288" s="6">
        <v>8220</v>
      </c>
      <c r="F288" s="6">
        <v>8301</v>
      </c>
      <c r="G288" s="6">
        <v>8310</v>
      </c>
      <c r="H288" s="6">
        <v>8440</v>
      </c>
      <c r="I288" s="6">
        <v>8473</v>
      </c>
      <c r="J288" s="6">
        <v>8593</v>
      </c>
      <c r="K288" s="6">
        <v>8793</v>
      </c>
      <c r="L288" s="6">
        <v>8903</v>
      </c>
      <c r="M288" s="6">
        <v>8965</v>
      </c>
      <c r="O288" s="6" t="s">
        <v>4</v>
      </c>
      <c r="P288" s="6" t="s">
        <v>4</v>
      </c>
      <c r="Q288" s="6" t="b">
        <f>IF(O288=P288,TRUE,FALSE)</f>
        <v>1</v>
      </c>
      <c r="R288" s="4" t="str">
        <f t="shared" si="16"/>
        <v/>
      </c>
      <c r="S288" s="4" t="str">
        <f t="shared" si="17"/>
        <v>TN</v>
      </c>
      <c r="T288" s="4" t="str">
        <f t="shared" si="18"/>
        <v/>
      </c>
      <c r="U288" s="4" t="str">
        <f t="shared" si="19"/>
        <v/>
      </c>
      <c r="V288" s="6" t="s">
        <v>45</v>
      </c>
      <c r="W288" s="6" t="s">
        <v>45</v>
      </c>
    </row>
    <row r="289" spans="1:23" x14ac:dyDescent="0.35">
      <c r="A289" s="1" t="s">
        <v>11</v>
      </c>
      <c r="B289" s="1" t="s">
        <v>70</v>
      </c>
      <c r="C289" s="6">
        <v>11081</v>
      </c>
      <c r="D289" s="6">
        <v>11151</v>
      </c>
      <c r="E289" s="6">
        <v>11331</v>
      </c>
      <c r="F289" s="6">
        <v>11409</v>
      </c>
      <c r="G289" s="6">
        <v>11420</v>
      </c>
      <c r="H289" s="6">
        <v>11540</v>
      </c>
      <c r="I289" s="6">
        <v>11583</v>
      </c>
      <c r="J289" s="6">
        <v>11695</v>
      </c>
      <c r="K289" s="6">
        <v>11889</v>
      </c>
      <c r="L289" s="6">
        <v>11996</v>
      </c>
      <c r="M289" s="6">
        <v>12054</v>
      </c>
      <c r="O289" s="6" t="s">
        <v>5</v>
      </c>
      <c r="P289" s="6" t="s">
        <v>5</v>
      </c>
      <c r="Q289" s="6" t="b">
        <f>IF(O289=P289,TRUE,FALSE)</f>
        <v>1</v>
      </c>
      <c r="R289" s="4" t="str">
        <f t="shared" si="16"/>
        <v>TP</v>
      </c>
      <c r="S289" s="4" t="str">
        <f t="shared" si="17"/>
        <v/>
      </c>
      <c r="T289" s="4" t="str">
        <f t="shared" si="18"/>
        <v/>
      </c>
      <c r="U289" s="4" t="str">
        <f t="shared" si="19"/>
        <v/>
      </c>
      <c r="V289" s="6" t="s">
        <v>44</v>
      </c>
      <c r="W289" s="6" t="s">
        <v>44</v>
      </c>
    </row>
    <row r="290" spans="1:23" x14ac:dyDescent="0.35">
      <c r="A290" s="1" t="s">
        <v>34</v>
      </c>
      <c r="B290" s="1" t="s">
        <v>63</v>
      </c>
      <c r="C290" s="6">
        <v>915</v>
      </c>
      <c r="D290" s="6">
        <v>994</v>
      </c>
      <c r="E290" s="6">
        <v>1188</v>
      </c>
      <c r="F290" s="6" t="s">
        <v>6</v>
      </c>
      <c r="G290" s="6">
        <v>1284</v>
      </c>
      <c r="H290" s="6">
        <v>1413</v>
      </c>
      <c r="I290" s="6">
        <v>1442</v>
      </c>
      <c r="J290" s="6">
        <v>1561</v>
      </c>
      <c r="K290" s="6">
        <v>1749</v>
      </c>
      <c r="L290" s="6">
        <v>1853</v>
      </c>
      <c r="M290" s="6">
        <v>1914</v>
      </c>
      <c r="O290" s="6" t="s">
        <v>6</v>
      </c>
      <c r="P290" s="6" t="s">
        <v>5</v>
      </c>
      <c r="Q290" s="6" t="s">
        <v>6</v>
      </c>
      <c r="R290" s="4" t="str">
        <f t="shared" si="16"/>
        <v/>
      </c>
      <c r="S290" s="4" t="str">
        <f t="shared" si="17"/>
        <v/>
      </c>
      <c r="T290" s="4" t="str">
        <f t="shared" si="18"/>
        <v/>
      </c>
      <c r="U290" s="4" t="str">
        <f t="shared" si="19"/>
        <v/>
      </c>
      <c r="V290" s="6" t="s">
        <v>6</v>
      </c>
      <c r="W290" s="6" t="s">
        <v>6</v>
      </c>
    </row>
    <row r="291" spans="1:23" x14ac:dyDescent="0.35">
      <c r="A291" s="1" t="s">
        <v>34</v>
      </c>
      <c r="B291" s="1" t="s">
        <v>64</v>
      </c>
      <c r="C291" s="6">
        <v>4908</v>
      </c>
      <c r="D291" s="6">
        <v>4973</v>
      </c>
      <c r="E291" s="6">
        <v>5126</v>
      </c>
      <c r="F291" s="6" t="s">
        <v>6</v>
      </c>
      <c r="G291" s="6">
        <v>5199</v>
      </c>
      <c r="H291" s="6">
        <v>5310</v>
      </c>
      <c r="I291" s="6">
        <v>5331</v>
      </c>
      <c r="J291" s="6">
        <v>5431</v>
      </c>
      <c r="K291" s="6">
        <v>5601</v>
      </c>
      <c r="L291" s="6">
        <v>5700</v>
      </c>
      <c r="M291" s="6">
        <v>5760</v>
      </c>
      <c r="O291" s="6" t="s">
        <v>6</v>
      </c>
      <c r="P291" s="6" t="s">
        <v>5</v>
      </c>
      <c r="Q291" s="6" t="s">
        <v>6</v>
      </c>
      <c r="R291" s="4" t="str">
        <f t="shared" si="16"/>
        <v/>
      </c>
      <c r="S291" s="4" t="str">
        <f t="shared" si="17"/>
        <v/>
      </c>
      <c r="T291" s="4" t="str">
        <f t="shared" si="18"/>
        <v/>
      </c>
      <c r="U291" s="4" t="str">
        <f t="shared" si="19"/>
        <v/>
      </c>
      <c r="V291" s="6" t="s">
        <v>6</v>
      </c>
      <c r="W291" s="6" t="s">
        <v>6</v>
      </c>
    </row>
    <row r="292" spans="1:23" x14ac:dyDescent="0.35">
      <c r="A292" s="1" t="s">
        <v>34</v>
      </c>
      <c r="B292" s="1" t="s">
        <v>65</v>
      </c>
      <c r="C292" s="6">
        <v>7718</v>
      </c>
      <c r="D292" s="6">
        <v>7780</v>
      </c>
      <c r="E292" s="6">
        <v>7934</v>
      </c>
      <c r="F292" s="6" t="s">
        <v>6</v>
      </c>
      <c r="G292" s="6">
        <v>8006</v>
      </c>
      <c r="H292" s="6">
        <v>8121</v>
      </c>
      <c r="I292" s="6">
        <v>8138</v>
      </c>
      <c r="J292" s="6">
        <v>8240</v>
      </c>
      <c r="K292" s="6">
        <v>8405</v>
      </c>
      <c r="L292" s="6">
        <v>8499</v>
      </c>
      <c r="M292" s="6">
        <v>8554</v>
      </c>
      <c r="O292" s="6" t="s">
        <v>6</v>
      </c>
      <c r="P292" s="6" t="s">
        <v>4</v>
      </c>
      <c r="Q292" s="6" t="s">
        <v>6</v>
      </c>
      <c r="R292" s="4" t="str">
        <f t="shared" si="16"/>
        <v/>
      </c>
      <c r="S292" s="4" t="str">
        <f t="shared" si="17"/>
        <v/>
      </c>
      <c r="T292" s="4" t="str">
        <f t="shared" si="18"/>
        <v/>
      </c>
      <c r="U292" s="4" t="str">
        <f t="shared" si="19"/>
        <v/>
      </c>
      <c r="V292" s="6" t="s">
        <v>6</v>
      </c>
      <c r="W292" s="6" t="s">
        <v>6</v>
      </c>
    </row>
    <row r="293" spans="1:23" x14ac:dyDescent="0.35">
      <c r="A293" s="1" t="s">
        <v>34</v>
      </c>
      <c r="B293" s="1" t="s">
        <v>66</v>
      </c>
      <c r="C293" s="6">
        <v>12663</v>
      </c>
      <c r="D293" s="6">
        <v>12728</v>
      </c>
      <c r="E293" s="6">
        <v>12882</v>
      </c>
      <c r="F293" s="6" t="s">
        <v>6</v>
      </c>
      <c r="G293" s="6">
        <v>12955</v>
      </c>
      <c r="H293" s="6">
        <v>13069</v>
      </c>
      <c r="I293" s="6">
        <v>13089</v>
      </c>
      <c r="J293" s="6">
        <v>13186</v>
      </c>
      <c r="K293" s="6">
        <v>13346</v>
      </c>
      <c r="L293" s="6">
        <v>13442</v>
      </c>
      <c r="M293" s="6">
        <v>13499</v>
      </c>
      <c r="O293" s="6" t="s">
        <v>6</v>
      </c>
      <c r="P293" s="6" t="s">
        <v>4</v>
      </c>
      <c r="Q293" s="6" t="s">
        <v>6</v>
      </c>
      <c r="R293" s="4" t="str">
        <f t="shared" si="16"/>
        <v/>
      </c>
      <c r="S293" s="4" t="str">
        <f t="shared" si="17"/>
        <v/>
      </c>
      <c r="T293" s="4" t="str">
        <f t="shared" si="18"/>
        <v/>
      </c>
      <c r="U293" s="4" t="str">
        <f t="shared" si="19"/>
        <v/>
      </c>
      <c r="V293" s="6" t="s">
        <v>6</v>
      </c>
      <c r="W293" s="6" t="s">
        <v>6</v>
      </c>
    </row>
    <row r="294" spans="1:23" x14ac:dyDescent="0.35">
      <c r="A294" s="1" t="s">
        <v>34</v>
      </c>
      <c r="B294" s="1" t="s">
        <v>67</v>
      </c>
      <c r="C294" s="6">
        <v>12017</v>
      </c>
      <c r="D294" s="6">
        <v>12092</v>
      </c>
      <c r="E294" s="6">
        <v>12268</v>
      </c>
      <c r="F294" s="6">
        <v>12347</v>
      </c>
      <c r="G294" s="6">
        <v>12356</v>
      </c>
      <c r="H294" s="6">
        <v>12472</v>
      </c>
      <c r="I294" s="6">
        <v>12511</v>
      </c>
      <c r="J294" s="6">
        <v>12617</v>
      </c>
      <c r="K294" s="6">
        <v>12785</v>
      </c>
      <c r="L294" s="6">
        <v>12880</v>
      </c>
      <c r="M294" s="6">
        <v>12937</v>
      </c>
      <c r="O294" s="6" t="s">
        <v>5</v>
      </c>
      <c r="P294" s="6" t="s">
        <v>5</v>
      </c>
      <c r="Q294" s="6" t="b">
        <f>IF(O294=P294,TRUE,FALSE)</f>
        <v>1</v>
      </c>
      <c r="R294" s="4" t="str">
        <f t="shared" si="16"/>
        <v>TP</v>
      </c>
      <c r="S294" s="4" t="str">
        <f t="shared" si="17"/>
        <v/>
      </c>
      <c r="T294" s="4" t="str">
        <f t="shared" si="18"/>
        <v/>
      </c>
      <c r="U294" s="4" t="str">
        <f t="shared" si="19"/>
        <v/>
      </c>
      <c r="V294" s="6" t="s">
        <v>44</v>
      </c>
      <c r="W294" s="6" t="s">
        <v>44</v>
      </c>
    </row>
    <row r="295" spans="1:23" x14ac:dyDescent="0.35">
      <c r="A295" s="1" t="s">
        <v>34</v>
      </c>
      <c r="B295" s="1" t="s">
        <v>68</v>
      </c>
      <c r="C295" s="6">
        <v>14870</v>
      </c>
      <c r="D295" s="6">
        <v>14940</v>
      </c>
      <c r="E295" s="6">
        <v>15112</v>
      </c>
      <c r="F295" s="6">
        <v>15189</v>
      </c>
      <c r="G295" s="6">
        <v>15195</v>
      </c>
      <c r="H295" s="6">
        <v>15302</v>
      </c>
      <c r="I295" s="6">
        <v>15343</v>
      </c>
      <c r="J295" s="6">
        <v>15443</v>
      </c>
      <c r="K295" s="6">
        <v>15609</v>
      </c>
      <c r="L295" s="6">
        <v>15708</v>
      </c>
      <c r="M295" s="6">
        <v>15766</v>
      </c>
      <c r="O295" s="6" t="s">
        <v>5</v>
      </c>
      <c r="P295" s="6" t="s">
        <v>5</v>
      </c>
      <c r="Q295" s="6" t="b">
        <f>IF(O295=P295,TRUE,FALSE)</f>
        <v>1</v>
      </c>
      <c r="R295" s="4" t="str">
        <f t="shared" si="16"/>
        <v>TP</v>
      </c>
      <c r="S295" s="4" t="str">
        <f t="shared" si="17"/>
        <v/>
      </c>
      <c r="T295" s="4" t="str">
        <f t="shared" si="18"/>
        <v/>
      </c>
      <c r="U295" s="4" t="str">
        <f t="shared" si="19"/>
        <v/>
      </c>
      <c r="V295" s="6" t="s">
        <v>43</v>
      </c>
      <c r="W295" s="6" t="s">
        <v>43</v>
      </c>
    </row>
    <row r="296" spans="1:23" x14ac:dyDescent="0.35">
      <c r="A296" s="1" t="s">
        <v>34</v>
      </c>
      <c r="B296" s="1" t="s">
        <v>69</v>
      </c>
      <c r="C296" s="6">
        <v>17752</v>
      </c>
      <c r="D296" s="6">
        <v>17822</v>
      </c>
      <c r="E296" s="6">
        <v>17987</v>
      </c>
      <c r="F296" s="6">
        <v>18060</v>
      </c>
      <c r="G296" s="6">
        <v>18068</v>
      </c>
      <c r="H296" s="6">
        <v>18168</v>
      </c>
      <c r="I296" s="6">
        <v>18205</v>
      </c>
      <c r="J296" s="6">
        <v>18301</v>
      </c>
      <c r="K296" s="6">
        <v>18466</v>
      </c>
      <c r="L296" s="6">
        <v>18558</v>
      </c>
      <c r="M296" s="6">
        <v>18611</v>
      </c>
      <c r="O296" s="6" t="s">
        <v>4</v>
      </c>
      <c r="P296" s="6" t="s">
        <v>4</v>
      </c>
      <c r="Q296" s="6" t="b">
        <f>IF(O296=P296,TRUE,FALSE)</f>
        <v>1</v>
      </c>
      <c r="R296" s="4" t="str">
        <f t="shared" si="16"/>
        <v/>
      </c>
      <c r="S296" s="4" t="str">
        <f t="shared" si="17"/>
        <v>TN</v>
      </c>
      <c r="T296" s="4" t="str">
        <f t="shared" si="18"/>
        <v/>
      </c>
      <c r="U296" s="4" t="str">
        <f t="shared" si="19"/>
        <v/>
      </c>
      <c r="V296" s="6" t="s">
        <v>45</v>
      </c>
      <c r="W296" s="6" t="s">
        <v>45</v>
      </c>
    </row>
    <row r="297" spans="1:23" x14ac:dyDescent="0.35">
      <c r="A297" s="1" t="s">
        <v>34</v>
      </c>
      <c r="B297" s="1" t="s">
        <v>70</v>
      </c>
      <c r="C297" s="6">
        <v>21293</v>
      </c>
      <c r="D297" s="6">
        <v>21356</v>
      </c>
      <c r="E297" s="6">
        <v>21510</v>
      </c>
      <c r="F297" s="6">
        <v>21578</v>
      </c>
      <c r="G297" s="6">
        <v>21586</v>
      </c>
      <c r="H297" s="6">
        <v>21678</v>
      </c>
      <c r="I297" s="6">
        <v>21717</v>
      </c>
      <c r="J297" s="6">
        <v>21811</v>
      </c>
      <c r="K297" s="6">
        <v>21965</v>
      </c>
      <c r="L297" s="6">
        <v>22055</v>
      </c>
      <c r="M297" s="6">
        <v>22111</v>
      </c>
      <c r="O297" s="6" t="s">
        <v>4</v>
      </c>
      <c r="P297" s="6" t="s">
        <v>4</v>
      </c>
      <c r="Q297" s="6" t="b">
        <f>IF(O297=P297,TRUE,FALSE)</f>
        <v>1</v>
      </c>
      <c r="R297" s="4" t="str">
        <f t="shared" si="16"/>
        <v/>
      </c>
      <c r="S297" s="4" t="str">
        <f t="shared" si="17"/>
        <v>TN</v>
      </c>
      <c r="T297" s="4" t="str">
        <f t="shared" si="18"/>
        <v/>
      </c>
      <c r="U297" s="4" t="str">
        <f t="shared" si="19"/>
        <v/>
      </c>
      <c r="V297" s="6" t="s">
        <v>44</v>
      </c>
      <c r="W297" s="6" t="s">
        <v>44</v>
      </c>
    </row>
    <row r="299" spans="1:23" x14ac:dyDescent="0.35">
      <c r="Q299" s="10"/>
      <c r="R299" s="3">
        <f>COUNTIF(R2:R297,"TP")</f>
        <v>63</v>
      </c>
      <c r="S299" s="3">
        <f>COUNTIF(S2:S297,"TN")</f>
        <v>64</v>
      </c>
      <c r="T299" s="3">
        <f>COUNTIF(T2:T297,"FP")</f>
        <v>4</v>
      </c>
      <c r="U299" s="3">
        <f>COUNTIF(U2:U297,"FN")</f>
        <v>5</v>
      </c>
    </row>
  </sheetData>
  <phoneticPr fontId="1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Dimitra Dodou</dc:creator>
  <cp:lastModifiedBy>Dimitra Dodou</cp:lastModifiedBy>
  <dcterms:created xsi:type="dcterms:W3CDTF">2023-05-02T07:28:05Z</dcterms:created>
  <dcterms:modified xsi:type="dcterms:W3CDTF">2024-09-30T10:00:33Z</dcterms:modified>
</cp:coreProperties>
</file>