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esmulders/Dropbox/Dropbox Fee/PhD/Projects/Manuscripts/Landscape of fear/Manuscript versions_Landscape of Fear/Submission Ecology/Resubmission Ecology-statistics &amp;page count/Resubmission Ecology - to Report format/Resubmission folder/New formatting/Data for archiving/"/>
    </mc:Choice>
  </mc:AlternateContent>
  <xr:revisionPtr revIDLastSave="0" documentId="13_ncr:1_{B1A5E2CB-26B1-CB42-BE9C-5C2F801A20FB}" xr6:coauthVersionLast="47" xr6:coauthVersionMax="47" xr10:uidLastSave="{00000000-0000-0000-0000-000000000000}"/>
  <bookViews>
    <workbookView xWindow="-38400" yWindow="460" windowWidth="38400" windowHeight="21140" activeTab="4" xr2:uid="{C5526E05-1A1B-BF41-8637-4AB6A0DD3D9F}"/>
  </bookViews>
  <sheets>
    <sheet name="Turtle_density" sheetId="2" r:id="rId1"/>
    <sheet name="Turtle_behavior_per_turtle" sheetId="3" r:id="rId2"/>
    <sheet name="Turtle_behavior_per_replicate" sheetId="4" r:id="rId3"/>
    <sheet name="Seagrass_properties" sheetId="6" r:id="rId4"/>
    <sheet name="Grazing_patch_formation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52" i="3"/>
  <c r="G2" i="3"/>
  <c r="H110" i="3" l="1"/>
</calcChain>
</file>

<file path=xl/sharedStrings.xml><?xml version="1.0" encoding="utf-8"?>
<sst xmlns="http://schemas.openxmlformats.org/spreadsheetml/2006/main" count="241" uniqueCount="54">
  <si>
    <t>Date</t>
  </si>
  <si>
    <t>Replicate</t>
  </si>
  <si>
    <t>Experiment</t>
  </si>
  <si>
    <t>Large-scale</t>
  </si>
  <si>
    <t>Small-scale</t>
  </si>
  <si>
    <t>Treatment</t>
  </si>
  <si>
    <t>MaxN</t>
  </si>
  <si>
    <t>Structures present</t>
  </si>
  <si>
    <t xml:space="preserve">After removal </t>
  </si>
  <si>
    <t>Control</t>
  </si>
  <si>
    <t>Turtle</t>
  </si>
  <si>
    <t>yellow</t>
  </si>
  <si>
    <t>purple</t>
  </si>
  <si>
    <t>red</t>
  </si>
  <si>
    <t>blue</t>
  </si>
  <si>
    <t>pink</t>
  </si>
  <si>
    <t>green</t>
  </si>
  <si>
    <t>black</t>
  </si>
  <si>
    <t>white</t>
  </si>
  <si>
    <t>darkblue</t>
  </si>
  <si>
    <t>vanaf 7.15</t>
  </si>
  <si>
    <t>After removal</t>
  </si>
  <si>
    <t>LAI</t>
  </si>
  <si>
    <t>Cage</t>
  </si>
  <si>
    <t>Open</t>
  </si>
  <si>
    <t xml:space="preserve">Days </t>
  </si>
  <si>
    <t>Months</t>
  </si>
  <si>
    <t>Residency_min</t>
  </si>
  <si>
    <t>Turtles_m2</t>
  </si>
  <si>
    <t>Turtles_ha</t>
  </si>
  <si>
    <t>Survey</t>
  </si>
  <si>
    <t>Color_label</t>
  </si>
  <si>
    <t>Duration_surfacing</t>
  </si>
  <si>
    <t>Residency_s</t>
  </si>
  <si>
    <t>brown</t>
  </si>
  <si>
    <t>Duration_stationary</t>
  </si>
  <si>
    <t>Duration_intensive_grazing</t>
  </si>
  <si>
    <t>Perc_intensive_grazing</t>
  </si>
  <si>
    <t>Perc_stationary</t>
  </si>
  <si>
    <t>Duration_browsing</t>
  </si>
  <si>
    <t>Perc_browsing</t>
  </si>
  <si>
    <t>Perc_surfacing</t>
  </si>
  <si>
    <t>Perc_total_grazing</t>
  </si>
  <si>
    <t>Plot</t>
  </si>
  <si>
    <t>Cover</t>
  </si>
  <si>
    <t>Avg_ll</t>
  </si>
  <si>
    <t>Avg_lw</t>
  </si>
  <si>
    <t>Leaf_area</t>
  </si>
  <si>
    <t>Leaf_biomass_m2</t>
  </si>
  <si>
    <t>Shoot_density_m2</t>
  </si>
  <si>
    <t>Days</t>
  </si>
  <si>
    <t>Grazing_patch_m2</t>
  </si>
  <si>
    <t>Array_m2</t>
  </si>
  <si>
    <t>Perc_grazing_patch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</si>
</sst>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0.000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" fontId="0" fillId="0" borderId="0" xfId="0" applyNumberFormat="1"/>
    <xf numFmtId="15" fontId="0" fillId="0" borderId="0" xfId="0" applyNumberFormat="1"/>
    <xf numFmtId="0" fontId="0" fillId="0" borderId="0" xfId="0" applyBorder="1"/>
    <xf numFmtId="16" fontId="0" fillId="0" borderId="0" xfId="0" applyNumberFormat="1" applyBorder="1"/>
    <xf numFmtId="15" fontId="0" fillId="0" borderId="0" xfId="0" applyNumberFormat="1" applyBorder="1"/>
    <xf numFmtId="0" fontId="0" fillId="0" borderId="0" xfId="0" applyFill="1"/>
    <xf numFmtId="15" fontId="0" fillId="0" borderId="0" xfId="0" applyNumberFormat="1" applyFill="1"/>
    <xf numFmtId="14" fontId="0" fillId="0" borderId="0" xfId="0" applyNumberFormat="1"/>
    <xf numFmtId="49" fontId="0" fillId="0" borderId="0" xfId="0" applyNumberFormat="1"/>
    <xf numFmtId="165" fontId="0" fillId="0" borderId="0" xfId="0" applyNumberFormat="1"/>
    <xf numFmtId="1" fontId="0" fillId="0" borderId="0" xfId="0" applyNumberFormat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5EF43-344F-0440-AF47-C249921926E5}">
  <dimension ref="A1:O20"/>
  <sheetViews>
    <sheetView zoomScaleNormal="100" workbookViewId="0">
      <selection sqref="A1:E20"/>
    </sheetView>
  </sheetViews>
  <sheetFormatPr baseColWidth="10" defaultRowHeight="16" x14ac:dyDescent="0.2"/>
  <cols>
    <col min="4" max="4" width="11.6640625" bestFit="1" customWidth="1"/>
    <col min="5" max="5" width="16.33203125" bestFit="1" customWidth="1"/>
  </cols>
  <sheetData>
    <row r="1" spans="1:15" x14ac:dyDescent="0.2">
      <c r="A1" s="4" t="s">
        <v>0</v>
      </c>
      <c r="B1" s="4" t="s">
        <v>25</v>
      </c>
      <c r="C1" s="4" t="s">
        <v>26</v>
      </c>
      <c r="D1" s="4" t="s">
        <v>30</v>
      </c>
      <c r="E1" s="4" t="s">
        <v>5</v>
      </c>
      <c r="F1" s="4" t="s">
        <v>6</v>
      </c>
      <c r="G1" s="4" t="s">
        <v>28</v>
      </c>
      <c r="H1" s="4" t="s">
        <v>29</v>
      </c>
      <c r="I1" s="4"/>
      <c r="J1" s="4"/>
      <c r="K1" s="4"/>
      <c r="L1" s="4"/>
      <c r="M1" s="4"/>
      <c r="N1" s="4"/>
      <c r="O1" s="4"/>
    </row>
    <row r="2" spans="1:15" x14ac:dyDescent="0.2">
      <c r="A2" s="3">
        <v>43222</v>
      </c>
      <c r="B2">
        <v>0</v>
      </c>
      <c r="C2">
        <v>0</v>
      </c>
      <c r="J2" s="4"/>
      <c r="K2" s="4"/>
      <c r="L2" s="4"/>
      <c r="M2" s="4"/>
      <c r="N2" s="4"/>
      <c r="O2" s="4"/>
    </row>
    <row r="3" spans="1:15" x14ac:dyDescent="0.2">
      <c r="A3" s="5">
        <v>43397</v>
      </c>
      <c r="B3" s="12">
        <v>175</v>
      </c>
      <c r="C3" s="12">
        <v>5.833333333333333</v>
      </c>
      <c r="D3" s="4">
        <v>1</v>
      </c>
      <c r="E3" s="4" t="s">
        <v>7</v>
      </c>
      <c r="F3" s="4">
        <v>8</v>
      </c>
      <c r="G3" s="4">
        <v>3.3126293995859216E-2</v>
      </c>
      <c r="H3" s="4">
        <v>331.26293995859214</v>
      </c>
      <c r="I3" s="4"/>
      <c r="J3" s="4"/>
      <c r="K3" s="4"/>
      <c r="L3" s="4"/>
      <c r="M3" s="4"/>
      <c r="N3" s="4"/>
      <c r="O3" s="4"/>
    </row>
    <row r="4" spans="1:15" x14ac:dyDescent="0.2">
      <c r="A4" s="5">
        <v>43429</v>
      </c>
      <c r="B4" s="12">
        <v>207</v>
      </c>
      <c r="C4" s="12">
        <v>6.9</v>
      </c>
      <c r="D4" s="4">
        <v>2</v>
      </c>
      <c r="E4" s="4" t="s">
        <v>7</v>
      </c>
      <c r="F4" s="4">
        <v>6</v>
      </c>
      <c r="G4" s="4">
        <v>2.4844720496894408E-2</v>
      </c>
      <c r="H4" s="4">
        <v>248.44720496894408</v>
      </c>
      <c r="I4" s="4"/>
      <c r="J4" s="4"/>
      <c r="K4" s="4"/>
      <c r="L4" s="4"/>
      <c r="M4" s="4"/>
      <c r="N4" s="4"/>
      <c r="O4" s="4"/>
    </row>
    <row r="5" spans="1:15" x14ac:dyDescent="0.2">
      <c r="A5" s="5">
        <v>43432</v>
      </c>
      <c r="B5" s="12">
        <v>210</v>
      </c>
      <c r="C5" s="12">
        <v>7</v>
      </c>
      <c r="D5" s="4">
        <v>3</v>
      </c>
      <c r="E5" s="4" t="s">
        <v>7</v>
      </c>
      <c r="F5" s="4">
        <v>8</v>
      </c>
      <c r="G5" s="4">
        <v>3.3126293995859216E-2</v>
      </c>
      <c r="H5" s="4">
        <v>331.26293995859214</v>
      </c>
      <c r="I5" s="4"/>
      <c r="J5" s="4"/>
      <c r="K5" s="4"/>
      <c r="L5" s="4"/>
      <c r="M5" s="4"/>
      <c r="N5" s="4"/>
      <c r="O5" s="4"/>
    </row>
    <row r="6" spans="1:15" x14ac:dyDescent="0.2">
      <c r="A6" s="6">
        <v>43501</v>
      </c>
      <c r="B6" s="12">
        <v>279</v>
      </c>
      <c r="C6" s="12">
        <v>9.3000000000000007</v>
      </c>
      <c r="D6" s="4">
        <v>4</v>
      </c>
      <c r="E6" s="4" t="s">
        <v>7</v>
      </c>
      <c r="F6" s="4">
        <v>8</v>
      </c>
      <c r="G6" s="4">
        <v>3.3126293995859216E-2</v>
      </c>
      <c r="H6" s="4">
        <v>331.26293995859214</v>
      </c>
      <c r="I6" s="4"/>
      <c r="J6" s="4"/>
      <c r="K6" s="4"/>
      <c r="L6" s="4"/>
      <c r="M6" s="4"/>
      <c r="N6" s="4"/>
      <c r="O6" s="4"/>
    </row>
    <row r="7" spans="1:15" x14ac:dyDescent="0.2">
      <c r="A7" s="6">
        <v>43592</v>
      </c>
      <c r="B7" s="12">
        <v>370</v>
      </c>
      <c r="C7" s="12">
        <v>12.333333333333334</v>
      </c>
      <c r="D7" s="4">
        <v>5</v>
      </c>
      <c r="E7" s="4" t="s">
        <v>8</v>
      </c>
      <c r="F7" s="4">
        <v>1</v>
      </c>
      <c r="G7" s="4">
        <v>4.140786749482402E-3</v>
      </c>
      <c r="H7" s="4">
        <v>41.407867494824018</v>
      </c>
      <c r="I7" s="4"/>
      <c r="J7" s="4"/>
      <c r="K7" s="4"/>
      <c r="L7" s="4"/>
      <c r="M7" s="4"/>
      <c r="N7" s="4"/>
      <c r="O7" s="4"/>
    </row>
    <row r="8" spans="1:15" x14ac:dyDescent="0.2">
      <c r="A8" s="6">
        <v>43606</v>
      </c>
      <c r="B8" s="12">
        <v>384</v>
      </c>
      <c r="C8" s="12">
        <v>12.8</v>
      </c>
      <c r="D8" s="4">
        <v>6</v>
      </c>
      <c r="E8" s="4" t="s">
        <v>8</v>
      </c>
      <c r="F8" s="4">
        <v>2</v>
      </c>
      <c r="G8" s="4">
        <v>8.2815734989648039E-3</v>
      </c>
      <c r="H8" s="4">
        <v>82.815734989648035</v>
      </c>
      <c r="I8" s="4"/>
      <c r="J8" s="4"/>
      <c r="K8" s="4"/>
      <c r="L8" s="4"/>
      <c r="M8" s="4"/>
      <c r="N8" s="4"/>
      <c r="O8" s="4"/>
    </row>
    <row r="9" spans="1:15" x14ac:dyDescent="0.2">
      <c r="A9" s="6">
        <v>43612</v>
      </c>
      <c r="B9" s="12">
        <v>390</v>
      </c>
      <c r="C9" s="12">
        <v>13</v>
      </c>
      <c r="D9" s="4">
        <v>7</v>
      </c>
      <c r="E9" s="4" t="s">
        <v>8</v>
      </c>
      <c r="F9" s="4">
        <v>1</v>
      </c>
      <c r="G9" s="4">
        <v>4.140786749482402E-3</v>
      </c>
      <c r="H9" s="4">
        <v>41.407867494824018</v>
      </c>
      <c r="I9" s="4"/>
      <c r="J9" s="4"/>
      <c r="K9" s="4"/>
      <c r="L9" s="4"/>
      <c r="M9" s="4"/>
      <c r="N9" s="4"/>
      <c r="O9" s="4"/>
    </row>
    <row r="10" spans="1:15" x14ac:dyDescent="0.2">
      <c r="A10" s="6">
        <v>43627</v>
      </c>
      <c r="B10" s="12">
        <v>405</v>
      </c>
      <c r="C10" s="12">
        <v>13.5</v>
      </c>
      <c r="D10" s="4">
        <v>8</v>
      </c>
      <c r="E10" s="4" t="s">
        <v>8</v>
      </c>
      <c r="F10" s="4">
        <v>1</v>
      </c>
      <c r="G10" s="4">
        <v>4.140786749482402E-3</v>
      </c>
      <c r="H10" s="4">
        <v>41.407867494824018</v>
      </c>
      <c r="I10" s="4"/>
      <c r="J10" s="4"/>
      <c r="K10" s="4"/>
      <c r="L10" s="4"/>
      <c r="M10" s="4"/>
      <c r="N10" s="4"/>
      <c r="O10" s="4"/>
    </row>
    <row r="11" spans="1:15" x14ac:dyDescent="0.2">
      <c r="A11" s="6">
        <v>43648</v>
      </c>
      <c r="B11" s="12">
        <v>426</v>
      </c>
      <c r="C11" s="12">
        <v>14.2</v>
      </c>
      <c r="D11" s="4">
        <v>9</v>
      </c>
      <c r="E11" s="4" t="s">
        <v>8</v>
      </c>
      <c r="F11" s="4">
        <v>3</v>
      </c>
      <c r="G11" s="4">
        <v>1.2422360248447204E-2</v>
      </c>
      <c r="H11" s="4">
        <v>124.22360248447204</v>
      </c>
      <c r="I11" s="4"/>
      <c r="J11" s="4"/>
      <c r="K11" s="4"/>
      <c r="L11" s="4"/>
      <c r="M11" s="4"/>
      <c r="N11" s="4"/>
      <c r="O11" s="4"/>
    </row>
    <row r="12" spans="1:15" x14ac:dyDescent="0.2">
      <c r="A12" s="6">
        <v>43665</v>
      </c>
      <c r="B12" s="12">
        <v>443</v>
      </c>
      <c r="C12" s="12">
        <v>14.766666666666667</v>
      </c>
      <c r="D12" s="4">
        <v>10</v>
      </c>
      <c r="E12" s="4" t="s">
        <v>8</v>
      </c>
      <c r="F12" s="4">
        <v>1</v>
      </c>
      <c r="G12" s="4">
        <v>4.140786749482402E-3</v>
      </c>
      <c r="H12" s="4">
        <v>41.407867494824018</v>
      </c>
      <c r="I12" s="4"/>
      <c r="J12" s="4"/>
      <c r="K12" s="4"/>
      <c r="L12" s="4"/>
      <c r="M12" s="4"/>
      <c r="N12" s="4"/>
      <c r="O12" s="4"/>
    </row>
    <row r="13" spans="1:15" x14ac:dyDescent="0.2">
      <c r="A13" s="6">
        <v>43767</v>
      </c>
      <c r="B13" s="12">
        <v>545</v>
      </c>
      <c r="C13" s="12">
        <v>18.166666666666668</v>
      </c>
      <c r="D13" s="4">
        <v>12</v>
      </c>
      <c r="E13" s="4" t="s">
        <v>8</v>
      </c>
      <c r="F13" s="4">
        <v>0</v>
      </c>
      <c r="G13" s="4">
        <v>0</v>
      </c>
      <c r="H13" s="4">
        <v>0</v>
      </c>
      <c r="I13" s="4"/>
      <c r="J13" s="4"/>
      <c r="K13" s="4"/>
      <c r="L13" s="4"/>
      <c r="M13" s="4"/>
      <c r="N13" s="4"/>
      <c r="O13" s="4"/>
    </row>
    <row r="14" spans="1:15" x14ac:dyDescent="0.2">
      <c r="A14" s="5">
        <v>43397</v>
      </c>
      <c r="B14" s="12">
        <v>175</v>
      </c>
      <c r="C14" s="12">
        <v>5.833333333333333</v>
      </c>
      <c r="D14" s="13">
        <v>13</v>
      </c>
      <c r="E14" s="13" t="s">
        <v>9</v>
      </c>
      <c r="F14" s="13">
        <v>0</v>
      </c>
      <c r="G14" s="13">
        <v>0</v>
      </c>
      <c r="H14" s="13">
        <v>0</v>
      </c>
      <c r="I14" s="4"/>
      <c r="J14" s="4"/>
      <c r="K14" s="4"/>
      <c r="L14" s="4"/>
      <c r="M14" s="4"/>
      <c r="N14" s="4"/>
      <c r="O14" s="4"/>
    </row>
    <row r="15" spans="1:15" x14ac:dyDescent="0.2">
      <c r="A15" s="5">
        <v>43432</v>
      </c>
      <c r="B15" s="12">
        <v>210</v>
      </c>
      <c r="C15" s="12">
        <v>7</v>
      </c>
      <c r="D15" s="13">
        <v>14</v>
      </c>
      <c r="E15" s="13" t="s">
        <v>9</v>
      </c>
      <c r="F15" s="4">
        <v>0</v>
      </c>
      <c r="G15" s="4">
        <v>0</v>
      </c>
      <c r="H15" s="4">
        <v>0</v>
      </c>
      <c r="I15" s="4"/>
      <c r="J15" s="4"/>
      <c r="K15" s="4"/>
      <c r="L15" s="4"/>
      <c r="M15" s="4"/>
      <c r="N15" s="4"/>
      <c r="O15" s="4"/>
    </row>
    <row r="16" spans="1:15" x14ac:dyDescent="0.2">
      <c r="A16" s="6">
        <v>43501</v>
      </c>
      <c r="B16" s="12">
        <v>279</v>
      </c>
      <c r="C16" s="12">
        <v>9.3000000000000007</v>
      </c>
      <c r="D16" s="13">
        <v>15</v>
      </c>
      <c r="E16" s="4" t="s">
        <v>9</v>
      </c>
      <c r="F16" s="4">
        <v>0</v>
      </c>
      <c r="G16" s="4">
        <v>0</v>
      </c>
      <c r="H16" s="4">
        <v>0</v>
      </c>
      <c r="I16" s="4"/>
      <c r="J16" s="4"/>
      <c r="K16" s="4"/>
      <c r="L16" s="4"/>
      <c r="M16" s="4"/>
      <c r="N16" s="4"/>
      <c r="O16" s="4"/>
    </row>
    <row r="17" spans="1:15" x14ac:dyDescent="0.2">
      <c r="A17" s="6">
        <v>43592</v>
      </c>
      <c r="B17" s="12">
        <v>370</v>
      </c>
      <c r="C17" s="12">
        <v>12.333333333333334</v>
      </c>
      <c r="D17" s="13">
        <v>16</v>
      </c>
      <c r="E17" s="4" t="s">
        <v>9</v>
      </c>
      <c r="F17" s="4">
        <v>0</v>
      </c>
      <c r="G17" s="4">
        <v>0</v>
      </c>
      <c r="H17" s="4">
        <v>0</v>
      </c>
      <c r="I17" s="4"/>
      <c r="J17" s="4"/>
      <c r="K17" s="4"/>
      <c r="L17" s="4"/>
      <c r="M17" s="4"/>
      <c r="N17" s="4"/>
      <c r="O17" s="4"/>
    </row>
    <row r="18" spans="1:15" x14ac:dyDescent="0.2">
      <c r="A18" s="6">
        <v>43612</v>
      </c>
      <c r="B18" s="12">
        <v>390</v>
      </c>
      <c r="C18" s="12">
        <v>13</v>
      </c>
      <c r="D18" s="13">
        <v>17</v>
      </c>
      <c r="E18" s="4" t="s">
        <v>9</v>
      </c>
      <c r="F18" s="4">
        <v>1</v>
      </c>
      <c r="G18" s="4">
        <v>4.140786749482402E-3</v>
      </c>
      <c r="H18" s="4">
        <v>41.407867494824018</v>
      </c>
      <c r="I18" s="4"/>
      <c r="J18" s="4"/>
      <c r="K18" s="4"/>
      <c r="L18" s="4"/>
      <c r="M18" s="4"/>
      <c r="N18" s="4"/>
      <c r="O18" s="4"/>
    </row>
    <row r="19" spans="1:15" x14ac:dyDescent="0.2">
      <c r="A19" s="6">
        <v>43665</v>
      </c>
      <c r="B19" s="12">
        <v>443</v>
      </c>
      <c r="C19" s="12">
        <v>14.766666666666667</v>
      </c>
      <c r="D19" s="13">
        <v>18</v>
      </c>
      <c r="E19" s="4" t="s">
        <v>9</v>
      </c>
      <c r="F19" s="4">
        <v>0</v>
      </c>
      <c r="G19" s="4">
        <v>0</v>
      </c>
      <c r="H19" s="4">
        <v>0</v>
      </c>
      <c r="I19" s="4"/>
      <c r="J19" s="4"/>
      <c r="K19" s="4"/>
      <c r="L19" s="4"/>
      <c r="M19" s="4"/>
      <c r="N19" s="4"/>
      <c r="O19" s="4"/>
    </row>
    <row r="20" spans="1:15" x14ac:dyDescent="0.2">
      <c r="A20" s="6">
        <v>43767</v>
      </c>
      <c r="B20" s="12">
        <v>545</v>
      </c>
      <c r="C20" s="12">
        <v>18.166666666666668</v>
      </c>
      <c r="D20" s="13">
        <v>19</v>
      </c>
      <c r="E20" s="4" t="s">
        <v>9</v>
      </c>
      <c r="F20" s="4">
        <v>0</v>
      </c>
      <c r="G20" s="4">
        <v>0</v>
      </c>
      <c r="H20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EADAE-B3FE-A14A-BACD-AC58B6157E5C}">
  <dimension ref="A1:P110"/>
  <sheetViews>
    <sheetView zoomScaleNormal="100" workbookViewId="0">
      <selection activeCell="O2" sqref="O2"/>
    </sheetView>
  </sheetViews>
  <sheetFormatPr baseColWidth="10" defaultRowHeight="16" x14ac:dyDescent="0.2"/>
  <cols>
    <col min="1" max="1" width="10.83203125" style="7"/>
    <col min="2" max="2" width="16.33203125" style="7" bestFit="1" customWidth="1"/>
    <col min="3" max="3" width="10.83203125" style="7"/>
    <col min="4" max="4" width="6" style="7" bestFit="1" customWidth="1"/>
    <col min="5" max="5" width="10" style="7" bestFit="1" customWidth="1"/>
    <col min="6" max="6" width="18.6640625" style="7" bestFit="1" customWidth="1"/>
    <col min="7" max="7" width="18.6640625" style="7" customWidth="1"/>
    <col min="8" max="8" width="17" style="7" bestFit="1" customWidth="1"/>
    <col min="9" max="9" width="26" style="7" bestFit="1" customWidth="1"/>
    <col min="10" max="10" width="22.83203125" style="7" bestFit="1" customWidth="1"/>
    <col min="11" max="11" width="17.1640625" style="7" bestFit="1" customWidth="1"/>
    <col min="12" max="12" width="25.33203125" style="7" bestFit="1" customWidth="1"/>
    <col min="13" max="14" width="12.1640625" style="7" customWidth="1"/>
    <col min="15" max="15" width="15.6640625" style="7" bestFit="1" customWidth="1"/>
    <col min="16" max="16" width="27.5" style="7" bestFit="1" customWidth="1"/>
    <col min="17" max="16384" width="10.83203125" style="7"/>
  </cols>
  <sheetData>
    <row r="1" spans="1:16" x14ac:dyDescent="0.2">
      <c r="A1" s="7" t="s">
        <v>0</v>
      </c>
      <c r="B1" s="7" t="s">
        <v>5</v>
      </c>
      <c r="C1" s="7" t="s">
        <v>30</v>
      </c>
      <c r="D1" s="7" t="s">
        <v>10</v>
      </c>
      <c r="E1" s="7" t="s">
        <v>31</v>
      </c>
      <c r="F1" s="7" t="s">
        <v>33</v>
      </c>
      <c r="G1" s="7" t="s">
        <v>27</v>
      </c>
      <c r="H1" s="7" t="s">
        <v>35</v>
      </c>
      <c r="I1" s="7" t="s">
        <v>38</v>
      </c>
      <c r="J1" s="7" t="s">
        <v>36</v>
      </c>
      <c r="K1" s="7" t="s">
        <v>37</v>
      </c>
      <c r="L1" s="7" t="s">
        <v>39</v>
      </c>
      <c r="M1" s="7" t="s">
        <v>40</v>
      </c>
      <c r="N1" s="7" t="s">
        <v>42</v>
      </c>
      <c r="O1" s="7" t="s">
        <v>32</v>
      </c>
      <c r="P1" s="7" t="s">
        <v>41</v>
      </c>
    </row>
    <row r="2" spans="1:16" x14ac:dyDescent="0.2">
      <c r="A2" s="8">
        <v>43428</v>
      </c>
      <c r="B2" s="4" t="s">
        <v>7</v>
      </c>
      <c r="C2" s="7">
        <v>1</v>
      </c>
      <c r="D2" s="7">
        <v>1</v>
      </c>
      <c r="E2" s="7" t="s">
        <v>11</v>
      </c>
      <c r="F2" s="7">
        <v>600</v>
      </c>
      <c r="G2" s="7">
        <f>F2/60</f>
        <v>10</v>
      </c>
      <c r="H2" s="7">
        <v>261</v>
      </c>
      <c r="I2" s="7">
        <v>43.5</v>
      </c>
      <c r="J2" s="7">
        <v>339</v>
      </c>
      <c r="K2" s="7">
        <v>56.499999999999993</v>
      </c>
      <c r="L2" s="7">
        <v>0</v>
      </c>
      <c r="M2" s="7">
        <v>0</v>
      </c>
      <c r="N2" s="7">
        <v>100</v>
      </c>
      <c r="O2" s="7">
        <v>49</v>
      </c>
      <c r="P2" s="7">
        <v>8.1666666666666661</v>
      </c>
    </row>
    <row r="3" spans="1:16" x14ac:dyDescent="0.2">
      <c r="A3" s="8">
        <v>43428</v>
      </c>
      <c r="B3" s="4" t="s">
        <v>7</v>
      </c>
      <c r="C3" s="7">
        <v>1</v>
      </c>
      <c r="D3" s="7">
        <v>2</v>
      </c>
      <c r="E3" s="7" t="s">
        <v>12</v>
      </c>
      <c r="F3" s="7">
        <v>600</v>
      </c>
      <c r="G3" s="7">
        <f t="shared" ref="G3:G56" si="0">F3/60</f>
        <v>10</v>
      </c>
      <c r="H3" s="7">
        <v>570</v>
      </c>
      <c r="I3" s="7">
        <v>95</v>
      </c>
      <c r="J3" s="7">
        <v>30</v>
      </c>
      <c r="K3" s="7">
        <v>5</v>
      </c>
      <c r="L3" s="7">
        <v>0</v>
      </c>
      <c r="M3" s="7">
        <v>0</v>
      </c>
      <c r="N3" s="7">
        <v>100</v>
      </c>
      <c r="O3" s="7">
        <v>0</v>
      </c>
      <c r="P3" s="7">
        <v>0</v>
      </c>
    </row>
    <row r="4" spans="1:16" x14ac:dyDescent="0.2">
      <c r="A4" s="8">
        <v>43428</v>
      </c>
      <c r="B4" s="4" t="s">
        <v>7</v>
      </c>
      <c r="C4" s="7">
        <v>1</v>
      </c>
      <c r="D4" s="7">
        <v>3</v>
      </c>
      <c r="E4" s="7" t="s">
        <v>13</v>
      </c>
      <c r="F4" s="7">
        <v>600</v>
      </c>
      <c r="G4" s="7">
        <f t="shared" si="0"/>
        <v>10</v>
      </c>
      <c r="H4" s="7">
        <v>316</v>
      </c>
      <c r="I4" s="7">
        <v>52.666666666666664</v>
      </c>
      <c r="J4" s="7">
        <v>284</v>
      </c>
      <c r="K4" s="7">
        <v>47.333333333333336</v>
      </c>
      <c r="L4" s="7">
        <v>0</v>
      </c>
      <c r="M4" s="7">
        <v>0</v>
      </c>
      <c r="N4" s="7">
        <v>100</v>
      </c>
      <c r="O4" s="7">
        <v>27</v>
      </c>
      <c r="P4" s="7">
        <v>4.5</v>
      </c>
    </row>
    <row r="5" spans="1:16" x14ac:dyDescent="0.2">
      <c r="A5" s="8">
        <v>43428</v>
      </c>
      <c r="B5" s="4" t="s">
        <v>7</v>
      </c>
      <c r="C5" s="7">
        <v>1</v>
      </c>
      <c r="D5" s="7">
        <v>4</v>
      </c>
      <c r="E5" s="7" t="s">
        <v>14</v>
      </c>
      <c r="F5" s="7">
        <v>600</v>
      </c>
      <c r="G5" s="7">
        <f t="shared" si="0"/>
        <v>10</v>
      </c>
      <c r="H5" s="7">
        <v>255</v>
      </c>
      <c r="I5" s="7">
        <v>42.5</v>
      </c>
      <c r="J5" s="7">
        <v>345</v>
      </c>
      <c r="K5" s="7">
        <v>57.499999999999993</v>
      </c>
      <c r="L5" s="7">
        <v>0</v>
      </c>
      <c r="M5" s="7">
        <v>0</v>
      </c>
      <c r="N5" s="7">
        <v>100</v>
      </c>
      <c r="O5" s="7">
        <v>31</v>
      </c>
      <c r="P5" s="7">
        <v>5.166666666666667</v>
      </c>
    </row>
    <row r="6" spans="1:16" x14ac:dyDescent="0.2">
      <c r="A6" s="8">
        <v>43428</v>
      </c>
      <c r="B6" s="4" t="s">
        <v>7</v>
      </c>
      <c r="C6" s="7">
        <v>1</v>
      </c>
      <c r="D6" s="7">
        <v>5</v>
      </c>
      <c r="E6" s="7" t="s">
        <v>15</v>
      </c>
      <c r="F6" s="7">
        <v>600</v>
      </c>
      <c r="G6" s="7">
        <f t="shared" si="0"/>
        <v>10</v>
      </c>
      <c r="H6" s="7">
        <v>162</v>
      </c>
      <c r="I6" s="7">
        <v>27</v>
      </c>
      <c r="J6" s="7">
        <v>438</v>
      </c>
      <c r="K6" s="7">
        <v>73</v>
      </c>
      <c r="L6" s="7">
        <v>0</v>
      </c>
      <c r="M6" s="7">
        <v>0</v>
      </c>
      <c r="N6" s="7">
        <v>100</v>
      </c>
      <c r="O6" s="7">
        <v>23</v>
      </c>
      <c r="P6" s="7">
        <v>3.833333333333333</v>
      </c>
    </row>
    <row r="7" spans="1:16" x14ac:dyDescent="0.2">
      <c r="A7" s="8">
        <v>43428</v>
      </c>
      <c r="B7" s="4" t="s">
        <v>7</v>
      </c>
      <c r="C7" s="7">
        <v>1</v>
      </c>
      <c r="D7" s="7">
        <v>6</v>
      </c>
      <c r="E7" s="7" t="s">
        <v>16</v>
      </c>
      <c r="F7" s="7">
        <v>600</v>
      </c>
      <c r="G7" s="7">
        <f t="shared" si="0"/>
        <v>10</v>
      </c>
      <c r="H7" s="7">
        <v>428</v>
      </c>
      <c r="I7" s="7">
        <v>71.333333333333343</v>
      </c>
      <c r="J7" s="7">
        <v>172</v>
      </c>
      <c r="K7" s="7">
        <v>28.666666666666668</v>
      </c>
      <c r="L7" s="7">
        <v>0</v>
      </c>
      <c r="M7" s="7">
        <v>0</v>
      </c>
      <c r="N7" s="7">
        <v>100.00000000000001</v>
      </c>
      <c r="O7" s="7">
        <v>0</v>
      </c>
      <c r="P7" s="7">
        <v>0</v>
      </c>
    </row>
    <row r="8" spans="1:16" x14ac:dyDescent="0.2">
      <c r="A8" s="8">
        <v>43428</v>
      </c>
      <c r="B8" s="4" t="s">
        <v>7</v>
      </c>
      <c r="C8" s="7">
        <v>1</v>
      </c>
      <c r="D8" s="7">
        <v>7</v>
      </c>
      <c r="E8" s="7" t="s">
        <v>17</v>
      </c>
      <c r="F8" s="7">
        <v>234</v>
      </c>
      <c r="G8" s="7">
        <f t="shared" si="0"/>
        <v>3.9</v>
      </c>
      <c r="H8" s="7">
        <v>114</v>
      </c>
      <c r="I8" s="7">
        <v>48.717948717948715</v>
      </c>
      <c r="J8" s="7">
        <v>120</v>
      </c>
      <c r="K8" s="7">
        <v>51.282051282051277</v>
      </c>
      <c r="L8" s="7">
        <v>0</v>
      </c>
      <c r="M8" s="7">
        <v>0</v>
      </c>
      <c r="N8" s="7">
        <v>100</v>
      </c>
      <c r="O8" s="7">
        <v>0</v>
      </c>
      <c r="P8" s="7">
        <v>0</v>
      </c>
    </row>
    <row r="9" spans="1:16" x14ac:dyDescent="0.2">
      <c r="A9" s="8">
        <v>43428</v>
      </c>
      <c r="B9" s="4" t="s">
        <v>7</v>
      </c>
      <c r="C9" s="7">
        <v>1</v>
      </c>
      <c r="D9" s="7">
        <v>8</v>
      </c>
      <c r="E9" s="7" t="s">
        <v>18</v>
      </c>
      <c r="F9" s="7">
        <v>112</v>
      </c>
      <c r="G9" s="7">
        <f t="shared" si="0"/>
        <v>1.8666666666666667</v>
      </c>
      <c r="H9" s="7">
        <v>0</v>
      </c>
      <c r="I9" s="7">
        <v>0</v>
      </c>
      <c r="J9" s="7">
        <v>112</v>
      </c>
      <c r="K9" s="7">
        <v>100</v>
      </c>
      <c r="L9" s="7">
        <v>0</v>
      </c>
      <c r="M9" s="7">
        <v>0</v>
      </c>
      <c r="N9" s="7">
        <v>100</v>
      </c>
      <c r="O9" s="7">
        <v>0</v>
      </c>
      <c r="P9" s="7">
        <v>0</v>
      </c>
    </row>
    <row r="10" spans="1:16" x14ac:dyDescent="0.2">
      <c r="A10" s="8">
        <v>43429</v>
      </c>
      <c r="B10" s="4" t="s">
        <v>7</v>
      </c>
      <c r="C10" s="7">
        <v>2</v>
      </c>
      <c r="D10" s="7">
        <v>1</v>
      </c>
      <c r="E10" s="7" t="s">
        <v>13</v>
      </c>
      <c r="F10" s="7">
        <v>555</v>
      </c>
      <c r="G10" s="7">
        <f t="shared" si="0"/>
        <v>9.25</v>
      </c>
      <c r="H10" s="7">
        <v>84</v>
      </c>
      <c r="I10" s="7">
        <v>15.135135135135137</v>
      </c>
      <c r="J10" s="7">
        <v>471</v>
      </c>
      <c r="K10" s="7">
        <v>84.86486486486487</v>
      </c>
      <c r="L10" s="7">
        <v>0</v>
      </c>
      <c r="M10" s="7">
        <v>0</v>
      </c>
      <c r="N10" s="7">
        <v>100</v>
      </c>
      <c r="O10" s="7">
        <v>43</v>
      </c>
      <c r="P10" s="7">
        <v>7.7477477477477477</v>
      </c>
    </row>
    <row r="11" spans="1:16" x14ac:dyDescent="0.2">
      <c r="A11" s="8">
        <v>43429</v>
      </c>
      <c r="B11" s="4" t="s">
        <v>7</v>
      </c>
      <c r="C11" s="7">
        <v>2</v>
      </c>
      <c r="D11" s="7">
        <v>2</v>
      </c>
      <c r="E11" s="7" t="s">
        <v>11</v>
      </c>
      <c r="F11" s="7">
        <v>470</v>
      </c>
      <c r="G11" s="7">
        <f t="shared" si="0"/>
        <v>7.833333333333333</v>
      </c>
      <c r="H11" s="7">
        <v>10</v>
      </c>
      <c r="I11" s="7">
        <v>2.1276595744680851</v>
      </c>
      <c r="J11" s="7">
        <v>460</v>
      </c>
      <c r="K11" s="7">
        <v>97.872340425531917</v>
      </c>
      <c r="L11" s="7">
        <v>0</v>
      </c>
      <c r="M11" s="7">
        <v>0</v>
      </c>
      <c r="N11" s="7">
        <v>100</v>
      </c>
      <c r="O11" s="7">
        <v>53</v>
      </c>
      <c r="P11" s="7">
        <v>11.276595744680851</v>
      </c>
    </row>
    <row r="12" spans="1:16" x14ac:dyDescent="0.2">
      <c r="A12" s="8">
        <v>43429</v>
      </c>
      <c r="B12" s="4" t="s">
        <v>7</v>
      </c>
      <c r="C12" s="7">
        <v>2</v>
      </c>
      <c r="D12" s="7">
        <v>3</v>
      </c>
      <c r="E12" s="7" t="s">
        <v>18</v>
      </c>
      <c r="F12" s="7">
        <v>600</v>
      </c>
      <c r="G12" s="7">
        <f t="shared" si="0"/>
        <v>10</v>
      </c>
      <c r="H12" s="7">
        <v>440</v>
      </c>
      <c r="I12" s="7">
        <v>73.333333333333329</v>
      </c>
      <c r="J12" s="7">
        <v>160</v>
      </c>
      <c r="K12" s="7">
        <v>26.666666666666668</v>
      </c>
      <c r="L12" s="7">
        <v>0</v>
      </c>
      <c r="M12" s="7">
        <v>0</v>
      </c>
      <c r="N12" s="7">
        <v>100</v>
      </c>
      <c r="O12" s="7">
        <v>21</v>
      </c>
      <c r="P12" s="7">
        <v>3.5000000000000004</v>
      </c>
    </row>
    <row r="13" spans="1:16" x14ac:dyDescent="0.2">
      <c r="A13" s="8">
        <v>43429</v>
      </c>
      <c r="B13" s="4" t="s">
        <v>7</v>
      </c>
      <c r="C13" s="7">
        <v>2</v>
      </c>
      <c r="D13" s="7">
        <v>4</v>
      </c>
      <c r="E13" s="7" t="s">
        <v>17</v>
      </c>
      <c r="F13" s="7">
        <v>281</v>
      </c>
      <c r="G13" s="7">
        <f t="shared" si="0"/>
        <v>4.6833333333333336</v>
      </c>
      <c r="H13" s="7">
        <v>250</v>
      </c>
      <c r="I13" s="7">
        <v>88.967971530249116</v>
      </c>
      <c r="J13" s="7">
        <v>31</v>
      </c>
      <c r="K13" s="7">
        <v>11.032028469750891</v>
      </c>
      <c r="L13" s="7">
        <v>0</v>
      </c>
      <c r="M13" s="7">
        <v>0</v>
      </c>
      <c r="N13" s="7">
        <v>100</v>
      </c>
      <c r="O13" s="7">
        <v>6</v>
      </c>
      <c r="P13" s="7">
        <v>2.1352313167259789</v>
      </c>
    </row>
    <row r="14" spans="1:16" x14ac:dyDescent="0.2">
      <c r="A14" s="8">
        <v>43429</v>
      </c>
      <c r="B14" s="4" t="s">
        <v>7</v>
      </c>
      <c r="C14" s="7">
        <v>2</v>
      </c>
      <c r="D14" s="7">
        <v>5</v>
      </c>
      <c r="E14" s="7" t="s">
        <v>14</v>
      </c>
      <c r="F14" s="7">
        <v>600</v>
      </c>
      <c r="G14" s="7">
        <f t="shared" si="0"/>
        <v>10</v>
      </c>
      <c r="H14" s="7">
        <v>600</v>
      </c>
      <c r="I14" s="7">
        <v>100</v>
      </c>
      <c r="J14" s="7">
        <v>0</v>
      </c>
      <c r="K14" s="7">
        <v>0</v>
      </c>
      <c r="L14" s="7">
        <v>0</v>
      </c>
      <c r="M14" s="7">
        <v>0</v>
      </c>
      <c r="N14" s="7">
        <v>100</v>
      </c>
      <c r="O14" s="7">
        <v>0</v>
      </c>
      <c r="P14" s="7">
        <v>0</v>
      </c>
    </row>
    <row r="15" spans="1:16" x14ac:dyDescent="0.2">
      <c r="A15" s="8">
        <v>43429</v>
      </c>
      <c r="B15" s="4" t="s">
        <v>7</v>
      </c>
      <c r="C15" s="7">
        <v>2</v>
      </c>
      <c r="D15" s="7">
        <v>6</v>
      </c>
      <c r="E15" s="7" t="s">
        <v>16</v>
      </c>
      <c r="F15" s="7">
        <v>600</v>
      </c>
      <c r="G15" s="7">
        <f t="shared" si="0"/>
        <v>10</v>
      </c>
      <c r="H15" s="7">
        <v>600</v>
      </c>
      <c r="I15" s="7">
        <v>100</v>
      </c>
      <c r="J15" s="7">
        <v>0</v>
      </c>
      <c r="K15" s="7">
        <v>0</v>
      </c>
      <c r="L15" s="7">
        <v>0</v>
      </c>
      <c r="M15" s="7">
        <v>0</v>
      </c>
      <c r="N15" s="7">
        <v>100</v>
      </c>
      <c r="O15" s="7">
        <v>0</v>
      </c>
      <c r="P15" s="7">
        <v>0</v>
      </c>
    </row>
    <row r="16" spans="1:16" x14ac:dyDescent="0.2">
      <c r="A16" s="8">
        <v>43432</v>
      </c>
      <c r="B16" s="4" t="s">
        <v>7</v>
      </c>
      <c r="C16" s="7">
        <v>3</v>
      </c>
      <c r="D16" s="7">
        <v>1</v>
      </c>
      <c r="E16" s="7" t="s">
        <v>13</v>
      </c>
      <c r="F16" s="7">
        <v>452</v>
      </c>
      <c r="G16" s="7">
        <f t="shared" si="0"/>
        <v>7.5333333333333332</v>
      </c>
      <c r="H16" s="7">
        <v>300</v>
      </c>
      <c r="I16" s="7">
        <v>66.371681415929203</v>
      </c>
      <c r="J16" s="7">
        <v>152</v>
      </c>
      <c r="K16" s="7">
        <v>33.628318584070797</v>
      </c>
      <c r="L16" s="7">
        <v>0</v>
      </c>
      <c r="M16" s="7">
        <v>0</v>
      </c>
      <c r="N16" s="7">
        <v>100</v>
      </c>
      <c r="O16" s="7">
        <v>0</v>
      </c>
      <c r="P16" s="7">
        <v>0</v>
      </c>
    </row>
    <row r="17" spans="1:16" x14ac:dyDescent="0.2">
      <c r="A17" s="8">
        <v>43432</v>
      </c>
      <c r="B17" s="4" t="s">
        <v>7</v>
      </c>
      <c r="C17" s="7">
        <v>3</v>
      </c>
      <c r="D17" s="7">
        <v>2</v>
      </c>
      <c r="E17" s="7" t="s">
        <v>17</v>
      </c>
      <c r="F17" s="7">
        <v>600</v>
      </c>
      <c r="G17" s="7">
        <f t="shared" si="0"/>
        <v>10</v>
      </c>
      <c r="H17" s="7">
        <v>600</v>
      </c>
      <c r="I17" s="7">
        <v>100</v>
      </c>
      <c r="J17" s="7">
        <v>0</v>
      </c>
      <c r="K17" s="7">
        <v>0</v>
      </c>
      <c r="L17" s="7">
        <v>0</v>
      </c>
      <c r="M17" s="7">
        <v>0</v>
      </c>
      <c r="N17" s="7">
        <v>100</v>
      </c>
      <c r="O17" s="7">
        <v>32</v>
      </c>
      <c r="P17" s="7">
        <v>5.3333333333333339</v>
      </c>
    </row>
    <row r="18" spans="1:16" x14ac:dyDescent="0.2">
      <c r="A18" s="8">
        <v>43432</v>
      </c>
      <c r="B18" s="4" t="s">
        <v>7</v>
      </c>
      <c r="C18" s="7">
        <v>3</v>
      </c>
      <c r="D18" s="7">
        <v>3</v>
      </c>
      <c r="E18" s="7" t="s">
        <v>14</v>
      </c>
      <c r="F18" s="7">
        <v>600</v>
      </c>
      <c r="G18" s="7">
        <f t="shared" si="0"/>
        <v>10</v>
      </c>
      <c r="H18" s="7">
        <v>538</v>
      </c>
      <c r="I18" s="7">
        <v>89.666666666666657</v>
      </c>
      <c r="J18" s="7">
        <v>62</v>
      </c>
      <c r="K18" s="7">
        <v>10.333333333333334</v>
      </c>
      <c r="L18" s="7">
        <v>0</v>
      </c>
      <c r="M18" s="7">
        <v>0</v>
      </c>
      <c r="N18" s="7">
        <v>99.999999999999986</v>
      </c>
      <c r="O18" s="7">
        <v>29</v>
      </c>
      <c r="P18" s="7">
        <v>4.833333333333333</v>
      </c>
    </row>
    <row r="19" spans="1:16" x14ac:dyDescent="0.2">
      <c r="A19" s="8">
        <v>43432</v>
      </c>
      <c r="B19" s="4" t="s">
        <v>7</v>
      </c>
      <c r="C19" s="7">
        <v>3</v>
      </c>
      <c r="D19" s="7">
        <v>4</v>
      </c>
      <c r="E19" s="7" t="s">
        <v>16</v>
      </c>
      <c r="F19" s="7">
        <v>151</v>
      </c>
      <c r="G19" s="7">
        <f t="shared" si="0"/>
        <v>2.5166666666666666</v>
      </c>
      <c r="H19" s="7">
        <v>0</v>
      </c>
      <c r="I19" s="7">
        <v>0</v>
      </c>
      <c r="J19" s="7">
        <v>151</v>
      </c>
      <c r="K19" s="7">
        <v>100</v>
      </c>
      <c r="L19" s="7">
        <v>0</v>
      </c>
      <c r="M19" s="7">
        <v>0</v>
      </c>
      <c r="N19" s="7">
        <v>100</v>
      </c>
      <c r="O19" s="7">
        <v>30</v>
      </c>
      <c r="P19" s="7">
        <v>19.867549668874172</v>
      </c>
    </row>
    <row r="20" spans="1:16" x14ac:dyDescent="0.2">
      <c r="A20" s="8">
        <v>43432</v>
      </c>
      <c r="B20" s="4" t="s">
        <v>7</v>
      </c>
      <c r="C20" s="7">
        <v>3</v>
      </c>
      <c r="D20" s="7">
        <v>5</v>
      </c>
      <c r="E20" s="7" t="s">
        <v>15</v>
      </c>
      <c r="F20" s="7">
        <v>600</v>
      </c>
      <c r="G20" s="7">
        <f t="shared" si="0"/>
        <v>10</v>
      </c>
      <c r="H20" s="7">
        <v>320</v>
      </c>
      <c r="I20" s="7">
        <v>53.333333333333336</v>
      </c>
      <c r="J20" s="7">
        <v>280</v>
      </c>
      <c r="K20" s="7">
        <v>46.666666666666664</v>
      </c>
      <c r="L20" s="7">
        <v>0</v>
      </c>
      <c r="M20" s="7">
        <v>0</v>
      </c>
      <c r="N20" s="7">
        <v>100</v>
      </c>
      <c r="O20" s="7">
        <v>0</v>
      </c>
      <c r="P20" s="7">
        <v>0</v>
      </c>
    </row>
    <row r="21" spans="1:16" x14ac:dyDescent="0.2">
      <c r="A21" s="8">
        <v>43432</v>
      </c>
      <c r="B21" s="4" t="s">
        <v>7</v>
      </c>
      <c r="C21" s="7">
        <v>3</v>
      </c>
      <c r="D21" s="7">
        <v>6</v>
      </c>
      <c r="E21" s="7" t="s">
        <v>12</v>
      </c>
      <c r="F21" s="7">
        <v>357</v>
      </c>
      <c r="G21" s="7">
        <f t="shared" si="0"/>
        <v>5.95</v>
      </c>
      <c r="H21" s="7">
        <v>0</v>
      </c>
      <c r="I21" s="7">
        <v>0</v>
      </c>
      <c r="J21" s="7">
        <v>357</v>
      </c>
      <c r="K21" s="7">
        <v>100</v>
      </c>
      <c r="L21" s="7">
        <v>0</v>
      </c>
      <c r="M21" s="7">
        <v>0</v>
      </c>
      <c r="N21" s="7">
        <v>100</v>
      </c>
      <c r="O21" s="7">
        <v>226</v>
      </c>
      <c r="P21" s="7">
        <v>63.305322128851536</v>
      </c>
    </row>
    <row r="22" spans="1:16" x14ac:dyDescent="0.2">
      <c r="A22" s="8">
        <v>43432</v>
      </c>
      <c r="B22" s="4" t="s">
        <v>7</v>
      </c>
      <c r="C22" s="7">
        <v>3</v>
      </c>
      <c r="D22" s="7">
        <v>7</v>
      </c>
      <c r="E22" s="7" t="s">
        <v>18</v>
      </c>
      <c r="F22" s="7">
        <v>148</v>
      </c>
      <c r="G22" s="7">
        <f t="shared" si="0"/>
        <v>2.4666666666666668</v>
      </c>
      <c r="H22" s="7">
        <v>40</v>
      </c>
      <c r="I22" s="7">
        <v>27.027027027027028</v>
      </c>
      <c r="J22" s="7">
        <v>108</v>
      </c>
      <c r="K22" s="7">
        <v>72.972972972972968</v>
      </c>
      <c r="L22" s="7">
        <v>0</v>
      </c>
      <c r="M22" s="7">
        <v>0</v>
      </c>
      <c r="N22" s="7">
        <v>100</v>
      </c>
      <c r="O22" s="7">
        <v>20</v>
      </c>
      <c r="P22" s="7">
        <v>13.513513513513514</v>
      </c>
    </row>
    <row r="23" spans="1:16" x14ac:dyDescent="0.2">
      <c r="A23" s="8">
        <v>43432</v>
      </c>
      <c r="B23" s="4" t="s">
        <v>7</v>
      </c>
      <c r="C23" s="7">
        <v>3</v>
      </c>
      <c r="D23" s="7">
        <v>8</v>
      </c>
      <c r="E23" s="7" t="s">
        <v>11</v>
      </c>
      <c r="F23" s="7">
        <v>405</v>
      </c>
      <c r="G23" s="7">
        <f t="shared" si="0"/>
        <v>6.75</v>
      </c>
      <c r="H23" s="7">
        <v>193</v>
      </c>
      <c r="I23" s="7">
        <v>47.654320987654316</v>
      </c>
      <c r="J23" s="7">
        <v>212</v>
      </c>
      <c r="K23" s="7">
        <v>52.345679012345684</v>
      </c>
      <c r="L23" s="7">
        <v>0</v>
      </c>
      <c r="M23" s="7">
        <v>0</v>
      </c>
      <c r="N23" s="7">
        <v>100</v>
      </c>
      <c r="O23" s="7">
        <v>21</v>
      </c>
      <c r="P23" s="7">
        <v>5.1851851851851851</v>
      </c>
    </row>
    <row r="24" spans="1:16" x14ac:dyDescent="0.2">
      <c r="A24" s="8">
        <v>43432</v>
      </c>
      <c r="B24" s="4" t="s">
        <v>7</v>
      </c>
      <c r="C24" s="7">
        <v>3</v>
      </c>
      <c r="D24" s="7">
        <v>9</v>
      </c>
      <c r="E24" s="7" t="s">
        <v>34</v>
      </c>
      <c r="F24" s="7">
        <v>600</v>
      </c>
      <c r="G24" s="7">
        <f t="shared" si="0"/>
        <v>10</v>
      </c>
      <c r="H24" s="7">
        <v>570</v>
      </c>
      <c r="I24" s="7">
        <v>95</v>
      </c>
      <c r="J24" s="7">
        <v>30</v>
      </c>
      <c r="K24" s="7">
        <v>5</v>
      </c>
      <c r="L24" s="7">
        <v>0</v>
      </c>
      <c r="M24" s="7">
        <v>0</v>
      </c>
      <c r="N24" s="7">
        <v>100</v>
      </c>
      <c r="O24" s="7">
        <v>0</v>
      </c>
      <c r="P24" s="7">
        <v>0</v>
      </c>
    </row>
    <row r="25" spans="1:16" x14ac:dyDescent="0.2">
      <c r="A25" s="8">
        <v>43501</v>
      </c>
      <c r="B25" s="4" t="s">
        <v>7</v>
      </c>
      <c r="C25" s="7">
        <v>4</v>
      </c>
      <c r="D25" s="7">
        <v>1</v>
      </c>
      <c r="E25" s="7" t="s">
        <v>13</v>
      </c>
      <c r="F25" s="7">
        <v>554</v>
      </c>
      <c r="G25" s="7">
        <f t="shared" si="0"/>
        <v>9.2333333333333325</v>
      </c>
      <c r="H25" s="7">
        <v>489</v>
      </c>
      <c r="I25" s="7">
        <v>88.267148014440437</v>
      </c>
      <c r="J25" s="7">
        <v>65</v>
      </c>
      <c r="K25" s="7">
        <v>11.732851985559567</v>
      </c>
      <c r="L25" s="7">
        <v>0</v>
      </c>
      <c r="M25" s="7">
        <v>0</v>
      </c>
      <c r="N25" s="7">
        <v>100</v>
      </c>
      <c r="O25" s="7">
        <v>19</v>
      </c>
      <c r="P25" s="7">
        <v>3.4296028880866429</v>
      </c>
    </row>
    <row r="26" spans="1:16" x14ac:dyDescent="0.2">
      <c r="A26" s="8">
        <v>43501</v>
      </c>
      <c r="B26" s="4" t="s">
        <v>7</v>
      </c>
      <c r="C26" s="7">
        <v>4</v>
      </c>
      <c r="D26" s="7">
        <v>2</v>
      </c>
      <c r="E26" s="7" t="s">
        <v>14</v>
      </c>
      <c r="F26" s="7">
        <v>54</v>
      </c>
      <c r="G26" s="7">
        <f t="shared" si="0"/>
        <v>0.9</v>
      </c>
      <c r="H26" s="7">
        <v>0</v>
      </c>
      <c r="I26" s="7">
        <v>0</v>
      </c>
      <c r="J26" s="7">
        <v>54</v>
      </c>
      <c r="K26" s="7">
        <v>100</v>
      </c>
      <c r="L26" s="7">
        <v>0</v>
      </c>
      <c r="M26" s="7">
        <v>0</v>
      </c>
      <c r="N26" s="7">
        <v>100</v>
      </c>
      <c r="O26" s="7">
        <v>0</v>
      </c>
      <c r="P26" s="7">
        <v>0</v>
      </c>
    </row>
    <row r="27" spans="1:16" x14ac:dyDescent="0.2">
      <c r="A27" s="8">
        <v>43501</v>
      </c>
      <c r="B27" s="4" t="s">
        <v>7</v>
      </c>
      <c r="C27" s="7">
        <v>4</v>
      </c>
      <c r="D27" s="7">
        <v>3</v>
      </c>
      <c r="E27" s="7" t="s">
        <v>15</v>
      </c>
      <c r="F27" s="7">
        <v>480</v>
      </c>
      <c r="G27" s="7">
        <f t="shared" si="0"/>
        <v>8</v>
      </c>
      <c r="H27" s="7">
        <v>60</v>
      </c>
      <c r="I27" s="7">
        <v>12.5</v>
      </c>
      <c r="J27" s="7">
        <v>420</v>
      </c>
      <c r="K27" s="7">
        <v>87.5</v>
      </c>
      <c r="L27" s="7">
        <v>0</v>
      </c>
      <c r="M27" s="7">
        <v>0</v>
      </c>
      <c r="N27" s="7">
        <v>100</v>
      </c>
      <c r="O27" s="7">
        <v>69</v>
      </c>
      <c r="P27" s="7">
        <v>14.374999999999998</v>
      </c>
    </row>
    <row r="28" spans="1:16" x14ac:dyDescent="0.2">
      <c r="A28" s="8">
        <v>43501</v>
      </c>
      <c r="B28" s="4" t="s">
        <v>7</v>
      </c>
      <c r="C28" s="7">
        <v>4</v>
      </c>
      <c r="D28" s="7">
        <v>4</v>
      </c>
      <c r="E28" s="7" t="s">
        <v>11</v>
      </c>
      <c r="F28" s="7">
        <v>469</v>
      </c>
      <c r="G28" s="7">
        <f t="shared" si="0"/>
        <v>7.8166666666666664</v>
      </c>
      <c r="H28" s="7">
        <v>302</v>
      </c>
      <c r="I28" s="7">
        <v>64.392324093816626</v>
      </c>
      <c r="J28" s="7">
        <v>167</v>
      </c>
      <c r="K28" s="7">
        <v>35.607675906183367</v>
      </c>
      <c r="L28" s="7">
        <v>0</v>
      </c>
      <c r="M28" s="7">
        <v>0</v>
      </c>
      <c r="N28" s="7">
        <v>100</v>
      </c>
      <c r="O28" s="7">
        <v>5</v>
      </c>
      <c r="P28" s="7">
        <v>1.0660980810234542</v>
      </c>
    </row>
    <row r="29" spans="1:16" x14ac:dyDescent="0.2">
      <c r="A29" s="8">
        <v>43501</v>
      </c>
      <c r="B29" s="4" t="s">
        <v>7</v>
      </c>
      <c r="C29" s="7">
        <v>4</v>
      </c>
      <c r="D29" s="7">
        <v>5</v>
      </c>
      <c r="E29" s="7" t="s">
        <v>18</v>
      </c>
      <c r="F29" s="7">
        <v>554</v>
      </c>
      <c r="G29" s="7">
        <f t="shared" si="0"/>
        <v>9.2333333333333325</v>
      </c>
      <c r="H29" s="7">
        <v>111</v>
      </c>
      <c r="I29" s="7">
        <v>20.036101083032491</v>
      </c>
      <c r="J29" s="7">
        <v>443</v>
      </c>
      <c r="K29" s="7">
        <v>79.963898916967509</v>
      </c>
      <c r="L29" s="7">
        <v>0</v>
      </c>
      <c r="M29" s="7">
        <v>0</v>
      </c>
      <c r="N29" s="7">
        <v>100</v>
      </c>
      <c r="O29" s="7">
        <v>40</v>
      </c>
      <c r="P29" s="7">
        <v>7.2202166064981945</v>
      </c>
    </row>
    <row r="30" spans="1:16" x14ac:dyDescent="0.2">
      <c r="A30" s="8">
        <v>43501</v>
      </c>
      <c r="B30" s="4" t="s">
        <v>7</v>
      </c>
      <c r="C30" s="7">
        <v>4</v>
      </c>
      <c r="D30" s="7">
        <v>6</v>
      </c>
      <c r="E30" s="7" t="s">
        <v>17</v>
      </c>
      <c r="F30" s="7">
        <v>188</v>
      </c>
      <c r="G30" s="7">
        <f t="shared" si="0"/>
        <v>3.1333333333333333</v>
      </c>
      <c r="H30" s="7">
        <v>0</v>
      </c>
      <c r="I30" s="7">
        <v>0</v>
      </c>
      <c r="J30" s="7">
        <v>188</v>
      </c>
      <c r="K30" s="7">
        <v>100</v>
      </c>
      <c r="L30" s="7">
        <v>0</v>
      </c>
      <c r="M30" s="7">
        <v>0</v>
      </c>
      <c r="N30" s="7">
        <v>100</v>
      </c>
      <c r="O30" s="7">
        <v>43</v>
      </c>
      <c r="P30" s="7">
        <v>22.872340425531913</v>
      </c>
    </row>
    <row r="31" spans="1:16" x14ac:dyDescent="0.2">
      <c r="A31" s="8">
        <v>43501</v>
      </c>
      <c r="B31" s="4" t="s">
        <v>7</v>
      </c>
      <c r="C31" s="7">
        <v>4</v>
      </c>
      <c r="D31" s="7">
        <v>7</v>
      </c>
      <c r="E31" s="7" t="s">
        <v>16</v>
      </c>
      <c r="F31" s="7">
        <v>202</v>
      </c>
      <c r="G31" s="7">
        <f t="shared" si="0"/>
        <v>3.3666666666666667</v>
      </c>
      <c r="H31" s="7">
        <v>64</v>
      </c>
      <c r="I31" s="7">
        <v>31.683168316831683</v>
      </c>
      <c r="J31" s="7">
        <v>138</v>
      </c>
      <c r="K31" s="7">
        <v>68.316831683168317</v>
      </c>
      <c r="L31" s="7">
        <v>0</v>
      </c>
      <c r="M31" s="7">
        <v>0</v>
      </c>
      <c r="N31" s="7">
        <v>100</v>
      </c>
      <c r="O31" s="7">
        <v>9</v>
      </c>
      <c r="P31" s="7">
        <v>4.455445544554455</v>
      </c>
    </row>
    <row r="32" spans="1:16" x14ac:dyDescent="0.2">
      <c r="A32" s="8">
        <v>43501</v>
      </c>
      <c r="B32" s="4" t="s">
        <v>7</v>
      </c>
      <c r="C32" s="7">
        <v>4</v>
      </c>
      <c r="D32" s="7">
        <v>8</v>
      </c>
      <c r="E32" s="7" t="s">
        <v>19</v>
      </c>
      <c r="F32" s="7">
        <v>164</v>
      </c>
      <c r="G32" s="7">
        <f t="shared" si="0"/>
        <v>2.7333333333333334</v>
      </c>
      <c r="H32" s="7">
        <v>69</v>
      </c>
      <c r="I32" s="7">
        <v>42.073170731707314</v>
      </c>
      <c r="J32" s="7">
        <v>95</v>
      </c>
      <c r="K32" s="7">
        <v>57.926829268292678</v>
      </c>
      <c r="L32" s="7">
        <v>0</v>
      </c>
      <c r="M32" s="7">
        <v>0</v>
      </c>
      <c r="N32" s="7">
        <v>100</v>
      </c>
      <c r="O32" s="7">
        <v>2</v>
      </c>
      <c r="P32" s="7">
        <v>1.2195121951219512</v>
      </c>
    </row>
    <row r="33" spans="1:16" x14ac:dyDescent="0.2">
      <c r="A33" s="8">
        <v>43501</v>
      </c>
      <c r="B33" s="4" t="s">
        <v>7</v>
      </c>
      <c r="C33" s="7">
        <v>4</v>
      </c>
      <c r="D33" s="7">
        <v>9</v>
      </c>
      <c r="E33" s="7" t="s">
        <v>34</v>
      </c>
      <c r="F33" s="7">
        <v>554</v>
      </c>
      <c r="G33" s="7">
        <f t="shared" si="0"/>
        <v>9.2333333333333325</v>
      </c>
      <c r="H33" s="7">
        <v>554</v>
      </c>
      <c r="I33" s="7">
        <v>100</v>
      </c>
      <c r="J33" s="7">
        <v>0</v>
      </c>
      <c r="K33" s="7">
        <v>0</v>
      </c>
      <c r="L33" s="7">
        <v>0</v>
      </c>
      <c r="M33" s="7">
        <v>0</v>
      </c>
      <c r="N33" s="7">
        <v>100</v>
      </c>
      <c r="O33" s="7">
        <v>0</v>
      </c>
      <c r="P33" s="7">
        <v>0</v>
      </c>
    </row>
    <row r="34" spans="1:16" x14ac:dyDescent="0.2">
      <c r="A34" s="8">
        <v>43592</v>
      </c>
      <c r="B34" s="4" t="s">
        <v>8</v>
      </c>
      <c r="C34" s="7">
        <v>5</v>
      </c>
      <c r="D34" s="7">
        <v>1</v>
      </c>
      <c r="E34" s="7" t="s">
        <v>13</v>
      </c>
      <c r="F34" s="7">
        <v>54</v>
      </c>
      <c r="G34" s="7">
        <f t="shared" si="0"/>
        <v>0.9</v>
      </c>
      <c r="H34" s="7">
        <v>0</v>
      </c>
      <c r="I34" s="7">
        <v>0</v>
      </c>
      <c r="J34" s="7">
        <v>0</v>
      </c>
      <c r="K34" s="7">
        <v>0</v>
      </c>
      <c r="L34" s="7">
        <v>54</v>
      </c>
      <c r="M34" s="7">
        <v>100</v>
      </c>
      <c r="N34" s="7">
        <v>0</v>
      </c>
      <c r="O34" s="7">
        <v>0</v>
      </c>
      <c r="P34" s="7">
        <v>0</v>
      </c>
    </row>
    <row r="35" spans="1:16" x14ac:dyDescent="0.2">
      <c r="A35" s="8">
        <v>43606</v>
      </c>
      <c r="B35" s="4" t="s">
        <v>8</v>
      </c>
      <c r="C35" s="7">
        <v>6</v>
      </c>
      <c r="D35" s="7">
        <v>1</v>
      </c>
      <c r="E35" s="7" t="s">
        <v>13</v>
      </c>
      <c r="F35" s="7">
        <v>540</v>
      </c>
      <c r="G35" s="7">
        <f t="shared" si="0"/>
        <v>9</v>
      </c>
      <c r="H35" s="7">
        <v>280</v>
      </c>
      <c r="I35" s="7">
        <v>51.851851851851848</v>
      </c>
      <c r="J35" s="7">
        <v>260</v>
      </c>
      <c r="K35" s="7">
        <v>48.148148148148145</v>
      </c>
      <c r="L35" s="7">
        <v>0</v>
      </c>
      <c r="M35" s="7">
        <v>0</v>
      </c>
      <c r="N35" s="7">
        <v>100</v>
      </c>
      <c r="O35" s="7">
        <v>36</v>
      </c>
      <c r="P35" s="7">
        <v>6.666666666666667</v>
      </c>
    </row>
    <row r="36" spans="1:16" x14ac:dyDescent="0.2">
      <c r="A36" s="8">
        <v>43606</v>
      </c>
      <c r="B36" s="4" t="s">
        <v>8</v>
      </c>
      <c r="C36" s="7">
        <v>6</v>
      </c>
      <c r="D36" s="7">
        <v>2</v>
      </c>
      <c r="E36" s="7" t="s">
        <v>17</v>
      </c>
      <c r="F36" s="7">
        <v>200</v>
      </c>
      <c r="G36" s="7">
        <f t="shared" si="0"/>
        <v>3.3333333333333335</v>
      </c>
      <c r="H36" s="7">
        <v>0</v>
      </c>
      <c r="I36" s="7">
        <v>0</v>
      </c>
      <c r="J36" s="7">
        <v>200</v>
      </c>
      <c r="K36" s="7">
        <v>100</v>
      </c>
      <c r="L36" s="7">
        <v>0</v>
      </c>
      <c r="M36" s="7">
        <v>0</v>
      </c>
      <c r="N36" s="7">
        <v>100</v>
      </c>
      <c r="O36" s="7">
        <v>0</v>
      </c>
      <c r="P36" s="7">
        <v>0</v>
      </c>
    </row>
    <row r="37" spans="1:16" x14ac:dyDescent="0.2">
      <c r="A37" s="8">
        <v>43612</v>
      </c>
      <c r="B37" s="4" t="s">
        <v>8</v>
      </c>
      <c r="C37" s="7">
        <v>7</v>
      </c>
      <c r="D37" s="7">
        <v>1</v>
      </c>
      <c r="E37" s="7" t="s">
        <v>13</v>
      </c>
      <c r="F37" s="7">
        <v>26</v>
      </c>
      <c r="G37" s="7">
        <f t="shared" si="0"/>
        <v>0.43333333333333335</v>
      </c>
      <c r="H37" s="7">
        <v>0</v>
      </c>
      <c r="I37" s="7">
        <v>0</v>
      </c>
      <c r="J37" s="7">
        <v>0</v>
      </c>
      <c r="K37" s="7">
        <v>0</v>
      </c>
      <c r="L37" s="7">
        <v>26</v>
      </c>
      <c r="M37" s="7">
        <v>100</v>
      </c>
      <c r="N37" s="7">
        <v>0</v>
      </c>
      <c r="O37" s="7">
        <v>0</v>
      </c>
      <c r="P37" s="7">
        <v>0</v>
      </c>
    </row>
    <row r="38" spans="1:16" x14ac:dyDescent="0.2">
      <c r="A38" s="8">
        <v>43612</v>
      </c>
      <c r="B38" s="4" t="s">
        <v>8</v>
      </c>
      <c r="C38" s="7">
        <v>7</v>
      </c>
      <c r="D38" s="7">
        <v>2</v>
      </c>
      <c r="E38" s="7" t="s">
        <v>17</v>
      </c>
      <c r="F38" s="7">
        <v>31</v>
      </c>
      <c r="G38" s="7">
        <f t="shared" si="0"/>
        <v>0.51666666666666672</v>
      </c>
      <c r="H38" s="7">
        <v>0</v>
      </c>
      <c r="I38" s="7">
        <v>0</v>
      </c>
      <c r="J38" s="7">
        <v>0</v>
      </c>
      <c r="K38" s="7">
        <v>0</v>
      </c>
      <c r="L38" s="7">
        <v>31</v>
      </c>
      <c r="M38" s="7">
        <v>100</v>
      </c>
      <c r="N38" s="7">
        <v>0</v>
      </c>
      <c r="O38" s="7">
        <v>0</v>
      </c>
      <c r="P38" s="7">
        <v>0</v>
      </c>
    </row>
    <row r="39" spans="1:16" x14ac:dyDescent="0.2">
      <c r="A39" s="8">
        <v>43612</v>
      </c>
      <c r="B39" s="4" t="s">
        <v>8</v>
      </c>
      <c r="C39" s="7">
        <v>7</v>
      </c>
      <c r="D39" s="7">
        <v>3</v>
      </c>
      <c r="E39" s="7" t="s">
        <v>14</v>
      </c>
      <c r="F39" s="7">
        <v>115</v>
      </c>
      <c r="G39" s="7">
        <f t="shared" si="0"/>
        <v>1.9166666666666667</v>
      </c>
      <c r="H39" s="7">
        <v>0</v>
      </c>
      <c r="I39" s="7">
        <v>0</v>
      </c>
      <c r="J39" s="7">
        <v>95</v>
      </c>
      <c r="K39" s="7">
        <v>82.608695652173907</v>
      </c>
      <c r="L39" s="7">
        <v>20</v>
      </c>
      <c r="M39" s="7">
        <v>17.391304347826086</v>
      </c>
      <c r="N39" s="7">
        <v>82.608695652173907</v>
      </c>
      <c r="O39" s="7">
        <v>8</v>
      </c>
      <c r="P39" s="7">
        <v>6.9565217391304346</v>
      </c>
    </row>
    <row r="40" spans="1:16" x14ac:dyDescent="0.2">
      <c r="A40" s="8">
        <v>43612</v>
      </c>
      <c r="B40" s="4" t="s">
        <v>8</v>
      </c>
      <c r="C40" s="7">
        <v>7</v>
      </c>
      <c r="D40" s="7">
        <v>4</v>
      </c>
      <c r="E40" s="7" t="s">
        <v>11</v>
      </c>
      <c r="F40" s="7">
        <v>38</v>
      </c>
      <c r="G40" s="7">
        <f t="shared" si="0"/>
        <v>0.6333333333333333</v>
      </c>
      <c r="H40" s="7">
        <v>0</v>
      </c>
      <c r="I40" s="7">
        <v>0</v>
      </c>
      <c r="J40" s="7">
        <v>0</v>
      </c>
      <c r="K40" s="7">
        <v>0</v>
      </c>
      <c r="L40" s="7">
        <v>38</v>
      </c>
      <c r="M40" s="7">
        <v>100</v>
      </c>
      <c r="N40" s="7">
        <v>0</v>
      </c>
      <c r="O40" s="7">
        <v>0</v>
      </c>
      <c r="P40" s="7">
        <v>0</v>
      </c>
    </row>
    <row r="41" spans="1:16" x14ac:dyDescent="0.2">
      <c r="A41" s="8">
        <v>43627</v>
      </c>
      <c r="B41" s="4" t="s">
        <v>8</v>
      </c>
      <c r="C41" s="7">
        <v>8</v>
      </c>
      <c r="D41" s="7">
        <v>1</v>
      </c>
      <c r="E41" s="7" t="s">
        <v>13</v>
      </c>
      <c r="F41" s="7">
        <v>24</v>
      </c>
      <c r="G41" s="7">
        <f t="shared" si="0"/>
        <v>0.4</v>
      </c>
      <c r="H41" s="7">
        <v>0</v>
      </c>
      <c r="I41" s="7">
        <v>0</v>
      </c>
      <c r="J41" s="7">
        <v>0</v>
      </c>
      <c r="K41" s="7">
        <v>0</v>
      </c>
      <c r="L41" s="7">
        <v>24</v>
      </c>
      <c r="M41" s="7">
        <v>100</v>
      </c>
      <c r="N41" s="7">
        <v>0</v>
      </c>
      <c r="O41" s="7">
        <v>0</v>
      </c>
      <c r="P41" s="7">
        <v>0</v>
      </c>
    </row>
    <row r="42" spans="1:16" x14ac:dyDescent="0.2">
      <c r="A42" s="8">
        <v>43648</v>
      </c>
      <c r="B42" s="4" t="s">
        <v>8</v>
      </c>
      <c r="C42" s="7">
        <v>9</v>
      </c>
      <c r="D42" s="7">
        <v>1</v>
      </c>
      <c r="E42" s="7" t="s">
        <v>11</v>
      </c>
      <c r="F42" s="7">
        <v>140</v>
      </c>
      <c r="G42" s="7">
        <f t="shared" si="0"/>
        <v>2.3333333333333335</v>
      </c>
      <c r="H42" s="7">
        <v>0</v>
      </c>
      <c r="I42" s="7">
        <v>0</v>
      </c>
      <c r="J42" s="7">
        <v>140</v>
      </c>
      <c r="K42" s="7">
        <v>100</v>
      </c>
      <c r="L42" s="7">
        <v>0</v>
      </c>
      <c r="M42" s="7">
        <v>0</v>
      </c>
      <c r="N42" s="7">
        <v>100</v>
      </c>
      <c r="O42" s="7">
        <v>0</v>
      </c>
      <c r="P42" s="7">
        <v>0</v>
      </c>
    </row>
    <row r="43" spans="1:16" x14ac:dyDescent="0.2">
      <c r="A43" s="8">
        <v>43648</v>
      </c>
      <c r="B43" s="4" t="s">
        <v>8</v>
      </c>
      <c r="C43" s="7">
        <v>9</v>
      </c>
      <c r="D43" s="7">
        <v>2</v>
      </c>
      <c r="E43" s="7" t="s">
        <v>13</v>
      </c>
      <c r="F43" s="7">
        <v>58</v>
      </c>
      <c r="G43" s="7">
        <f t="shared" si="0"/>
        <v>0.96666666666666667</v>
      </c>
      <c r="H43" s="7">
        <v>0</v>
      </c>
      <c r="I43" s="7">
        <v>0</v>
      </c>
      <c r="J43" s="7">
        <v>0</v>
      </c>
      <c r="K43" s="7">
        <v>0</v>
      </c>
      <c r="L43" s="7">
        <v>58</v>
      </c>
      <c r="M43" s="7">
        <v>100</v>
      </c>
      <c r="N43" s="7">
        <v>0</v>
      </c>
      <c r="O43" s="7">
        <v>6</v>
      </c>
      <c r="P43" s="7">
        <v>10.344827586206897</v>
      </c>
    </row>
    <row r="44" spans="1:16" x14ac:dyDescent="0.2">
      <c r="A44" s="8">
        <v>43648</v>
      </c>
      <c r="B44" s="4" t="s">
        <v>8</v>
      </c>
      <c r="C44" s="7">
        <v>9</v>
      </c>
      <c r="D44" s="7">
        <v>3</v>
      </c>
      <c r="E44" s="7" t="s">
        <v>17</v>
      </c>
      <c r="F44" s="7">
        <v>483</v>
      </c>
      <c r="G44" s="7">
        <f t="shared" si="0"/>
        <v>8.0500000000000007</v>
      </c>
      <c r="H44" s="7">
        <v>0</v>
      </c>
      <c r="I44" s="7">
        <v>0</v>
      </c>
      <c r="J44" s="7">
        <v>483</v>
      </c>
      <c r="K44" s="7">
        <v>100</v>
      </c>
      <c r="L44" s="7">
        <v>0</v>
      </c>
      <c r="M44" s="7">
        <v>0</v>
      </c>
      <c r="N44" s="7">
        <v>100</v>
      </c>
      <c r="O44" s="7">
        <v>18</v>
      </c>
      <c r="P44" s="7">
        <v>3.7267080745341614</v>
      </c>
    </row>
    <row r="45" spans="1:16" x14ac:dyDescent="0.2">
      <c r="A45" s="8">
        <v>43648</v>
      </c>
      <c r="B45" s="4" t="s">
        <v>8</v>
      </c>
      <c r="C45" s="7">
        <v>9</v>
      </c>
      <c r="D45" s="7">
        <v>4</v>
      </c>
      <c r="E45" s="7" t="s">
        <v>15</v>
      </c>
      <c r="F45" s="7">
        <v>309</v>
      </c>
      <c r="G45" s="7">
        <f t="shared" si="0"/>
        <v>5.15</v>
      </c>
      <c r="H45" s="7">
        <v>50</v>
      </c>
      <c r="I45" s="7">
        <v>16.181229773462782</v>
      </c>
      <c r="J45" s="7">
        <v>259</v>
      </c>
      <c r="K45" s="7">
        <v>83.818770226537225</v>
      </c>
      <c r="L45" s="7">
        <v>0</v>
      </c>
      <c r="M45" s="7">
        <v>0</v>
      </c>
      <c r="N45" s="7">
        <v>100</v>
      </c>
      <c r="O45" s="7">
        <v>9</v>
      </c>
      <c r="P45" s="7">
        <v>2.912621359223301</v>
      </c>
    </row>
    <row r="46" spans="1:16" x14ac:dyDescent="0.2">
      <c r="A46" s="8">
        <v>43648</v>
      </c>
      <c r="B46" s="4" t="s">
        <v>8</v>
      </c>
      <c r="C46" s="7">
        <v>9</v>
      </c>
      <c r="D46" s="7">
        <v>5</v>
      </c>
      <c r="E46" s="7" t="s">
        <v>14</v>
      </c>
      <c r="F46" s="7">
        <v>67</v>
      </c>
      <c r="G46" s="7">
        <f t="shared" si="0"/>
        <v>1.1166666666666667</v>
      </c>
      <c r="H46" s="7">
        <v>0</v>
      </c>
      <c r="I46" s="7">
        <v>0</v>
      </c>
      <c r="J46" s="7">
        <v>10</v>
      </c>
      <c r="K46" s="7">
        <v>14.925373134328357</v>
      </c>
      <c r="L46" s="7">
        <v>57</v>
      </c>
      <c r="M46" s="7">
        <v>85.074626865671647</v>
      </c>
      <c r="N46" s="7">
        <v>14.925373134328357</v>
      </c>
      <c r="O46" s="7">
        <v>8</v>
      </c>
      <c r="P46" s="7">
        <v>11.940298507462686</v>
      </c>
    </row>
    <row r="47" spans="1:16" x14ac:dyDescent="0.2">
      <c r="A47" s="8">
        <v>43648</v>
      </c>
      <c r="B47" s="4" t="s">
        <v>8</v>
      </c>
      <c r="C47" s="7">
        <v>9</v>
      </c>
      <c r="D47" s="7">
        <v>6</v>
      </c>
      <c r="E47" s="7" t="s">
        <v>16</v>
      </c>
      <c r="F47" s="7">
        <v>56</v>
      </c>
      <c r="G47" s="7">
        <f t="shared" si="0"/>
        <v>0.93333333333333335</v>
      </c>
      <c r="H47" s="7">
        <v>0</v>
      </c>
      <c r="I47" s="7">
        <v>0</v>
      </c>
      <c r="J47" s="7">
        <v>20</v>
      </c>
      <c r="K47" s="7">
        <v>35.714285714285715</v>
      </c>
      <c r="L47" s="7">
        <v>36</v>
      </c>
      <c r="M47" s="7">
        <v>64.285714285714292</v>
      </c>
      <c r="N47" s="7">
        <v>35.714285714285715</v>
      </c>
      <c r="O47" s="7">
        <v>4</v>
      </c>
      <c r="P47" s="7">
        <v>7.1428571428571423</v>
      </c>
    </row>
    <row r="48" spans="1:16" x14ac:dyDescent="0.2">
      <c r="A48" s="8">
        <v>43665</v>
      </c>
      <c r="B48" s="4" t="s">
        <v>8</v>
      </c>
      <c r="C48" s="7">
        <v>10</v>
      </c>
      <c r="D48" s="7">
        <v>1</v>
      </c>
      <c r="E48" s="7" t="s">
        <v>13</v>
      </c>
      <c r="F48" s="7">
        <v>215</v>
      </c>
      <c r="G48" s="7">
        <f t="shared" si="0"/>
        <v>3.5833333333333335</v>
      </c>
      <c r="H48" s="7">
        <v>20</v>
      </c>
      <c r="I48" s="7">
        <v>9.3023255813953494</v>
      </c>
      <c r="J48" s="7">
        <v>195</v>
      </c>
      <c r="K48" s="7">
        <v>90.697674418604649</v>
      </c>
      <c r="L48" s="7">
        <v>0</v>
      </c>
      <c r="M48" s="7">
        <v>0</v>
      </c>
      <c r="N48" s="7">
        <v>100</v>
      </c>
      <c r="O48" s="7">
        <v>9</v>
      </c>
      <c r="P48" s="7">
        <v>4.1860465116279073</v>
      </c>
    </row>
    <row r="49" spans="1:16" x14ac:dyDescent="0.2">
      <c r="A49" s="8">
        <v>43767</v>
      </c>
      <c r="B49" s="4" t="s">
        <v>8</v>
      </c>
      <c r="C49" s="7">
        <v>12</v>
      </c>
    </row>
    <row r="50" spans="1:16" x14ac:dyDescent="0.2">
      <c r="A50" s="8">
        <v>43501</v>
      </c>
      <c r="B50" s="8" t="s">
        <v>9</v>
      </c>
      <c r="C50" s="7">
        <v>13</v>
      </c>
    </row>
    <row r="51" spans="1:16" x14ac:dyDescent="0.2">
      <c r="A51" s="8">
        <v>43592</v>
      </c>
      <c r="B51" s="8" t="s">
        <v>9</v>
      </c>
      <c r="C51" s="7">
        <v>14</v>
      </c>
    </row>
    <row r="52" spans="1:16" x14ac:dyDescent="0.2">
      <c r="A52" s="8">
        <v>43606</v>
      </c>
      <c r="B52" s="8" t="s">
        <v>9</v>
      </c>
      <c r="C52" s="7">
        <v>15</v>
      </c>
      <c r="D52" s="7">
        <v>1</v>
      </c>
      <c r="E52" s="7" t="s">
        <v>13</v>
      </c>
      <c r="F52" s="7">
        <v>5</v>
      </c>
      <c r="G52" s="7">
        <f t="shared" si="0"/>
        <v>8.3333333333333329E-2</v>
      </c>
      <c r="H52" s="7">
        <v>0</v>
      </c>
      <c r="I52" s="7">
        <v>0</v>
      </c>
      <c r="J52" s="7">
        <v>0</v>
      </c>
      <c r="K52" s="7">
        <v>0</v>
      </c>
      <c r="L52" s="7">
        <v>5</v>
      </c>
      <c r="M52" s="7">
        <v>100</v>
      </c>
      <c r="N52" s="7">
        <v>0</v>
      </c>
      <c r="O52" s="7">
        <v>0</v>
      </c>
      <c r="P52" s="7">
        <v>0</v>
      </c>
    </row>
    <row r="53" spans="1:16" x14ac:dyDescent="0.2">
      <c r="A53" s="8">
        <v>43612</v>
      </c>
      <c r="B53" s="8" t="s">
        <v>9</v>
      </c>
      <c r="C53" s="7">
        <v>16</v>
      </c>
    </row>
    <row r="54" spans="1:16" x14ac:dyDescent="0.2">
      <c r="A54" s="8">
        <v>43665</v>
      </c>
      <c r="B54" s="8" t="s">
        <v>9</v>
      </c>
      <c r="C54" s="7">
        <v>17</v>
      </c>
    </row>
    <row r="55" spans="1:16" x14ac:dyDescent="0.2">
      <c r="A55" s="8">
        <v>43648</v>
      </c>
      <c r="B55" s="8" t="s">
        <v>9</v>
      </c>
      <c r="C55" s="7">
        <v>18</v>
      </c>
    </row>
    <row r="56" spans="1:16" x14ac:dyDescent="0.2">
      <c r="A56" s="8">
        <v>43767</v>
      </c>
      <c r="B56" s="8" t="s">
        <v>9</v>
      </c>
      <c r="C56" s="7">
        <v>19</v>
      </c>
    </row>
    <row r="57" spans="1:16" x14ac:dyDescent="0.2">
      <c r="A57" s="8"/>
      <c r="B57" s="8"/>
    </row>
    <row r="58" spans="1:16" x14ac:dyDescent="0.2">
      <c r="A58" s="8"/>
      <c r="B58" s="8"/>
    </row>
    <row r="109" spans="6:8" x14ac:dyDescent="0.2">
      <c r="F109" s="7">
        <v>1.55</v>
      </c>
      <c r="H109" s="7" t="s">
        <v>20</v>
      </c>
    </row>
    <row r="110" spans="6:8" x14ac:dyDescent="0.2">
      <c r="H110" s="7">
        <f>45+2+60+55</f>
        <v>162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A8628-27EA-6743-8BD0-4F6CEA53A74A}">
  <dimension ref="A1:I47"/>
  <sheetViews>
    <sheetView workbookViewId="0">
      <selection sqref="A1:I1"/>
    </sheetView>
  </sheetViews>
  <sheetFormatPr baseColWidth="10" defaultRowHeight="16" x14ac:dyDescent="0.2"/>
  <cols>
    <col min="2" max="2" width="16.33203125" bestFit="1" customWidth="1"/>
    <col min="3" max="3" width="11.6640625" bestFit="1" customWidth="1"/>
    <col min="4" max="4" width="12.1640625" bestFit="1" customWidth="1"/>
    <col min="5" max="5" width="13.5" bestFit="1" customWidth="1"/>
    <col min="6" max="6" width="13.5" customWidth="1"/>
    <col min="7" max="7" width="12.83203125" bestFit="1" customWidth="1"/>
    <col min="8" max="8" width="12.1640625" bestFit="1" customWidth="1"/>
    <col min="9" max="9" width="12.33203125" bestFit="1" customWidth="1"/>
    <col min="10" max="10" width="17.83203125" bestFit="1" customWidth="1"/>
  </cols>
  <sheetData>
    <row r="1" spans="1:9" x14ac:dyDescent="0.2">
      <c r="A1" t="s">
        <v>0</v>
      </c>
      <c r="B1" t="s">
        <v>5</v>
      </c>
      <c r="C1" t="s">
        <v>30</v>
      </c>
      <c r="D1" t="s">
        <v>27</v>
      </c>
      <c r="E1" t="s">
        <v>37</v>
      </c>
      <c r="F1" t="s">
        <v>40</v>
      </c>
      <c r="G1" t="s">
        <v>38</v>
      </c>
      <c r="H1" t="s">
        <v>42</v>
      </c>
      <c r="I1" t="s">
        <v>41</v>
      </c>
    </row>
    <row r="2" spans="1:9" x14ac:dyDescent="0.2">
      <c r="A2" s="6">
        <v>43592</v>
      </c>
      <c r="B2" t="s">
        <v>21</v>
      </c>
      <c r="C2">
        <v>5</v>
      </c>
      <c r="D2">
        <v>0.9</v>
      </c>
      <c r="E2">
        <v>0</v>
      </c>
      <c r="F2">
        <v>100</v>
      </c>
      <c r="G2">
        <v>0</v>
      </c>
      <c r="H2">
        <v>0</v>
      </c>
      <c r="I2">
        <v>0</v>
      </c>
    </row>
    <row r="3" spans="1:9" x14ac:dyDescent="0.2">
      <c r="A3" s="6">
        <v>43606</v>
      </c>
      <c r="B3" t="s">
        <v>21</v>
      </c>
      <c r="C3">
        <v>6</v>
      </c>
      <c r="D3">
        <v>6.166666666666667</v>
      </c>
      <c r="E3">
        <v>74.074074074074076</v>
      </c>
      <c r="F3">
        <v>0</v>
      </c>
      <c r="G3">
        <v>25.925925925925924</v>
      </c>
      <c r="H3">
        <v>100</v>
      </c>
      <c r="I3">
        <v>3.3333333333333335</v>
      </c>
    </row>
    <row r="4" spans="1:9" x14ac:dyDescent="0.2">
      <c r="A4" s="6">
        <v>43612</v>
      </c>
      <c r="B4" t="s">
        <v>21</v>
      </c>
      <c r="C4">
        <v>7</v>
      </c>
      <c r="D4">
        <v>0.875</v>
      </c>
      <c r="E4">
        <v>20.652173913043477</v>
      </c>
      <c r="F4">
        <v>79.34782608695653</v>
      </c>
      <c r="G4">
        <v>0</v>
      </c>
      <c r="H4">
        <v>20.652173913043477</v>
      </c>
      <c r="I4">
        <v>1.7391304347826086</v>
      </c>
    </row>
    <row r="5" spans="1:9" x14ac:dyDescent="0.2">
      <c r="A5" s="6">
        <v>43627</v>
      </c>
      <c r="B5" t="s">
        <v>21</v>
      </c>
      <c r="C5">
        <v>8</v>
      </c>
      <c r="D5">
        <v>0.4</v>
      </c>
      <c r="E5">
        <v>0</v>
      </c>
      <c r="F5">
        <v>100</v>
      </c>
      <c r="G5">
        <v>0</v>
      </c>
      <c r="H5">
        <v>0</v>
      </c>
      <c r="I5">
        <v>0</v>
      </c>
    </row>
    <row r="6" spans="1:9" x14ac:dyDescent="0.2">
      <c r="A6" s="6">
        <v>43648</v>
      </c>
      <c r="B6" t="s">
        <v>21</v>
      </c>
      <c r="C6">
        <v>9</v>
      </c>
      <c r="D6">
        <v>3.4351851851851856</v>
      </c>
      <c r="E6">
        <v>55.743071512525226</v>
      </c>
      <c r="F6">
        <v>41.560056858564316</v>
      </c>
      <c r="G6">
        <v>2.6968716289104635</v>
      </c>
      <c r="H6">
        <v>58.439943141435684</v>
      </c>
      <c r="I6">
        <v>6.0112187783806981</v>
      </c>
    </row>
    <row r="7" spans="1:9" x14ac:dyDescent="0.2">
      <c r="A7" s="6">
        <v>43665</v>
      </c>
      <c r="B7" t="s">
        <v>21</v>
      </c>
      <c r="C7">
        <v>10</v>
      </c>
      <c r="D7">
        <v>3.5833333333333335</v>
      </c>
      <c r="E7">
        <v>90.697674418604649</v>
      </c>
      <c r="F7">
        <v>0</v>
      </c>
      <c r="G7">
        <v>9.3023255813953494</v>
      </c>
      <c r="H7">
        <v>100</v>
      </c>
      <c r="I7">
        <v>4.1860465116279073</v>
      </c>
    </row>
    <row r="8" spans="1:9" x14ac:dyDescent="0.2">
      <c r="A8" s="6">
        <v>43767</v>
      </c>
      <c r="B8" t="s">
        <v>21</v>
      </c>
      <c r="C8">
        <v>12</v>
      </c>
    </row>
    <row r="9" spans="1:9" x14ac:dyDescent="0.2">
      <c r="A9" s="5">
        <v>43397</v>
      </c>
      <c r="B9" t="s">
        <v>9</v>
      </c>
      <c r="C9">
        <v>13</v>
      </c>
    </row>
    <row r="10" spans="1:9" x14ac:dyDescent="0.2">
      <c r="A10" s="5">
        <v>43432</v>
      </c>
      <c r="B10" t="s">
        <v>9</v>
      </c>
      <c r="C10">
        <v>14</v>
      </c>
    </row>
    <row r="11" spans="1:9" x14ac:dyDescent="0.2">
      <c r="A11" s="6">
        <v>43501</v>
      </c>
      <c r="B11" t="s">
        <v>9</v>
      </c>
      <c r="C11">
        <v>15</v>
      </c>
      <c r="D11">
        <v>8.3333333333333329E-2</v>
      </c>
      <c r="E11">
        <v>0</v>
      </c>
      <c r="F11">
        <v>100</v>
      </c>
      <c r="G11">
        <v>0</v>
      </c>
      <c r="H11">
        <v>0</v>
      </c>
      <c r="I11">
        <v>0</v>
      </c>
    </row>
    <row r="12" spans="1:9" x14ac:dyDescent="0.2">
      <c r="A12" s="6">
        <v>43592</v>
      </c>
      <c r="B12" t="s">
        <v>9</v>
      </c>
      <c r="C12">
        <v>16</v>
      </c>
    </row>
    <row r="13" spans="1:9" x14ac:dyDescent="0.2">
      <c r="A13" s="6">
        <v>43612</v>
      </c>
      <c r="B13" t="s">
        <v>9</v>
      </c>
      <c r="C13">
        <v>17</v>
      </c>
    </row>
    <row r="14" spans="1:9" x14ac:dyDescent="0.2">
      <c r="A14" s="6">
        <v>43665</v>
      </c>
      <c r="B14" t="s">
        <v>9</v>
      </c>
      <c r="C14">
        <v>18</v>
      </c>
    </row>
    <row r="15" spans="1:9" x14ac:dyDescent="0.2">
      <c r="A15" s="6">
        <v>43767</v>
      </c>
      <c r="B15" t="s">
        <v>9</v>
      </c>
      <c r="C15">
        <v>19</v>
      </c>
    </row>
    <row r="16" spans="1:9" x14ac:dyDescent="0.2">
      <c r="A16" s="5">
        <v>43397</v>
      </c>
      <c r="B16" t="s">
        <v>7</v>
      </c>
      <c r="C16">
        <v>1</v>
      </c>
      <c r="D16">
        <v>8.2208333333333332</v>
      </c>
      <c r="E16">
        <v>52.410256410256409</v>
      </c>
      <c r="F16">
        <v>0</v>
      </c>
      <c r="G16">
        <v>47.589743589743591</v>
      </c>
      <c r="H16">
        <v>100</v>
      </c>
      <c r="I16">
        <v>2.708333333333333</v>
      </c>
    </row>
    <row r="17" spans="1:9" x14ac:dyDescent="0.2">
      <c r="A17" s="5">
        <v>43429</v>
      </c>
      <c r="B17" t="s">
        <v>7</v>
      </c>
      <c r="C17">
        <v>2</v>
      </c>
      <c r="D17">
        <v>8.6277777777777764</v>
      </c>
      <c r="E17">
        <v>36.73931673780239</v>
      </c>
      <c r="F17">
        <v>0</v>
      </c>
      <c r="G17">
        <v>63.26068326219761</v>
      </c>
      <c r="H17">
        <v>100</v>
      </c>
      <c r="I17">
        <v>4.1099291348590965</v>
      </c>
    </row>
    <row r="18" spans="1:9" x14ac:dyDescent="0.2">
      <c r="A18" s="5">
        <v>43432</v>
      </c>
      <c r="B18" t="s">
        <v>7</v>
      </c>
      <c r="C18">
        <v>3</v>
      </c>
      <c r="D18">
        <v>7.2462962962962969</v>
      </c>
      <c r="E18">
        <v>46.771885618821052</v>
      </c>
      <c r="F18">
        <v>0</v>
      </c>
      <c r="G18">
        <v>53.228114381178948</v>
      </c>
      <c r="H18">
        <v>100</v>
      </c>
      <c r="I18">
        <v>12.448693018121231</v>
      </c>
    </row>
    <row r="19" spans="1:9" x14ac:dyDescent="0.2">
      <c r="A19" s="6">
        <v>43501</v>
      </c>
      <c r="B19" t="s">
        <v>7</v>
      </c>
      <c r="C19">
        <v>4</v>
      </c>
      <c r="D19">
        <v>6.4560770156438041</v>
      </c>
      <c r="E19">
        <v>60.116454195574597</v>
      </c>
      <c r="F19">
        <v>0</v>
      </c>
      <c r="G19">
        <v>39.883545804425395</v>
      </c>
      <c r="H19">
        <v>100</v>
      </c>
      <c r="I19">
        <v>6.0709128600907345</v>
      </c>
    </row>
    <row r="28" spans="1:9" x14ac:dyDescent="0.2">
      <c r="D28" s="4"/>
      <c r="E28" s="4"/>
      <c r="F28" s="4"/>
      <c r="G28" s="4"/>
      <c r="H28" s="4"/>
    </row>
    <row r="29" spans="1:9" x14ac:dyDescent="0.2">
      <c r="D29" s="3"/>
    </row>
    <row r="30" spans="1:9" x14ac:dyDescent="0.2">
      <c r="D30" s="5"/>
      <c r="E30" s="12"/>
      <c r="F30" s="12"/>
      <c r="G30" s="4"/>
      <c r="H30" s="4"/>
    </row>
    <row r="31" spans="1:9" x14ac:dyDescent="0.2">
      <c r="D31" s="5"/>
      <c r="E31" s="12"/>
      <c r="F31" s="12"/>
      <c r="G31" s="4"/>
      <c r="H31" s="4"/>
    </row>
    <row r="32" spans="1:9" x14ac:dyDescent="0.2">
      <c r="D32" s="5"/>
      <c r="E32" s="12"/>
      <c r="F32" s="12"/>
      <c r="G32" s="4"/>
      <c r="H32" s="4"/>
    </row>
    <row r="33" spans="4:8" x14ac:dyDescent="0.2">
      <c r="D33" s="6"/>
      <c r="E33" s="12"/>
      <c r="F33" s="12"/>
      <c r="G33" s="4"/>
      <c r="H33" s="4"/>
    </row>
    <row r="34" spans="4:8" x14ac:dyDescent="0.2">
      <c r="D34" s="6"/>
      <c r="E34" s="12"/>
      <c r="F34" s="12"/>
      <c r="G34" s="4"/>
      <c r="H34" s="4"/>
    </row>
    <row r="35" spans="4:8" x14ac:dyDescent="0.2">
      <c r="D35" s="6"/>
      <c r="E35" s="12"/>
      <c r="F35" s="12"/>
      <c r="G35" s="4"/>
      <c r="H35" s="4"/>
    </row>
    <row r="36" spans="4:8" x14ac:dyDescent="0.2">
      <c r="D36" s="6"/>
      <c r="E36" s="12"/>
      <c r="F36" s="12"/>
      <c r="G36" s="4"/>
      <c r="H36" s="4"/>
    </row>
    <row r="37" spans="4:8" x14ac:dyDescent="0.2">
      <c r="D37" s="6"/>
      <c r="E37" s="12"/>
      <c r="F37" s="12"/>
      <c r="G37" s="4"/>
      <c r="H37" s="4"/>
    </row>
    <row r="38" spans="4:8" x14ac:dyDescent="0.2">
      <c r="D38" s="6"/>
      <c r="E38" s="12"/>
      <c r="F38" s="12"/>
      <c r="G38" s="4"/>
      <c r="H38" s="4"/>
    </row>
    <row r="39" spans="4:8" x14ac:dyDescent="0.2">
      <c r="D39" s="6"/>
      <c r="E39" s="12"/>
      <c r="F39" s="12"/>
      <c r="G39" s="4"/>
      <c r="H39" s="4"/>
    </row>
    <row r="40" spans="4:8" x14ac:dyDescent="0.2">
      <c r="D40" s="6"/>
      <c r="E40" s="12"/>
      <c r="F40" s="12"/>
      <c r="G40" s="4"/>
      <c r="H40" s="4"/>
    </row>
    <row r="41" spans="4:8" x14ac:dyDescent="0.2">
      <c r="D41" s="5"/>
      <c r="E41" s="12"/>
      <c r="F41" s="12"/>
      <c r="G41" s="13"/>
      <c r="H41" s="13"/>
    </row>
    <row r="42" spans="4:8" x14ac:dyDescent="0.2">
      <c r="D42" s="5"/>
      <c r="E42" s="12"/>
      <c r="F42" s="12"/>
      <c r="G42" s="13"/>
      <c r="H42" s="13"/>
    </row>
    <row r="43" spans="4:8" x14ac:dyDescent="0.2">
      <c r="D43" s="6"/>
      <c r="E43" s="12"/>
      <c r="F43" s="12"/>
      <c r="G43" s="13"/>
      <c r="H43" s="4"/>
    </row>
    <row r="44" spans="4:8" x14ac:dyDescent="0.2">
      <c r="D44" s="6"/>
      <c r="E44" s="12"/>
      <c r="F44" s="12"/>
      <c r="G44" s="13"/>
      <c r="H44" s="4"/>
    </row>
    <row r="45" spans="4:8" x14ac:dyDescent="0.2">
      <c r="D45" s="6"/>
      <c r="E45" s="12"/>
      <c r="F45" s="12"/>
      <c r="G45" s="13"/>
      <c r="H45" s="4"/>
    </row>
    <row r="46" spans="4:8" x14ac:dyDescent="0.2">
      <c r="D46" s="6"/>
      <c r="E46" s="12"/>
      <c r="F46" s="12"/>
      <c r="G46" s="13"/>
      <c r="H46" s="4"/>
    </row>
    <row r="47" spans="4:8" x14ac:dyDescent="0.2">
      <c r="D47" s="6"/>
      <c r="E47" s="12"/>
      <c r="F47" s="12"/>
      <c r="G47" s="13"/>
      <c r="H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8D3A-EF1C-BF41-9352-9096F3552181}">
  <dimension ref="A1:M9"/>
  <sheetViews>
    <sheetView workbookViewId="0">
      <selection activeCell="J2" sqref="J2"/>
    </sheetView>
  </sheetViews>
  <sheetFormatPr baseColWidth="10" defaultRowHeight="16" x14ac:dyDescent="0.2"/>
  <cols>
    <col min="1" max="1" width="13.1640625" bestFit="1" customWidth="1"/>
    <col min="2" max="2" width="4.33203125" bestFit="1" customWidth="1"/>
    <col min="3" max="3" width="9.83203125" bestFit="1" customWidth="1"/>
    <col min="4" max="4" width="5.5" bestFit="1" customWidth="1"/>
    <col min="5" max="7" width="12.1640625" bestFit="1" customWidth="1"/>
    <col min="8" max="8" width="14.1640625" customWidth="1"/>
    <col min="9" max="9" width="12.1640625" bestFit="1" customWidth="1"/>
    <col min="10" max="10" width="15.33203125" bestFit="1" customWidth="1"/>
  </cols>
  <sheetData>
    <row r="1" spans="1:13" x14ac:dyDescent="0.2">
      <c r="A1" t="s">
        <v>0</v>
      </c>
      <c r="B1" t="s">
        <v>43</v>
      </c>
      <c r="C1" t="s">
        <v>5</v>
      </c>
      <c r="D1" s="7" t="s">
        <v>44</v>
      </c>
      <c r="E1" s="7" t="s">
        <v>45</v>
      </c>
      <c r="F1" s="7" t="s">
        <v>46</v>
      </c>
      <c r="G1" s="7" t="s">
        <v>47</v>
      </c>
      <c r="H1" s="7" t="s">
        <v>48</v>
      </c>
      <c r="I1" s="7" t="s">
        <v>22</v>
      </c>
      <c r="J1" s="7" t="s">
        <v>49</v>
      </c>
      <c r="K1" s="7"/>
      <c r="L1" s="7"/>
      <c r="M1" s="7"/>
    </row>
    <row r="2" spans="1:13" x14ac:dyDescent="0.2">
      <c r="A2" s="9">
        <v>43542</v>
      </c>
      <c r="B2">
        <v>7</v>
      </c>
      <c r="C2" s="10" t="s">
        <v>23</v>
      </c>
      <c r="D2">
        <v>70</v>
      </c>
      <c r="E2">
        <v>10.51666666666666</v>
      </c>
      <c r="F2">
        <v>0.56666666666666599</v>
      </c>
      <c r="G2">
        <v>5.9594444444444337</v>
      </c>
      <c r="H2">
        <v>37.704867001160466</v>
      </c>
      <c r="I2">
        <v>1.9416903057211199E-3</v>
      </c>
      <c r="J2">
        <v>561.33473140450394</v>
      </c>
    </row>
    <row r="3" spans="1:13" x14ac:dyDescent="0.2">
      <c r="A3" s="9">
        <v>43542</v>
      </c>
      <c r="B3">
        <v>29</v>
      </c>
      <c r="C3" s="10" t="s">
        <v>23</v>
      </c>
      <c r="D3">
        <v>30</v>
      </c>
      <c r="E3">
        <v>15.074999999999999</v>
      </c>
      <c r="F3">
        <v>0.625</v>
      </c>
      <c r="G3">
        <v>9.421875</v>
      </c>
      <c r="H3">
        <v>23.942562251524826</v>
      </c>
      <c r="I3">
        <v>3.6561710146842501E-3</v>
      </c>
      <c r="J3">
        <v>860.71325452632516</v>
      </c>
    </row>
    <row r="4" spans="1:13" x14ac:dyDescent="0.2">
      <c r="A4" s="9">
        <v>43542</v>
      </c>
      <c r="B4">
        <v>31</v>
      </c>
      <c r="C4" s="10" t="s">
        <v>23</v>
      </c>
      <c r="D4">
        <v>25</v>
      </c>
      <c r="E4">
        <v>10.03333333333333</v>
      </c>
      <c r="F4">
        <v>0.56666666666666599</v>
      </c>
      <c r="G4">
        <v>5.6855555555555464</v>
      </c>
      <c r="H4">
        <v>15.05252081991398</v>
      </c>
      <c r="I4">
        <v>2.1574148102153998E-3</v>
      </c>
      <c r="J4">
        <v>661.12757259206808</v>
      </c>
    </row>
    <row r="5" spans="1:13" x14ac:dyDescent="0.2">
      <c r="A5" s="9">
        <v>43542</v>
      </c>
      <c r="B5">
        <v>45</v>
      </c>
      <c r="C5" s="10" t="s">
        <v>23</v>
      </c>
      <c r="D5">
        <v>70</v>
      </c>
      <c r="E5">
        <v>9.9072222222222095</v>
      </c>
      <c r="F5">
        <v>0.69333333333333302</v>
      </c>
      <c r="G5">
        <v>6.8690074074073957</v>
      </c>
      <c r="H5">
        <v>35.503577302308379</v>
      </c>
      <c r="I5">
        <v>8.8197020321683604E-3</v>
      </c>
      <c r="J5">
        <v>1422.0479859308289</v>
      </c>
    </row>
    <row r="6" spans="1:13" x14ac:dyDescent="0.2">
      <c r="A6" s="9">
        <v>43542</v>
      </c>
      <c r="B6">
        <v>17</v>
      </c>
      <c r="C6" s="10" t="s">
        <v>24</v>
      </c>
      <c r="D6">
        <v>0</v>
      </c>
      <c r="E6">
        <v>2.36666666666666</v>
      </c>
      <c r="F6">
        <v>0.46666666666666601</v>
      </c>
      <c r="G6">
        <v>1.1044444444444399</v>
      </c>
      <c r="H6">
        <v>19.771995392774226</v>
      </c>
      <c r="I6" s="11">
        <v>1.4231988688928501E-4</v>
      </c>
      <c r="J6">
        <v>249.48210279256193</v>
      </c>
    </row>
    <row r="7" spans="1:13" x14ac:dyDescent="0.2">
      <c r="A7" s="9">
        <v>43542</v>
      </c>
      <c r="B7">
        <v>19</v>
      </c>
      <c r="C7" s="10" t="s">
        <v>24</v>
      </c>
      <c r="D7">
        <v>5</v>
      </c>
      <c r="E7">
        <v>6.3</v>
      </c>
      <c r="F7">
        <v>0.52500000000000002</v>
      </c>
      <c r="G7">
        <v>3.3075000000000001</v>
      </c>
      <c r="H7">
        <v>16.218242357095288</v>
      </c>
      <c r="I7" s="11">
        <v>2.4410831493783499E-4</v>
      </c>
      <c r="J7">
        <v>212.05978738029066</v>
      </c>
    </row>
    <row r="8" spans="1:13" x14ac:dyDescent="0.2">
      <c r="A8" s="9">
        <v>43542</v>
      </c>
      <c r="B8">
        <v>28</v>
      </c>
      <c r="C8" s="10" t="s">
        <v>24</v>
      </c>
      <c r="D8">
        <v>5</v>
      </c>
      <c r="E8">
        <v>1.85</v>
      </c>
      <c r="F8">
        <v>0.6</v>
      </c>
      <c r="G8">
        <v>1.1100000000000001</v>
      </c>
      <c r="H8">
        <v>8.2562510812986822</v>
      </c>
      <c r="I8" s="11">
        <v>1.7146292535766801E-4</v>
      </c>
      <c r="J8">
        <v>374.22315421088643</v>
      </c>
    </row>
    <row r="9" spans="1:13" x14ac:dyDescent="0.2">
      <c r="A9" s="9">
        <v>43542</v>
      </c>
      <c r="B9">
        <v>46</v>
      </c>
      <c r="C9" s="10" t="s">
        <v>24</v>
      </c>
      <c r="D9">
        <v>0</v>
      </c>
      <c r="E9">
        <v>1.2</v>
      </c>
      <c r="F9">
        <v>0.4</v>
      </c>
      <c r="G9">
        <v>0.48</v>
      </c>
      <c r="H9">
        <v>4.9741224814678153</v>
      </c>
      <c r="I9" s="11">
        <v>3.1236810164169303E-5</v>
      </c>
      <c r="J9">
        <v>286.90441820483318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A6E-0866-4A4E-B40E-7268090B3867}">
  <dimension ref="A1:G44"/>
  <sheetViews>
    <sheetView tabSelected="1" workbookViewId="0">
      <selection activeCell="Q31" sqref="Q31"/>
    </sheetView>
  </sheetViews>
  <sheetFormatPr baseColWidth="10" defaultRowHeight="16" x14ac:dyDescent="0.2"/>
  <cols>
    <col min="2" max="2" width="10.6640625" bestFit="1" customWidth="1"/>
    <col min="3" max="3" width="14" bestFit="1" customWidth="1"/>
    <col min="4" max="4" width="8.83203125" bestFit="1" customWidth="1"/>
    <col min="5" max="5" width="16.83203125" bestFit="1" customWidth="1"/>
    <col min="6" max="6" width="9.1640625" bestFit="1" customWidth="1"/>
    <col min="7" max="7" width="17" bestFit="1" customWidth="1"/>
  </cols>
  <sheetData>
    <row r="1" spans="1:7" x14ac:dyDescent="0.2">
      <c r="A1" t="s">
        <v>0</v>
      </c>
      <c r="B1" t="s">
        <v>2</v>
      </c>
      <c r="C1" t="s">
        <v>50</v>
      </c>
      <c r="D1" t="s">
        <v>1</v>
      </c>
      <c r="E1" t="s">
        <v>51</v>
      </c>
      <c r="F1" t="s">
        <v>52</v>
      </c>
      <c r="G1" t="s">
        <v>53</v>
      </c>
    </row>
    <row r="2" spans="1:7" x14ac:dyDescent="0.2">
      <c r="A2" s="1">
        <v>43222</v>
      </c>
      <c r="B2" s="1" t="s">
        <v>3</v>
      </c>
      <c r="C2" s="2">
        <v>0</v>
      </c>
      <c r="D2">
        <v>1</v>
      </c>
      <c r="E2">
        <v>0</v>
      </c>
      <c r="F2">
        <v>241.5</v>
      </c>
      <c r="G2">
        <v>0</v>
      </c>
    </row>
    <row r="3" spans="1:7" x14ac:dyDescent="0.2">
      <c r="A3" s="1">
        <v>43428</v>
      </c>
      <c r="B3" s="1" t="s">
        <v>3</v>
      </c>
      <c r="C3" s="2">
        <v>206</v>
      </c>
      <c r="D3">
        <v>1</v>
      </c>
      <c r="E3">
        <v>918.07899999999995</v>
      </c>
      <c r="F3">
        <v>241.5</v>
      </c>
      <c r="G3">
        <v>380.15693581780539</v>
      </c>
    </row>
    <row r="4" spans="1:7" x14ac:dyDescent="0.2">
      <c r="A4" s="1">
        <v>43429</v>
      </c>
      <c r="B4" s="1" t="s">
        <v>3</v>
      </c>
      <c r="C4" s="2">
        <v>207</v>
      </c>
      <c r="D4">
        <v>1</v>
      </c>
      <c r="E4">
        <v>982.05399999999997</v>
      </c>
      <c r="F4">
        <v>241.5</v>
      </c>
      <c r="G4">
        <v>406.647619047619</v>
      </c>
    </row>
    <row r="5" spans="1:7" x14ac:dyDescent="0.2">
      <c r="A5" s="1">
        <v>43501</v>
      </c>
      <c r="B5" s="1" t="s">
        <v>3</v>
      </c>
      <c r="C5" s="2">
        <v>279</v>
      </c>
      <c r="D5">
        <v>1</v>
      </c>
      <c r="E5">
        <v>1237.2550000000001</v>
      </c>
      <c r="F5">
        <v>241.5</v>
      </c>
      <c r="G5">
        <v>512.32091097308489</v>
      </c>
    </row>
    <row r="6" spans="1:7" x14ac:dyDescent="0.2">
      <c r="A6" s="1">
        <v>43606</v>
      </c>
      <c r="B6" s="1" t="s">
        <v>3</v>
      </c>
      <c r="C6" s="2">
        <v>384</v>
      </c>
      <c r="D6">
        <v>1</v>
      </c>
      <c r="E6">
        <v>1315.989</v>
      </c>
      <c r="F6">
        <v>241.5</v>
      </c>
      <c r="G6">
        <v>544.92298136645957</v>
      </c>
    </row>
    <row r="7" spans="1:7" x14ac:dyDescent="0.2">
      <c r="A7" s="1">
        <v>43627</v>
      </c>
      <c r="B7" s="1" t="s">
        <v>3</v>
      </c>
      <c r="C7" s="2">
        <v>405</v>
      </c>
      <c r="D7">
        <v>1</v>
      </c>
      <c r="E7">
        <v>1359.0409999999999</v>
      </c>
      <c r="F7">
        <v>241.5</v>
      </c>
      <c r="G7">
        <v>562.74989648033124</v>
      </c>
    </row>
    <row r="8" spans="1:7" x14ac:dyDescent="0.2">
      <c r="A8" s="1">
        <v>43648</v>
      </c>
      <c r="B8" s="1" t="s">
        <v>3</v>
      </c>
      <c r="C8" s="2">
        <v>426</v>
      </c>
      <c r="D8">
        <v>1</v>
      </c>
      <c r="E8">
        <v>1261.605</v>
      </c>
      <c r="F8">
        <v>241.5</v>
      </c>
      <c r="G8">
        <v>522.40372670807449</v>
      </c>
    </row>
    <row r="9" spans="1:7" x14ac:dyDescent="0.2">
      <c r="A9" s="1">
        <v>43781</v>
      </c>
      <c r="B9" s="1" t="s">
        <v>3</v>
      </c>
      <c r="C9" s="2">
        <v>559</v>
      </c>
      <c r="D9">
        <v>1</v>
      </c>
      <c r="E9">
        <v>1130.9380000000001</v>
      </c>
      <c r="F9">
        <v>241.5</v>
      </c>
      <c r="G9">
        <v>468.29730848861288</v>
      </c>
    </row>
    <row r="10" spans="1:7" x14ac:dyDescent="0.2">
      <c r="A10" s="1">
        <v>43885</v>
      </c>
      <c r="B10" s="1" t="s">
        <v>3</v>
      </c>
      <c r="C10" s="2">
        <v>663</v>
      </c>
      <c r="D10">
        <v>1</v>
      </c>
      <c r="E10">
        <v>844.18799999999999</v>
      </c>
      <c r="F10">
        <v>241.5</v>
      </c>
      <c r="G10">
        <v>349.56024844720497</v>
      </c>
    </row>
    <row r="11" spans="1:7" x14ac:dyDescent="0.2">
      <c r="A11" s="1">
        <v>43222</v>
      </c>
      <c r="B11" s="1" t="s">
        <v>9</v>
      </c>
      <c r="C11" s="2">
        <v>0</v>
      </c>
      <c r="D11">
        <v>1</v>
      </c>
      <c r="E11">
        <v>0</v>
      </c>
      <c r="F11">
        <v>241.5</v>
      </c>
      <c r="G11">
        <v>0</v>
      </c>
    </row>
    <row r="12" spans="1:7" x14ac:dyDescent="0.2">
      <c r="A12" s="1">
        <v>43428</v>
      </c>
      <c r="B12" s="1" t="s">
        <v>9</v>
      </c>
      <c r="C12" s="2">
        <v>206</v>
      </c>
      <c r="D12">
        <v>1</v>
      </c>
      <c r="E12">
        <v>0</v>
      </c>
      <c r="F12">
        <v>241.5</v>
      </c>
      <c r="G12">
        <v>0</v>
      </c>
    </row>
    <row r="13" spans="1:7" x14ac:dyDescent="0.2">
      <c r="A13" s="1">
        <v>43429</v>
      </c>
      <c r="B13" s="1" t="s">
        <v>9</v>
      </c>
      <c r="C13" s="2">
        <v>207</v>
      </c>
      <c r="D13">
        <v>1</v>
      </c>
      <c r="E13">
        <v>0</v>
      </c>
      <c r="F13">
        <v>241.5</v>
      </c>
      <c r="G13">
        <v>0</v>
      </c>
    </row>
    <row r="14" spans="1:7" x14ac:dyDescent="0.2">
      <c r="A14" s="1">
        <v>43501</v>
      </c>
      <c r="B14" s="1" t="s">
        <v>9</v>
      </c>
      <c r="C14" s="2">
        <v>279</v>
      </c>
      <c r="D14">
        <v>1</v>
      </c>
      <c r="E14">
        <v>0</v>
      </c>
      <c r="F14">
        <v>241.5</v>
      </c>
      <c r="G14">
        <v>0</v>
      </c>
    </row>
    <row r="15" spans="1:7" x14ac:dyDescent="0.2">
      <c r="A15" s="1">
        <v>43606</v>
      </c>
      <c r="B15" s="1" t="s">
        <v>9</v>
      </c>
      <c r="C15" s="2">
        <v>384</v>
      </c>
      <c r="D15">
        <v>1</v>
      </c>
      <c r="E15">
        <v>0</v>
      </c>
      <c r="F15">
        <v>241.5</v>
      </c>
      <c r="G15">
        <v>0</v>
      </c>
    </row>
    <row r="16" spans="1:7" x14ac:dyDescent="0.2">
      <c r="A16" s="1">
        <v>43627</v>
      </c>
      <c r="B16" s="1" t="s">
        <v>9</v>
      </c>
      <c r="C16" s="2">
        <v>405</v>
      </c>
      <c r="D16">
        <v>1</v>
      </c>
      <c r="E16">
        <v>0</v>
      </c>
      <c r="F16">
        <v>241.5</v>
      </c>
      <c r="G16">
        <v>0</v>
      </c>
    </row>
    <row r="17" spans="1:7" x14ac:dyDescent="0.2">
      <c r="A17" s="1">
        <v>43648</v>
      </c>
      <c r="B17" s="1" t="s">
        <v>9</v>
      </c>
      <c r="C17" s="2">
        <v>426</v>
      </c>
      <c r="D17">
        <v>1</v>
      </c>
      <c r="E17">
        <v>0</v>
      </c>
      <c r="F17">
        <v>241.5</v>
      </c>
      <c r="G17">
        <v>0</v>
      </c>
    </row>
    <row r="18" spans="1:7" x14ac:dyDescent="0.2">
      <c r="A18" s="1">
        <v>43781</v>
      </c>
      <c r="B18" s="1" t="s">
        <v>9</v>
      </c>
      <c r="C18" s="2">
        <v>559</v>
      </c>
      <c r="D18">
        <v>1</v>
      </c>
      <c r="E18">
        <v>0</v>
      </c>
      <c r="F18">
        <v>241.5</v>
      </c>
      <c r="G18">
        <v>0</v>
      </c>
    </row>
    <row r="19" spans="1:7" x14ac:dyDescent="0.2">
      <c r="A19" s="1">
        <v>43885</v>
      </c>
      <c r="B19" s="1" t="s">
        <v>9</v>
      </c>
      <c r="C19" s="2">
        <v>663</v>
      </c>
      <c r="D19">
        <v>1</v>
      </c>
      <c r="E19">
        <v>0</v>
      </c>
      <c r="F19">
        <v>241.5</v>
      </c>
      <c r="G19">
        <v>0</v>
      </c>
    </row>
    <row r="20" spans="1:7" x14ac:dyDescent="0.2">
      <c r="A20" s="1">
        <v>43776</v>
      </c>
      <c r="B20" s="1" t="s">
        <v>4</v>
      </c>
      <c r="C20">
        <v>0</v>
      </c>
      <c r="D20">
        <v>1</v>
      </c>
      <c r="E20">
        <v>0</v>
      </c>
      <c r="F20">
        <v>9</v>
      </c>
      <c r="G20">
        <v>0</v>
      </c>
    </row>
    <row r="21" spans="1:7" x14ac:dyDescent="0.2">
      <c r="A21" s="1">
        <v>43776</v>
      </c>
      <c r="B21" s="1" t="s">
        <v>4</v>
      </c>
      <c r="C21">
        <v>0</v>
      </c>
      <c r="D21">
        <v>2</v>
      </c>
      <c r="E21">
        <v>0</v>
      </c>
      <c r="F21">
        <v>9</v>
      </c>
      <c r="G21">
        <v>0</v>
      </c>
    </row>
    <row r="22" spans="1:7" x14ac:dyDescent="0.2">
      <c r="A22" s="1">
        <v>43776</v>
      </c>
      <c r="B22" s="1" t="s">
        <v>4</v>
      </c>
      <c r="C22">
        <v>0</v>
      </c>
      <c r="D22">
        <v>3</v>
      </c>
      <c r="E22">
        <v>0</v>
      </c>
      <c r="F22">
        <v>9</v>
      </c>
      <c r="G22">
        <v>0</v>
      </c>
    </row>
    <row r="23" spans="1:7" x14ac:dyDescent="0.2">
      <c r="A23" s="1">
        <v>43776</v>
      </c>
      <c r="B23" s="1" t="s">
        <v>4</v>
      </c>
      <c r="C23">
        <v>0</v>
      </c>
      <c r="D23">
        <v>4</v>
      </c>
      <c r="E23">
        <v>0</v>
      </c>
      <c r="F23">
        <v>9</v>
      </c>
      <c r="G23">
        <v>0</v>
      </c>
    </row>
    <row r="24" spans="1:7" x14ac:dyDescent="0.2">
      <c r="A24" s="1">
        <v>43776</v>
      </c>
      <c r="B24" s="1" t="s">
        <v>4</v>
      </c>
      <c r="C24">
        <v>0</v>
      </c>
      <c r="D24">
        <v>5</v>
      </c>
      <c r="E24">
        <v>0</v>
      </c>
      <c r="F24">
        <v>9</v>
      </c>
      <c r="G24">
        <v>0</v>
      </c>
    </row>
    <row r="25" spans="1:7" x14ac:dyDescent="0.2">
      <c r="A25" s="1">
        <v>43889</v>
      </c>
      <c r="B25" s="1" t="s">
        <v>4</v>
      </c>
      <c r="C25">
        <v>113</v>
      </c>
      <c r="D25">
        <v>1</v>
      </c>
      <c r="E25">
        <v>0</v>
      </c>
      <c r="F25">
        <v>9</v>
      </c>
      <c r="G25">
        <v>0</v>
      </c>
    </row>
    <row r="26" spans="1:7" x14ac:dyDescent="0.2">
      <c r="A26" s="1">
        <v>43889</v>
      </c>
      <c r="B26" s="1" t="s">
        <v>4</v>
      </c>
      <c r="C26">
        <v>113</v>
      </c>
      <c r="D26">
        <v>2</v>
      </c>
      <c r="E26">
        <v>1.7390000000000001</v>
      </c>
      <c r="F26">
        <v>9</v>
      </c>
      <c r="G26">
        <v>19.322222222222223</v>
      </c>
    </row>
    <row r="27" spans="1:7" x14ac:dyDescent="0.2">
      <c r="A27" s="1">
        <v>43889</v>
      </c>
      <c r="B27" s="1" t="s">
        <v>4</v>
      </c>
      <c r="C27">
        <v>113</v>
      </c>
      <c r="D27">
        <v>3</v>
      </c>
      <c r="E27">
        <v>2.3929999999999998</v>
      </c>
      <c r="F27">
        <v>9</v>
      </c>
      <c r="G27">
        <v>26.588888888888885</v>
      </c>
    </row>
    <row r="28" spans="1:7" x14ac:dyDescent="0.2">
      <c r="A28" s="1">
        <v>43889</v>
      </c>
      <c r="B28" s="1" t="s">
        <v>4</v>
      </c>
      <c r="C28">
        <v>113</v>
      </c>
      <c r="D28">
        <v>4</v>
      </c>
      <c r="E28">
        <v>0</v>
      </c>
      <c r="F28">
        <v>9</v>
      </c>
      <c r="G28">
        <v>0</v>
      </c>
    </row>
    <row r="29" spans="1:7" x14ac:dyDescent="0.2">
      <c r="A29" s="1">
        <v>43889</v>
      </c>
      <c r="B29" s="1" t="s">
        <v>4</v>
      </c>
      <c r="C29">
        <v>113</v>
      </c>
      <c r="D29">
        <v>5</v>
      </c>
      <c r="E29">
        <v>1.395</v>
      </c>
      <c r="F29">
        <v>9</v>
      </c>
      <c r="G29">
        <v>15.5</v>
      </c>
    </row>
    <row r="30" spans="1:7" x14ac:dyDescent="0.2">
      <c r="A30" s="3">
        <v>43948</v>
      </c>
      <c r="B30" s="1" t="s">
        <v>4</v>
      </c>
      <c r="C30">
        <v>172</v>
      </c>
      <c r="D30">
        <v>1</v>
      </c>
      <c r="E30">
        <v>0</v>
      </c>
      <c r="F30">
        <v>9</v>
      </c>
      <c r="G30">
        <v>0</v>
      </c>
    </row>
    <row r="31" spans="1:7" x14ac:dyDescent="0.2">
      <c r="A31" s="3">
        <v>43948</v>
      </c>
      <c r="B31" s="1" t="s">
        <v>4</v>
      </c>
      <c r="C31">
        <v>172</v>
      </c>
      <c r="D31">
        <v>2</v>
      </c>
      <c r="E31">
        <v>3.508</v>
      </c>
      <c r="F31">
        <v>9</v>
      </c>
      <c r="G31">
        <v>38.977777777777774</v>
      </c>
    </row>
    <row r="32" spans="1:7" x14ac:dyDescent="0.2">
      <c r="A32" s="3">
        <v>43948</v>
      </c>
      <c r="B32" s="1" t="s">
        <v>4</v>
      </c>
      <c r="C32">
        <v>172</v>
      </c>
      <c r="D32">
        <v>3</v>
      </c>
      <c r="E32">
        <v>2.2290000000000001</v>
      </c>
      <c r="F32">
        <v>9</v>
      </c>
      <c r="G32">
        <v>24.766666666666666</v>
      </c>
    </row>
    <row r="33" spans="1:7" x14ac:dyDescent="0.2">
      <c r="A33" s="3">
        <v>43948</v>
      </c>
      <c r="B33" s="1" t="s">
        <v>4</v>
      </c>
      <c r="C33">
        <v>172</v>
      </c>
      <c r="D33">
        <v>4</v>
      </c>
      <c r="E33">
        <v>0</v>
      </c>
      <c r="F33">
        <v>9</v>
      </c>
      <c r="G33">
        <v>0</v>
      </c>
    </row>
    <row r="34" spans="1:7" x14ac:dyDescent="0.2">
      <c r="A34" s="3">
        <v>43948</v>
      </c>
      <c r="B34" s="1" t="s">
        <v>4</v>
      </c>
      <c r="C34">
        <v>172</v>
      </c>
      <c r="D34">
        <v>5</v>
      </c>
      <c r="E34">
        <v>0.749</v>
      </c>
      <c r="F34">
        <v>9</v>
      </c>
      <c r="G34">
        <v>8.3222222222222229</v>
      </c>
    </row>
    <row r="35" spans="1:7" x14ac:dyDescent="0.2">
      <c r="A35" s="3">
        <v>44026</v>
      </c>
      <c r="B35" s="1" t="s">
        <v>4</v>
      </c>
      <c r="C35">
        <v>250</v>
      </c>
      <c r="D35">
        <v>1</v>
      </c>
      <c r="E35">
        <v>0</v>
      </c>
      <c r="F35">
        <v>9</v>
      </c>
      <c r="G35">
        <v>0</v>
      </c>
    </row>
    <row r="36" spans="1:7" x14ac:dyDescent="0.2">
      <c r="A36" s="3">
        <v>44026</v>
      </c>
      <c r="B36" s="1" t="s">
        <v>4</v>
      </c>
      <c r="C36">
        <v>250</v>
      </c>
      <c r="D36">
        <v>2</v>
      </c>
      <c r="E36">
        <v>1.27</v>
      </c>
      <c r="F36">
        <v>9</v>
      </c>
      <c r="G36">
        <v>14.111111111111111</v>
      </c>
    </row>
    <row r="37" spans="1:7" x14ac:dyDescent="0.2">
      <c r="A37" s="3">
        <v>44026</v>
      </c>
      <c r="B37" s="1" t="s">
        <v>4</v>
      </c>
      <c r="C37">
        <v>250</v>
      </c>
      <c r="D37">
        <v>3</v>
      </c>
      <c r="E37">
        <v>1.111</v>
      </c>
      <c r="F37">
        <v>9</v>
      </c>
      <c r="G37">
        <v>12.344444444444443</v>
      </c>
    </row>
    <row r="38" spans="1:7" x14ac:dyDescent="0.2">
      <c r="A38" s="3">
        <v>44026</v>
      </c>
      <c r="B38" s="1" t="s">
        <v>4</v>
      </c>
      <c r="C38">
        <v>250</v>
      </c>
      <c r="D38">
        <v>4</v>
      </c>
      <c r="E38">
        <v>2.1000000000000001E-2</v>
      </c>
      <c r="F38">
        <v>9</v>
      </c>
      <c r="G38">
        <v>0.23333333333333336</v>
      </c>
    </row>
    <row r="39" spans="1:7" x14ac:dyDescent="0.2">
      <c r="A39" s="3">
        <v>44026</v>
      </c>
      <c r="B39" s="1" t="s">
        <v>4</v>
      </c>
      <c r="C39">
        <v>250</v>
      </c>
      <c r="D39">
        <v>5</v>
      </c>
      <c r="E39">
        <v>0.30299999999999999</v>
      </c>
      <c r="F39">
        <v>9</v>
      </c>
      <c r="G39">
        <v>3.3666666666666663</v>
      </c>
    </row>
    <row r="40" spans="1:7" x14ac:dyDescent="0.2">
      <c r="A40" s="3">
        <v>44120</v>
      </c>
      <c r="B40" s="1" t="s">
        <v>4</v>
      </c>
      <c r="C40">
        <v>344</v>
      </c>
      <c r="D40">
        <v>1</v>
      </c>
      <c r="E40">
        <v>0</v>
      </c>
      <c r="F40">
        <v>9</v>
      </c>
      <c r="G40">
        <v>0</v>
      </c>
    </row>
    <row r="41" spans="1:7" x14ac:dyDescent="0.2">
      <c r="A41" s="3">
        <v>44120</v>
      </c>
      <c r="B41" s="1" t="s">
        <v>4</v>
      </c>
      <c r="C41">
        <v>344</v>
      </c>
      <c r="D41">
        <v>2</v>
      </c>
      <c r="E41">
        <v>1.2010000000000001</v>
      </c>
      <c r="F41">
        <v>9</v>
      </c>
      <c r="G41">
        <v>13.344444444444445</v>
      </c>
    </row>
    <row r="42" spans="1:7" x14ac:dyDescent="0.2">
      <c r="A42" s="3">
        <v>44120</v>
      </c>
      <c r="B42" s="1" t="s">
        <v>4</v>
      </c>
      <c r="C42">
        <v>344</v>
      </c>
      <c r="D42">
        <v>3</v>
      </c>
      <c r="E42">
        <v>0.19800000000000001</v>
      </c>
      <c r="F42">
        <v>9</v>
      </c>
      <c r="G42">
        <v>2.2000000000000002</v>
      </c>
    </row>
    <row r="43" spans="1:7" x14ac:dyDescent="0.2">
      <c r="A43" s="3">
        <v>44120</v>
      </c>
      <c r="B43" s="1" t="s">
        <v>4</v>
      </c>
      <c r="C43">
        <v>344</v>
      </c>
      <c r="D43">
        <v>4</v>
      </c>
      <c r="E43">
        <v>0.20399999999999999</v>
      </c>
      <c r="F43">
        <v>9</v>
      </c>
      <c r="G43">
        <v>2.2666666666666666</v>
      </c>
    </row>
    <row r="44" spans="1:7" x14ac:dyDescent="0.2">
      <c r="A44" s="3">
        <v>44120</v>
      </c>
      <c r="B44" s="1" t="s">
        <v>4</v>
      </c>
      <c r="C44">
        <v>344</v>
      </c>
      <c r="D44">
        <v>5</v>
      </c>
      <c r="E44">
        <v>0.32500000000000001</v>
      </c>
      <c r="F44">
        <v>9</v>
      </c>
      <c r="G44">
        <v>3.6111111111111116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Turtle_density</vt:lpstr>
      <vt:lpstr>Turtle_behavior_per_turtle</vt:lpstr>
      <vt:lpstr>Turtle_behavior_per_replicate</vt:lpstr>
      <vt:lpstr>Seagrass_properties</vt:lpstr>
      <vt:lpstr>Grazing_patch_formation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 Smulders</dc:creator>
  <cp:lastModifiedBy>Fee Smulders</cp:lastModifiedBy>
  <dcterms:created xsi:type="dcterms:W3CDTF">2021-05-06T14:03:25Z</dcterms:created>
  <dcterms:modified xsi:type="dcterms:W3CDTF">2022-06-27T14:42:21Z</dcterms:modified>
</cp:coreProperties>
</file>