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720" windowHeight="12345" activeTab="4"/>
  </bookViews>
  <sheets>
    <sheet name="Sheet1" sheetId="1" r:id="rId1"/>
    <sheet name="Sheet2" sheetId="2" r:id="rId2"/>
    <sheet name="Sheet3" sheetId="3" r:id="rId3"/>
    <sheet name="Sheet3 (2)" sheetId="4" r:id="rId4"/>
    <sheet name="Sheet5" sheetId="5" r:id="rId5"/>
  </sheets>
  <calcPr calcId="145621"/>
</workbook>
</file>

<file path=xl/calcChain.xml><?xml version="1.0" encoding="utf-8"?>
<calcChain xmlns="http://schemas.openxmlformats.org/spreadsheetml/2006/main">
  <c r="AB4" i="4" l="1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3" i="4"/>
  <c r="AA4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3" i="4"/>
  <c r="P20" i="4"/>
  <c r="Q20" i="4"/>
  <c r="R20" i="4"/>
  <c r="S20" i="4"/>
  <c r="T20" i="4"/>
  <c r="U20" i="4"/>
  <c r="V20" i="4"/>
  <c r="W20" i="4"/>
  <c r="X20" i="4"/>
  <c r="Y20" i="4"/>
  <c r="Z20" i="4"/>
  <c r="O20" i="4"/>
</calcChain>
</file>

<file path=xl/sharedStrings.xml><?xml version="1.0" encoding="utf-8"?>
<sst xmlns="http://schemas.openxmlformats.org/spreadsheetml/2006/main" count="388" uniqueCount="70">
  <si>
    <t>Conc.</t>
  </si>
  <si>
    <t>(wt%)</t>
  </si>
  <si>
    <t>SiO2</t>
  </si>
  <si>
    <t>CaO</t>
  </si>
  <si>
    <t>Al2O3</t>
  </si>
  <si>
    <t>Fe2O3</t>
  </si>
  <si>
    <t>MgO</t>
  </si>
  <si>
    <t>SrO</t>
  </si>
  <si>
    <t>Na2O</t>
  </si>
  <si>
    <t>K2O</t>
  </si>
  <si>
    <t>P2O5</t>
  </si>
  <si>
    <t>Cl</t>
  </si>
  <si>
    <t>TiO2</t>
  </si>
  <si>
    <t>SO3</t>
  </si>
  <si>
    <t>MnO</t>
  </si>
  <si>
    <t>NiO</t>
  </si>
  <si>
    <t>ZnO</t>
  </si>
  <si>
    <t>D1</t>
  </si>
  <si>
    <t>D2</t>
  </si>
  <si>
    <t>CuO</t>
  </si>
  <si>
    <t>D3</t>
  </si>
  <si>
    <t>D4</t>
  </si>
  <si>
    <t>D5</t>
  </si>
  <si>
    <t>D6</t>
  </si>
  <si>
    <t>D7</t>
  </si>
  <si>
    <t>D8</t>
  </si>
  <si>
    <t>D9</t>
  </si>
  <si>
    <t>Rb2O</t>
  </si>
  <si>
    <t>D10</t>
  </si>
  <si>
    <t>D11</t>
  </si>
  <si>
    <t>D-1A</t>
  </si>
  <si>
    <t>D-1B</t>
  </si>
  <si>
    <t>D-2A</t>
  </si>
  <si>
    <t>D-2B</t>
  </si>
  <si>
    <t>WO3</t>
  </si>
  <si>
    <t>D-3A</t>
  </si>
  <si>
    <t>D-3B</t>
  </si>
  <si>
    <t>Absolute Error</t>
  </si>
  <si>
    <t>S</t>
  </si>
  <si>
    <t>DE1-1A</t>
  </si>
  <si>
    <t>DE2-1B</t>
  </si>
  <si>
    <t>DE3-2A</t>
  </si>
  <si>
    <t>D4-2B</t>
  </si>
  <si>
    <t>DE5-3A</t>
  </si>
  <si>
    <t>D6-3B</t>
  </si>
  <si>
    <t>Al2O3 Error</t>
  </si>
  <si>
    <t>CaO Error</t>
  </si>
  <si>
    <t>Cl Error</t>
  </si>
  <si>
    <t>CuO Error</t>
  </si>
  <si>
    <t>Fe2O3 Error</t>
  </si>
  <si>
    <t>K2O Error</t>
  </si>
  <si>
    <t>MgO Error</t>
  </si>
  <si>
    <t>MnO Error</t>
  </si>
  <si>
    <t>Na2O Error</t>
  </si>
  <si>
    <t>NiO Error</t>
  </si>
  <si>
    <t>P2O5 Error</t>
  </si>
  <si>
    <t>Rb2O Error</t>
  </si>
  <si>
    <t>SiO2 Error</t>
  </si>
  <si>
    <t>SO3 Error</t>
  </si>
  <si>
    <t>SrO Error</t>
  </si>
  <si>
    <t>TiO2 Error</t>
  </si>
  <si>
    <t>WO3 Error</t>
  </si>
  <si>
    <t>ZnO Error</t>
  </si>
  <si>
    <t>Mean</t>
  </si>
  <si>
    <t>SD</t>
  </si>
  <si>
    <t>Min</t>
  </si>
  <si>
    <t>Max</t>
  </si>
  <si>
    <t>Error</t>
  </si>
  <si>
    <t>(wt. %)</t>
  </si>
  <si>
    <t>Sample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</si>
</sst>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0" formatCode="0.000"/>
    <numFmt numFmtId="171" formatCode="#.##"/>
    <numFmt numFmtId="173" formatCode="#.#"/>
    <numFmt numFmtId="17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2" fontId="0" fillId="0" borderId="0" xfId="0" applyNumberFormat="1"/>
    <xf numFmtId="170" fontId="0" fillId="0" borderId="0" xfId="0" applyNumberFormat="1"/>
    <xf numFmtId="171" fontId="0" fillId="0" borderId="0" xfId="0" applyNumberFormat="1"/>
    <xf numFmtId="173" fontId="0" fillId="0" borderId="0" xfId="0" applyNumberFormat="1"/>
    <xf numFmtId="174" fontId="0" fillId="0" borderId="0" xfId="0" applyNumberFormat="1"/>
    <xf numFmtId="0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"/>
  <sheetViews>
    <sheetView workbookViewId="0">
      <pane xSplit="1" topLeftCell="B1" activePane="topRight" state="frozen"/>
      <selection pane="topRight" activeCell="B36" sqref="B36"/>
    </sheetView>
  </sheetViews>
  <sheetFormatPr defaultRowHeight="15" x14ac:dyDescent="0.25"/>
  <sheetData>
    <row r="1" spans="1:35" x14ac:dyDescent="0.25">
      <c r="A1" s="2"/>
      <c r="B1" s="3" t="s">
        <v>17</v>
      </c>
      <c r="C1" s="3"/>
      <c r="D1" s="3" t="s">
        <v>18</v>
      </c>
      <c r="E1" s="3"/>
      <c r="F1" s="3" t="s">
        <v>20</v>
      </c>
      <c r="G1" s="3"/>
      <c r="H1" s="3" t="s">
        <v>21</v>
      </c>
      <c r="I1" s="3"/>
      <c r="J1" s="3" t="s">
        <v>22</v>
      </c>
      <c r="K1" s="3"/>
      <c r="L1" s="3" t="s">
        <v>23</v>
      </c>
      <c r="M1" s="3"/>
      <c r="N1" s="3" t="s">
        <v>24</v>
      </c>
      <c r="O1" s="3"/>
      <c r="P1" s="3" t="s">
        <v>25</v>
      </c>
      <c r="Q1" s="3"/>
      <c r="R1" s="3" t="s">
        <v>26</v>
      </c>
      <c r="S1" s="3"/>
      <c r="T1" s="3" t="s">
        <v>28</v>
      </c>
      <c r="U1" s="3"/>
      <c r="V1" s="3" t="s">
        <v>29</v>
      </c>
      <c r="W1" s="3"/>
      <c r="X1" s="3" t="s">
        <v>30</v>
      </c>
      <c r="Y1" s="3"/>
      <c r="Z1" s="3" t="s">
        <v>31</v>
      </c>
      <c r="AA1" s="3"/>
      <c r="AB1" s="3" t="s">
        <v>32</v>
      </c>
      <c r="AC1" s="3"/>
      <c r="AD1" s="3" t="s">
        <v>33</v>
      </c>
      <c r="AE1" s="3"/>
      <c r="AF1" s="3" t="s">
        <v>35</v>
      </c>
      <c r="AG1" s="3"/>
      <c r="AH1" s="3" t="s">
        <v>36</v>
      </c>
      <c r="AI1" s="3"/>
    </row>
    <row r="2" spans="1:35" x14ac:dyDescent="0.25">
      <c r="A2" t="s">
        <v>38</v>
      </c>
      <c r="B2" t="s">
        <v>0</v>
      </c>
      <c r="C2" t="s">
        <v>37</v>
      </c>
      <c r="D2" t="s">
        <v>0</v>
      </c>
      <c r="E2" t="s">
        <v>37</v>
      </c>
      <c r="F2" t="s">
        <v>0</v>
      </c>
      <c r="G2" t="s">
        <v>37</v>
      </c>
      <c r="H2" t="s">
        <v>0</v>
      </c>
      <c r="I2" t="s">
        <v>37</v>
      </c>
      <c r="J2" t="s">
        <v>0</v>
      </c>
      <c r="K2" t="s">
        <v>37</v>
      </c>
      <c r="L2" t="s">
        <v>0</v>
      </c>
      <c r="M2" t="s">
        <v>37</v>
      </c>
      <c r="N2" t="s">
        <v>0</v>
      </c>
      <c r="O2" t="s">
        <v>37</v>
      </c>
      <c r="P2" t="s">
        <v>0</v>
      </c>
      <c r="Q2" t="s">
        <v>37</v>
      </c>
      <c r="R2" t="s">
        <v>0</v>
      </c>
      <c r="S2" t="s">
        <v>37</v>
      </c>
      <c r="T2" t="s">
        <v>0</v>
      </c>
      <c r="U2" t="s">
        <v>37</v>
      </c>
      <c r="V2" t="s">
        <v>0</v>
      </c>
      <c r="W2" t="s">
        <v>37</v>
      </c>
      <c r="X2" t="s">
        <v>0</v>
      </c>
      <c r="Y2" t="s">
        <v>37</v>
      </c>
      <c r="Z2" t="s">
        <v>0</v>
      </c>
      <c r="AA2" t="s">
        <v>37</v>
      </c>
      <c r="AB2" t="s">
        <v>0</v>
      </c>
      <c r="AC2" t="s">
        <v>37</v>
      </c>
      <c r="AD2" t="s">
        <v>0</v>
      </c>
      <c r="AE2" t="s">
        <v>37</v>
      </c>
      <c r="AF2" t="s">
        <v>0</v>
      </c>
      <c r="AG2" t="s">
        <v>37</v>
      </c>
      <c r="AH2" t="s">
        <v>0</v>
      </c>
      <c r="AI2" t="s">
        <v>37</v>
      </c>
    </row>
    <row r="3" spans="1:35" x14ac:dyDescent="0.25">
      <c r="B3" t="s">
        <v>1</v>
      </c>
      <c r="C3" t="s">
        <v>1</v>
      </c>
      <c r="D3" t="s">
        <v>1</v>
      </c>
      <c r="E3" t="s">
        <v>1</v>
      </c>
      <c r="F3" t="s">
        <v>1</v>
      </c>
      <c r="G3" t="s">
        <v>1</v>
      </c>
      <c r="H3" t="s">
        <v>1</v>
      </c>
      <c r="I3" t="s">
        <v>1</v>
      </c>
      <c r="J3" t="s">
        <v>1</v>
      </c>
      <c r="K3" t="s">
        <v>1</v>
      </c>
      <c r="L3" t="s">
        <v>1</v>
      </c>
      <c r="M3" t="s">
        <v>1</v>
      </c>
      <c r="N3" t="s">
        <v>1</v>
      </c>
      <c r="O3" t="s">
        <v>1</v>
      </c>
      <c r="P3" t="s">
        <v>1</v>
      </c>
      <c r="Q3" t="s">
        <v>1</v>
      </c>
      <c r="R3" t="s">
        <v>1</v>
      </c>
      <c r="S3" t="s">
        <v>1</v>
      </c>
      <c r="T3" t="s">
        <v>1</v>
      </c>
      <c r="U3" t="s">
        <v>1</v>
      </c>
      <c r="V3" t="s">
        <v>1</v>
      </c>
      <c r="W3" t="s">
        <v>1</v>
      </c>
      <c r="X3" t="s">
        <v>1</v>
      </c>
      <c r="Y3" t="s">
        <v>1</v>
      </c>
      <c r="Z3" t="s">
        <v>1</v>
      </c>
      <c r="AA3" t="s">
        <v>1</v>
      </c>
      <c r="AB3" t="s">
        <v>1</v>
      </c>
      <c r="AC3" t="s">
        <v>1</v>
      </c>
      <c r="AD3" t="s">
        <v>1</v>
      </c>
      <c r="AE3" t="s">
        <v>1</v>
      </c>
      <c r="AF3" t="s">
        <v>1</v>
      </c>
      <c r="AG3" t="s">
        <v>1</v>
      </c>
      <c r="AH3" t="s">
        <v>1</v>
      </c>
      <c r="AI3" t="s">
        <v>1</v>
      </c>
    </row>
    <row r="4" spans="1:35" x14ac:dyDescent="0.25">
      <c r="A4" t="s">
        <v>4</v>
      </c>
      <c r="B4">
        <v>0.55500000000000005</v>
      </c>
      <c r="C4">
        <v>0.02</v>
      </c>
      <c r="D4">
        <v>0.42299999999999999</v>
      </c>
      <c r="E4">
        <v>0.02</v>
      </c>
      <c r="F4">
        <v>0.46</v>
      </c>
      <c r="G4">
        <v>0.02</v>
      </c>
      <c r="H4">
        <v>0.63900000000000001</v>
      </c>
      <c r="I4">
        <v>0.02</v>
      </c>
      <c r="J4">
        <v>0.45200000000000001</v>
      </c>
      <c r="K4">
        <v>0.02</v>
      </c>
      <c r="L4">
        <v>0.54300000000000004</v>
      </c>
      <c r="M4">
        <v>0.02</v>
      </c>
      <c r="N4">
        <v>0.76500000000000001</v>
      </c>
      <c r="O4">
        <v>0.03</v>
      </c>
      <c r="P4">
        <v>0.67100000000000004</v>
      </c>
      <c r="Q4">
        <v>0.02</v>
      </c>
      <c r="R4">
        <v>0.67400000000000004</v>
      </c>
      <c r="S4">
        <v>0.02</v>
      </c>
      <c r="T4">
        <v>0.96399999999999997</v>
      </c>
      <c r="U4">
        <v>0.03</v>
      </c>
      <c r="V4">
        <v>0.379</v>
      </c>
      <c r="W4">
        <v>0.02</v>
      </c>
      <c r="X4">
        <v>0.50900000000000001</v>
      </c>
      <c r="Y4">
        <v>0.02</v>
      </c>
      <c r="Z4">
        <v>0.67600000000000005</v>
      </c>
      <c r="AA4">
        <v>0.02</v>
      </c>
      <c r="AB4">
        <v>0.73099999999999998</v>
      </c>
      <c r="AC4">
        <v>0.03</v>
      </c>
      <c r="AD4">
        <v>0.74199999999999999</v>
      </c>
      <c r="AE4">
        <v>0.03</v>
      </c>
      <c r="AF4">
        <v>0.83799999999999997</v>
      </c>
      <c r="AG4">
        <v>0.03</v>
      </c>
      <c r="AH4">
        <v>0.71599999999999997</v>
      </c>
      <c r="AI4">
        <v>0.03</v>
      </c>
    </row>
    <row r="5" spans="1:35" x14ac:dyDescent="0.25">
      <c r="A5" t="s">
        <v>3</v>
      </c>
      <c r="B5" s="1">
        <v>9925</v>
      </c>
      <c r="C5">
        <v>0.09</v>
      </c>
      <c r="D5" s="1">
        <v>9293</v>
      </c>
      <c r="E5">
        <v>0.09</v>
      </c>
      <c r="F5" s="1">
        <v>5438</v>
      </c>
      <c r="G5">
        <v>7.0000000000000007E-2</v>
      </c>
      <c r="H5" s="1">
        <v>8201</v>
      </c>
      <c r="I5">
        <v>0.08</v>
      </c>
      <c r="J5" s="1">
        <v>11074</v>
      </c>
      <c r="K5">
        <v>0.09</v>
      </c>
      <c r="L5" s="1">
        <v>11059</v>
      </c>
      <c r="M5">
        <v>0.09</v>
      </c>
      <c r="N5" s="1">
        <v>11111</v>
      </c>
      <c r="O5">
        <v>0.09</v>
      </c>
      <c r="P5" s="1">
        <v>10384</v>
      </c>
      <c r="Q5">
        <v>0.09</v>
      </c>
      <c r="R5" s="1">
        <v>12149</v>
      </c>
      <c r="S5">
        <v>0.1</v>
      </c>
      <c r="T5" s="1">
        <v>11529</v>
      </c>
      <c r="U5">
        <v>0.1</v>
      </c>
      <c r="V5" s="1">
        <v>4806</v>
      </c>
      <c r="W5">
        <v>0.06</v>
      </c>
      <c r="X5" s="1">
        <v>3143</v>
      </c>
      <c r="Y5">
        <v>0.05</v>
      </c>
      <c r="Z5" s="1">
        <v>5204</v>
      </c>
      <c r="AA5">
        <v>7.0000000000000007E-2</v>
      </c>
      <c r="AB5" s="1">
        <v>5459</v>
      </c>
      <c r="AC5">
        <v>7.0000000000000007E-2</v>
      </c>
      <c r="AD5" s="1">
        <v>8214</v>
      </c>
      <c r="AE5">
        <v>0.08</v>
      </c>
      <c r="AF5" s="1">
        <v>10772</v>
      </c>
      <c r="AG5">
        <v>0.09</v>
      </c>
      <c r="AH5" s="1">
        <v>12192</v>
      </c>
      <c r="AI5">
        <v>0.1</v>
      </c>
    </row>
    <row r="6" spans="1:35" x14ac:dyDescent="0.25">
      <c r="A6" t="s">
        <v>11</v>
      </c>
      <c r="B6">
        <v>5.6000000000000001E-2</v>
      </c>
      <c r="C6">
        <v>7.0000000000000001E-3</v>
      </c>
      <c r="D6">
        <v>7.1999999999999995E-2</v>
      </c>
      <c r="E6">
        <v>8.0000000000000002E-3</v>
      </c>
      <c r="F6">
        <v>9.4E-2</v>
      </c>
      <c r="G6">
        <v>8.9999999999999993E-3</v>
      </c>
      <c r="H6">
        <v>7.3999999999999996E-2</v>
      </c>
      <c r="I6">
        <v>8.0000000000000002E-3</v>
      </c>
      <c r="J6">
        <v>6.7000000000000004E-2</v>
      </c>
      <c r="K6">
        <v>8.0000000000000002E-3</v>
      </c>
      <c r="L6">
        <v>4.1000000000000002E-2</v>
      </c>
      <c r="M6">
        <v>6.0000000000000001E-3</v>
      </c>
      <c r="N6">
        <v>3.1E-2</v>
      </c>
      <c r="O6">
        <v>5.0000000000000001E-3</v>
      </c>
      <c r="P6">
        <v>4.2999999999999997E-2</v>
      </c>
      <c r="Q6">
        <v>6.0000000000000001E-3</v>
      </c>
      <c r="R6">
        <v>6.2E-2</v>
      </c>
      <c r="S6">
        <v>7.0000000000000001E-3</v>
      </c>
      <c r="T6">
        <v>0.121</v>
      </c>
      <c r="U6">
        <v>0.01</v>
      </c>
      <c r="V6">
        <v>2.9000000000000001E-2</v>
      </c>
      <c r="W6">
        <v>5.0000000000000001E-3</v>
      </c>
      <c r="X6">
        <v>3.2000000000000001E-2</v>
      </c>
      <c r="Y6">
        <v>5.0000000000000001E-3</v>
      </c>
      <c r="Z6">
        <v>2.3E-2</v>
      </c>
      <c r="AA6">
        <v>5.0000000000000001E-3</v>
      </c>
      <c r="AB6">
        <v>2.1999999999999999E-2</v>
      </c>
      <c r="AC6">
        <v>4.0000000000000001E-3</v>
      </c>
      <c r="AD6">
        <v>4.8000000000000001E-2</v>
      </c>
      <c r="AE6">
        <v>7.0000000000000001E-3</v>
      </c>
      <c r="AF6">
        <v>3.2000000000000001E-2</v>
      </c>
      <c r="AG6">
        <v>5.0000000000000001E-3</v>
      </c>
      <c r="AH6">
        <v>2.5000000000000001E-2</v>
      </c>
      <c r="AI6">
        <v>5.0000000000000001E-3</v>
      </c>
    </row>
    <row r="7" spans="1:35" x14ac:dyDescent="0.25">
      <c r="A7" t="s">
        <v>5</v>
      </c>
      <c r="B7">
        <v>0.43</v>
      </c>
      <c r="C7">
        <v>0.02</v>
      </c>
      <c r="D7">
        <v>0.14000000000000001</v>
      </c>
      <c r="E7">
        <v>0.01</v>
      </c>
      <c r="F7">
        <v>0.32600000000000001</v>
      </c>
      <c r="G7">
        <v>0.02</v>
      </c>
      <c r="H7">
        <v>0.33700000000000002</v>
      </c>
      <c r="I7">
        <v>0.02</v>
      </c>
      <c r="J7">
        <v>0.13900000000000001</v>
      </c>
      <c r="K7">
        <v>0.01</v>
      </c>
      <c r="L7">
        <v>0.216</v>
      </c>
      <c r="M7">
        <v>0.01</v>
      </c>
      <c r="N7">
        <v>0.33500000000000002</v>
      </c>
      <c r="O7">
        <v>0.02</v>
      </c>
      <c r="P7">
        <v>0.69199999999999995</v>
      </c>
      <c r="Q7">
        <v>0.02</v>
      </c>
      <c r="R7">
        <v>0.245</v>
      </c>
      <c r="S7">
        <v>0.01</v>
      </c>
      <c r="T7">
        <v>0.39800000000000002</v>
      </c>
      <c r="U7">
        <v>0.02</v>
      </c>
      <c r="V7">
        <v>0.46800000000000003</v>
      </c>
      <c r="W7">
        <v>0.02</v>
      </c>
      <c r="X7">
        <v>0.27600000000000002</v>
      </c>
      <c r="Y7">
        <v>0.02</v>
      </c>
      <c r="Z7">
        <v>0.318</v>
      </c>
      <c r="AA7">
        <v>0.02</v>
      </c>
      <c r="AB7">
        <v>0.45100000000000001</v>
      </c>
      <c r="AC7">
        <v>0.02</v>
      </c>
      <c r="AD7">
        <v>0.497</v>
      </c>
      <c r="AE7">
        <v>0.02</v>
      </c>
      <c r="AF7">
        <v>0.498</v>
      </c>
      <c r="AG7">
        <v>0.02</v>
      </c>
      <c r="AH7">
        <v>0.42399999999999999</v>
      </c>
      <c r="AI7">
        <v>0.02</v>
      </c>
    </row>
    <row r="8" spans="1:35" x14ac:dyDescent="0.25">
      <c r="A8" t="s">
        <v>9</v>
      </c>
      <c r="B8">
        <v>0.10299999999999999</v>
      </c>
      <c r="C8">
        <v>0.01</v>
      </c>
      <c r="D8">
        <v>6.2E-2</v>
      </c>
      <c r="E8">
        <v>7.0000000000000001E-3</v>
      </c>
      <c r="F8">
        <v>0.08</v>
      </c>
      <c r="G8">
        <v>8.0000000000000002E-3</v>
      </c>
      <c r="H8">
        <v>0.109</v>
      </c>
      <c r="I8">
        <v>0.01</v>
      </c>
      <c r="J8">
        <v>6.5000000000000002E-2</v>
      </c>
      <c r="K8">
        <v>8.0000000000000002E-3</v>
      </c>
      <c r="L8">
        <v>8.8999999999999996E-2</v>
      </c>
      <c r="M8">
        <v>8.9999999999999993E-3</v>
      </c>
      <c r="N8">
        <v>0.13200000000000001</v>
      </c>
      <c r="O8">
        <v>0.01</v>
      </c>
      <c r="P8">
        <v>0.13600000000000001</v>
      </c>
      <c r="Q8">
        <v>0.01</v>
      </c>
      <c r="R8">
        <v>0.121</v>
      </c>
      <c r="S8">
        <v>0.01</v>
      </c>
      <c r="T8">
        <v>0.17699999999999999</v>
      </c>
      <c r="U8">
        <v>0.01</v>
      </c>
      <c r="V8">
        <v>3.7999999999999999E-2</v>
      </c>
      <c r="W8">
        <v>6.0000000000000001E-3</v>
      </c>
      <c r="X8">
        <v>7.0000000000000007E-2</v>
      </c>
      <c r="Y8">
        <v>8.0000000000000002E-3</v>
      </c>
      <c r="Z8">
        <v>8.5999999999999993E-2</v>
      </c>
      <c r="AA8">
        <v>8.9999999999999993E-3</v>
      </c>
      <c r="AB8">
        <v>0.113</v>
      </c>
      <c r="AC8">
        <v>0.01</v>
      </c>
      <c r="AD8">
        <v>0.114</v>
      </c>
      <c r="AE8">
        <v>0.01</v>
      </c>
      <c r="AF8">
        <v>0.14799999999999999</v>
      </c>
      <c r="AG8">
        <v>0.01</v>
      </c>
      <c r="AH8">
        <v>0.1</v>
      </c>
      <c r="AI8">
        <v>0.01</v>
      </c>
    </row>
    <row r="9" spans="1:35" x14ac:dyDescent="0.25">
      <c r="A9" t="s">
        <v>6</v>
      </c>
      <c r="B9">
        <v>0.191</v>
      </c>
      <c r="C9">
        <v>0.01</v>
      </c>
      <c r="D9">
        <v>0.161</v>
      </c>
      <c r="E9">
        <v>0.01</v>
      </c>
      <c r="F9">
        <v>0.14299999999999999</v>
      </c>
      <c r="G9">
        <v>0.01</v>
      </c>
      <c r="H9">
        <v>0.191</v>
      </c>
      <c r="I9">
        <v>0.01</v>
      </c>
      <c r="J9">
        <v>0.156</v>
      </c>
      <c r="K9">
        <v>0.01</v>
      </c>
      <c r="L9">
        <v>0.159</v>
      </c>
      <c r="M9">
        <v>0.01</v>
      </c>
      <c r="N9">
        <v>0.28100000000000003</v>
      </c>
      <c r="O9">
        <v>0.02</v>
      </c>
      <c r="P9">
        <v>0.20799999999999999</v>
      </c>
      <c r="Q9">
        <v>0.01</v>
      </c>
      <c r="R9">
        <v>0.19500000000000001</v>
      </c>
      <c r="S9">
        <v>0.01</v>
      </c>
      <c r="T9">
        <v>0.44800000000000001</v>
      </c>
      <c r="U9">
        <v>0.02</v>
      </c>
      <c r="V9">
        <v>0.158</v>
      </c>
      <c r="W9">
        <v>0.01</v>
      </c>
      <c r="X9">
        <v>0.17399999999999999</v>
      </c>
      <c r="Y9">
        <v>0.01</v>
      </c>
      <c r="Z9">
        <v>0.247</v>
      </c>
      <c r="AA9">
        <v>0.01</v>
      </c>
      <c r="AB9">
        <v>0.253</v>
      </c>
      <c r="AC9">
        <v>0.02</v>
      </c>
      <c r="AD9">
        <v>0.29199999999999998</v>
      </c>
      <c r="AE9">
        <v>0.02</v>
      </c>
      <c r="AF9">
        <v>0.318</v>
      </c>
      <c r="AG9">
        <v>0.02</v>
      </c>
      <c r="AH9">
        <v>0.27600000000000002</v>
      </c>
      <c r="AI9">
        <v>0.02</v>
      </c>
    </row>
    <row r="10" spans="1:35" x14ac:dyDescent="0.25">
      <c r="A10" t="s">
        <v>8</v>
      </c>
      <c r="B10">
        <v>0.11799999999999999</v>
      </c>
      <c r="C10">
        <v>0.01</v>
      </c>
      <c r="D10">
        <v>0.08</v>
      </c>
      <c r="E10">
        <v>8.0000000000000002E-3</v>
      </c>
      <c r="F10">
        <v>0.115</v>
      </c>
      <c r="G10">
        <v>0.01</v>
      </c>
      <c r="H10">
        <v>9.2999999999999999E-2</v>
      </c>
      <c r="I10">
        <v>8.9999999999999993E-3</v>
      </c>
      <c r="J10">
        <v>8.7999999999999995E-2</v>
      </c>
      <c r="K10">
        <v>8.9999999999999993E-3</v>
      </c>
      <c r="L10">
        <v>7.4999999999999997E-2</v>
      </c>
      <c r="M10">
        <v>8.0000000000000002E-3</v>
      </c>
      <c r="N10">
        <v>5.8999999999999997E-2</v>
      </c>
      <c r="O10">
        <v>7.0000000000000001E-3</v>
      </c>
      <c r="P10">
        <v>8.3000000000000004E-2</v>
      </c>
      <c r="Q10">
        <v>8.9999999999999993E-3</v>
      </c>
      <c r="R10">
        <v>0.13500000000000001</v>
      </c>
      <c r="S10">
        <v>0.01</v>
      </c>
      <c r="T10">
        <v>0.13200000000000001</v>
      </c>
      <c r="U10">
        <v>0.01</v>
      </c>
      <c r="V10">
        <v>0.04</v>
      </c>
      <c r="W10">
        <v>6.0000000000000001E-3</v>
      </c>
      <c r="X10">
        <v>4.5999999999999999E-2</v>
      </c>
      <c r="Y10">
        <v>6.0000000000000001E-3</v>
      </c>
      <c r="Z10">
        <v>5.6000000000000001E-2</v>
      </c>
      <c r="AA10">
        <v>7.0000000000000001E-3</v>
      </c>
      <c r="AB10">
        <v>5.5E-2</v>
      </c>
      <c r="AC10">
        <v>7.0000000000000001E-3</v>
      </c>
      <c r="AD10">
        <v>0.107</v>
      </c>
      <c r="AE10">
        <v>0.01</v>
      </c>
      <c r="AF10">
        <v>5.2999999999999999E-2</v>
      </c>
      <c r="AG10">
        <v>7.0000000000000001E-3</v>
      </c>
      <c r="AH10">
        <v>5.1999999999999998E-2</v>
      </c>
      <c r="AI10">
        <v>7.0000000000000001E-3</v>
      </c>
    </row>
    <row r="11" spans="1:35" x14ac:dyDescent="0.25">
      <c r="A11" t="s">
        <v>10</v>
      </c>
      <c r="B11">
        <v>6.5000000000000002E-2</v>
      </c>
      <c r="C11">
        <v>8.0000000000000002E-3</v>
      </c>
      <c r="D11">
        <v>7.3999999999999996E-2</v>
      </c>
      <c r="E11">
        <v>8.0000000000000002E-3</v>
      </c>
      <c r="F11">
        <v>4.2000000000000003E-2</v>
      </c>
      <c r="G11">
        <v>6.0000000000000001E-3</v>
      </c>
      <c r="H11">
        <v>5.7000000000000002E-2</v>
      </c>
      <c r="I11">
        <v>7.0000000000000001E-3</v>
      </c>
      <c r="J11">
        <v>5.7000000000000002E-2</v>
      </c>
      <c r="K11">
        <v>7.0000000000000001E-3</v>
      </c>
      <c r="L11">
        <v>5.5E-2</v>
      </c>
      <c r="M11">
        <v>7.0000000000000001E-3</v>
      </c>
      <c r="N11">
        <v>7.9000000000000001E-2</v>
      </c>
      <c r="O11">
        <v>8.0000000000000002E-3</v>
      </c>
      <c r="P11">
        <v>7.4999999999999997E-2</v>
      </c>
      <c r="Q11">
        <v>8.0000000000000002E-3</v>
      </c>
      <c r="R11">
        <v>4.3999999999999997E-2</v>
      </c>
      <c r="S11">
        <v>6.0000000000000001E-3</v>
      </c>
      <c r="T11">
        <v>7.3999999999999996E-2</v>
      </c>
      <c r="U11">
        <v>8.0000000000000002E-3</v>
      </c>
      <c r="V11">
        <v>0.04</v>
      </c>
      <c r="W11">
        <v>6.0000000000000001E-3</v>
      </c>
      <c r="X11">
        <v>3.7999999999999999E-2</v>
      </c>
      <c r="Y11">
        <v>6.0000000000000001E-3</v>
      </c>
      <c r="Z11">
        <v>5.0999999999999997E-2</v>
      </c>
      <c r="AA11">
        <v>7.0000000000000001E-3</v>
      </c>
      <c r="AB11">
        <v>6.5000000000000002E-2</v>
      </c>
      <c r="AC11">
        <v>8.0000000000000002E-3</v>
      </c>
      <c r="AD11">
        <v>6.9000000000000006E-2</v>
      </c>
      <c r="AE11">
        <v>8.0000000000000002E-3</v>
      </c>
      <c r="AF11">
        <v>8.2000000000000003E-2</v>
      </c>
      <c r="AG11">
        <v>8.9999999999999993E-3</v>
      </c>
      <c r="AH11">
        <v>6.8000000000000005E-2</v>
      </c>
      <c r="AI11">
        <v>8.0000000000000002E-3</v>
      </c>
    </row>
    <row r="12" spans="1:35" x14ac:dyDescent="0.25">
      <c r="A12" t="s">
        <v>2</v>
      </c>
      <c r="B12" s="1">
        <v>88274</v>
      </c>
      <c r="C12">
        <v>0.1</v>
      </c>
      <c r="D12" s="1">
        <v>89459</v>
      </c>
      <c r="E12">
        <v>0.1</v>
      </c>
      <c r="F12" s="1">
        <v>93078</v>
      </c>
      <c r="G12">
        <v>0.1</v>
      </c>
      <c r="H12" s="1">
        <v>90085</v>
      </c>
      <c r="I12">
        <v>0.09</v>
      </c>
      <c r="J12" s="1">
        <v>87661</v>
      </c>
      <c r="K12">
        <v>0.1</v>
      </c>
      <c r="L12">
        <v>87.43</v>
      </c>
      <c r="M12">
        <v>0.1</v>
      </c>
      <c r="N12" s="1">
        <v>86953</v>
      </c>
      <c r="O12">
        <v>0.1</v>
      </c>
      <c r="P12" s="1">
        <v>87458</v>
      </c>
      <c r="Q12">
        <v>0.1</v>
      </c>
      <c r="R12" s="1">
        <v>86079</v>
      </c>
      <c r="S12">
        <v>0.1</v>
      </c>
      <c r="T12" s="1">
        <v>85804</v>
      </c>
      <c r="U12">
        <v>0.1</v>
      </c>
      <c r="V12">
        <v>93.91</v>
      </c>
      <c r="W12">
        <v>0.09</v>
      </c>
      <c r="X12" s="1">
        <v>95637</v>
      </c>
      <c r="Y12">
        <v>0.09</v>
      </c>
      <c r="Z12" s="1">
        <v>93248</v>
      </c>
      <c r="AA12">
        <v>0.09</v>
      </c>
      <c r="AB12" s="1">
        <v>92727</v>
      </c>
      <c r="AC12">
        <v>0.1</v>
      </c>
      <c r="AD12" s="1">
        <v>89704</v>
      </c>
      <c r="AE12">
        <v>0.09</v>
      </c>
      <c r="AF12" s="1">
        <v>87009</v>
      </c>
      <c r="AG12">
        <v>0.1</v>
      </c>
      <c r="AH12" s="1">
        <v>85875</v>
      </c>
      <c r="AI12">
        <v>0.1</v>
      </c>
    </row>
    <row r="13" spans="1:35" x14ac:dyDescent="0.25">
      <c r="A13" t="s">
        <v>13</v>
      </c>
      <c r="B13">
        <v>4.2000000000000003E-2</v>
      </c>
      <c r="C13">
        <v>6.0000000000000001E-3</v>
      </c>
      <c r="D13">
        <v>3.4000000000000002E-2</v>
      </c>
      <c r="E13">
        <v>6.0000000000000001E-3</v>
      </c>
      <c r="F13">
        <v>7.6999999999999999E-2</v>
      </c>
      <c r="G13">
        <v>8.0000000000000002E-3</v>
      </c>
      <c r="H13">
        <v>4.4999999999999998E-2</v>
      </c>
      <c r="I13">
        <v>6.0000000000000001E-3</v>
      </c>
      <c r="J13">
        <v>4.2000000000000003E-2</v>
      </c>
      <c r="K13">
        <v>6.0000000000000001E-3</v>
      </c>
      <c r="L13">
        <v>4.9000000000000002E-2</v>
      </c>
      <c r="M13">
        <v>7.0000000000000001E-3</v>
      </c>
      <c r="N13">
        <v>3.9E-2</v>
      </c>
      <c r="O13">
        <v>6.0000000000000001E-3</v>
      </c>
      <c r="P13">
        <v>2.9000000000000001E-2</v>
      </c>
      <c r="Q13">
        <v>5.0000000000000001E-3</v>
      </c>
      <c r="R13">
        <v>4.2999999999999997E-2</v>
      </c>
      <c r="S13">
        <v>6.0000000000000001E-3</v>
      </c>
      <c r="T13">
        <v>4.9000000000000002E-2</v>
      </c>
      <c r="U13">
        <v>7.0000000000000001E-3</v>
      </c>
      <c r="V13">
        <v>1.9E-2</v>
      </c>
      <c r="W13">
        <v>4.0000000000000001E-3</v>
      </c>
      <c r="X13">
        <v>1.7999999999999999E-2</v>
      </c>
      <c r="Y13">
        <v>4.0000000000000001E-3</v>
      </c>
      <c r="Z13">
        <v>1.7000000000000001E-2</v>
      </c>
      <c r="AA13">
        <v>4.0000000000000001E-3</v>
      </c>
      <c r="AB13">
        <v>1.7000000000000001E-2</v>
      </c>
      <c r="AC13">
        <v>4.0000000000000001E-3</v>
      </c>
      <c r="AD13">
        <v>3.1E-2</v>
      </c>
      <c r="AE13">
        <v>5.0000000000000001E-3</v>
      </c>
      <c r="AF13">
        <v>3.2000000000000001E-2</v>
      </c>
      <c r="AG13">
        <v>5.0000000000000001E-3</v>
      </c>
      <c r="AH13">
        <v>4.5999999999999999E-2</v>
      </c>
      <c r="AI13">
        <v>6.0000000000000001E-3</v>
      </c>
    </row>
    <row r="14" spans="1:35" x14ac:dyDescent="0.25">
      <c r="A14" t="s">
        <v>7</v>
      </c>
      <c r="B14">
        <v>0.16800000000000001</v>
      </c>
      <c r="C14">
        <v>0.01</v>
      </c>
      <c r="D14">
        <v>0.16600000000000001</v>
      </c>
      <c r="E14">
        <v>0.01</v>
      </c>
      <c r="F14">
        <v>8.2000000000000003E-2</v>
      </c>
      <c r="G14">
        <v>8.9999999999999993E-3</v>
      </c>
      <c r="H14">
        <v>0.10100000000000001</v>
      </c>
      <c r="I14">
        <v>0.01</v>
      </c>
      <c r="J14">
        <v>0.16900000000000001</v>
      </c>
      <c r="K14">
        <v>0.01</v>
      </c>
      <c r="L14">
        <v>0.218</v>
      </c>
      <c r="M14">
        <v>0.01</v>
      </c>
      <c r="N14">
        <v>0.14299999999999999</v>
      </c>
      <c r="O14">
        <v>0.01</v>
      </c>
      <c r="P14">
        <v>0.127</v>
      </c>
      <c r="Q14">
        <v>0.01</v>
      </c>
      <c r="R14">
        <v>0.19</v>
      </c>
      <c r="S14">
        <v>0.01</v>
      </c>
      <c r="T14">
        <v>0.21</v>
      </c>
      <c r="U14">
        <v>0.01</v>
      </c>
      <c r="V14">
        <v>6.7000000000000004E-2</v>
      </c>
      <c r="W14">
        <v>8.0000000000000002E-3</v>
      </c>
      <c r="X14">
        <v>1.6E-2</v>
      </c>
      <c r="Y14">
        <v>4.0000000000000001E-3</v>
      </c>
      <c r="Z14">
        <v>1.7999999999999999E-2</v>
      </c>
      <c r="AA14">
        <v>4.0000000000000001E-3</v>
      </c>
      <c r="AB14">
        <v>4.4999999999999998E-2</v>
      </c>
      <c r="AC14">
        <v>6.0000000000000001E-3</v>
      </c>
      <c r="AD14">
        <v>0.115</v>
      </c>
      <c r="AE14">
        <v>0.01</v>
      </c>
      <c r="AF14">
        <v>0.127</v>
      </c>
      <c r="AG14">
        <v>0.01</v>
      </c>
      <c r="AH14">
        <v>0.16600000000000001</v>
      </c>
      <c r="AI14">
        <v>0.01</v>
      </c>
    </row>
    <row r="15" spans="1:35" x14ac:dyDescent="0.25">
      <c r="A15" t="s">
        <v>12</v>
      </c>
      <c r="B15">
        <v>5.0999999999999997E-2</v>
      </c>
      <c r="C15">
        <v>7.0000000000000001E-3</v>
      </c>
      <c r="D15">
        <v>3.1E-2</v>
      </c>
      <c r="E15">
        <v>5.0000000000000001E-3</v>
      </c>
      <c r="F15">
        <v>4.2999999999999997E-2</v>
      </c>
      <c r="G15">
        <v>6.0000000000000001E-3</v>
      </c>
      <c r="H15">
        <v>4.4999999999999998E-2</v>
      </c>
      <c r="I15">
        <v>6.0000000000000001E-3</v>
      </c>
      <c r="J15">
        <v>2.9000000000000001E-2</v>
      </c>
      <c r="K15">
        <v>5.0000000000000001E-3</v>
      </c>
      <c r="L15">
        <v>5.7000000000000002E-2</v>
      </c>
      <c r="M15">
        <v>7.0000000000000001E-3</v>
      </c>
      <c r="N15">
        <v>5.5E-2</v>
      </c>
      <c r="O15">
        <v>7.0000000000000001E-3</v>
      </c>
      <c r="P15">
        <v>7.0999999999999994E-2</v>
      </c>
      <c r="Q15">
        <v>8.0000000000000002E-3</v>
      </c>
      <c r="R15">
        <v>0.05</v>
      </c>
      <c r="S15">
        <v>7.0000000000000001E-3</v>
      </c>
      <c r="T15">
        <v>8.3000000000000004E-2</v>
      </c>
      <c r="U15">
        <v>8.9999999999999993E-3</v>
      </c>
      <c r="V15">
        <v>3.5999999999999997E-2</v>
      </c>
      <c r="W15">
        <v>6.0000000000000001E-3</v>
      </c>
      <c r="X15">
        <v>3.4000000000000002E-2</v>
      </c>
      <c r="Y15">
        <v>6.0000000000000001E-3</v>
      </c>
      <c r="Z15">
        <v>4.2999999999999997E-2</v>
      </c>
      <c r="AA15">
        <v>6.0000000000000001E-3</v>
      </c>
      <c r="AB15">
        <v>5.1999999999999998E-2</v>
      </c>
      <c r="AC15">
        <v>7.0000000000000001E-3</v>
      </c>
      <c r="AD15">
        <v>0.06</v>
      </c>
      <c r="AE15">
        <v>7.0000000000000001E-3</v>
      </c>
      <c r="AF15">
        <v>7.3999999999999996E-2</v>
      </c>
      <c r="AG15">
        <v>8.0000000000000002E-3</v>
      </c>
      <c r="AH15">
        <v>0.06</v>
      </c>
      <c r="AI15">
        <v>7.0000000000000001E-3</v>
      </c>
    </row>
    <row r="16" spans="1:35" x14ac:dyDescent="0.25">
      <c r="A16" t="s">
        <v>16</v>
      </c>
      <c r="B16">
        <v>3.0000000000000001E-3</v>
      </c>
      <c r="C16">
        <v>2E-3</v>
      </c>
      <c r="F16">
        <v>4.0000000000000001E-3</v>
      </c>
      <c r="G16">
        <v>2E-3</v>
      </c>
      <c r="H16">
        <v>4.0000000000000001E-3</v>
      </c>
      <c r="I16">
        <v>2E-3</v>
      </c>
      <c r="L16">
        <v>3.0000000000000001E-3</v>
      </c>
      <c r="M16">
        <v>2E-3</v>
      </c>
      <c r="N16">
        <v>3.0000000000000001E-3</v>
      </c>
      <c r="O16">
        <v>2E-3</v>
      </c>
      <c r="P16">
        <v>4.0000000000000001E-3</v>
      </c>
      <c r="Q16">
        <v>2E-3</v>
      </c>
      <c r="Z16">
        <v>2E-3</v>
      </c>
      <c r="AA16">
        <v>1E-3</v>
      </c>
      <c r="AB16">
        <v>2E-3</v>
      </c>
      <c r="AC16">
        <v>1E-3</v>
      </c>
      <c r="AF16">
        <v>3.0000000000000001E-3</v>
      </c>
      <c r="AG16">
        <v>2E-3</v>
      </c>
    </row>
    <row r="17" spans="1:33" x14ac:dyDescent="0.25">
      <c r="A17" t="s">
        <v>19</v>
      </c>
      <c r="F17">
        <v>7.0000000000000001E-3</v>
      </c>
      <c r="G17">
        <v>3.0000000000000001E-3</v>
      </c>
      <c r="L17">
        <v>5.0000000000000001E-3</v>
      </c>
      <c r="M17">
        <v>2E-3</v>
      </c>
      <c r="N17">
        <v>5.0000000000000001E-3</v>
      </c>
      <c r="O17">
        <v>2E-3</v>
      </c>
      <c r="R17">
        <v>5.0000000000000001E-3</v>
      </c>
      <c r="S17">
        <v>2E-3</v>
      </c>
    </row>
    <row r="18" spans="1:33" x14ac:dyDescent="0.25">
      <c r="A18" t="s">
        <v>14</v>
      </c>
      <c r="B18">
        <v>0.01</v>
      </c>
      <c r="C18">
        <v>3.0000000000000001E-3</v>
      </c>
      <c r="F18">
        <v>8.0000000000000002E-3</v>
      </c>
      <c r="G18">
        <v>3.0000000000000001E-3</v>
      </c>
      <c r="H18">
        <v>1.4E-2</v>
      </c>
      <c r="I18">
        <v>4.0000000000000001E-3</v>
      </c>
      <c r="P18">
        <v>8.0000000000000002E-3</v>
      </c>
      <c r="Q18">
        <v>3.0000000000000001E-3</v>
      </c>
      <c r="V18">
        <v>1.2E-2</v>
      </c>
      <c r="W18">
        <v>3.0000000000000001E-3</v>
      </c>
      <c r="Z18">
        <v>1.0999999999999999E-2</v>
      </c>
      <c r="AA18">
        <v>3.0000000000000001E-3</v>
      </c>
      <c r="AD18">
        <v>8.0000000000000002E-3</v>
      </c>
      <c r="AE18">
        <v>3.0000000000000001E-3</v>
      </c>
    </row>
    <row r="19" spans="1:33" x14ac:dyDescent="0.25">
      <c r="A19" t="s">
        <v>27</v>
      </c>
      <c r="T19">
        <v>1E-3</v>
      </c>
      <c r="U19">
        <v>1E-3</v>
      </c>
      <c r="AB19">
        <v>2E-3</v>
      </c>
      <c r="AC19">
        <v>1E-3</v>
      </c>
    </row>
    <row r="20" spans="1:33" x14ac:dyDescent="0.25">
      <c r="A20" t="s">
        <v>34</v>
      </c>
      <c r="AF20">
        <v>1.4999999999999999E-2</v>
      </c>
      <c r="AG20">
        <v>4.0000000000000001E-3</v>
      </c>
    </row>
    <row r="21" spans="1:33" x14ac:dyDescent="0.25">
      <c r="A21" t="s">
        <v>15</v>
      </c>
      <c r="B21">
        <v>8.0000000000000002E-3</v>
      </c>
      <c r="C21">
        <v>3.0000000000000001E-3</v>
      </c>
      <c r="D21">
        <v>6.0000000000000001E-3</v>
      </c>
      <c r="E21">
        <v>2E-3</v>
      </c>
      <c r="H21">
        <v>7.0000000000000001E-3</v>
      </c>
      <c r="I21">
        <v>3.0000000000000001E-3</v>
      </c>
      <c r="N21">
        <v>8.0000000000000002E-3</v>
      </c>
      <c r="O21">
        <v>3.0000000000000001E-3</v>
      </c>
      <c r="P21">
        <v>1.2E-2</v>
      </c>
      <c r="Q21">
        <v>3.0000000000000001E-3</v>
      </c>
      <c r="R21">
        <v>8.0000000000000002E-3</v>
      </c>
      <c r="S21">
        <v>3.0000000000000001E-3</v>
      </c>
      <c r="T21">
        <v>0.01</v>
      </c>
      <c r="U21">
        <v>3.0000000000000001E-3</v>
      </c>
      <c r="X21">
        <v>7.0000000000000001E-3</v>
      </c>
      <c r="Y21">
        <v>2E-3</v>
      </c>
      <c r="AB21">
        <v>8.0000000000000002E-3</v>
      </c>
      <c r="AC21">
        <v>3.0000000000000001E-3</v>
      </c>
    </row>
  </sheetData>
  <mergeCells count="17">
    <mergeCell ref="Z1:AA1"/>
    <mergeCell ref="AB1:AC1"/>
    <mergeCell ref="AD1:AE1"/>
    <mergeCell ref="AF1:AG1"/>
    <mergeCell ref="AH1:AI1"/>
    <mergeCell ref="B1:C1"/>
    <mergeCell ref="N1:O1"/>
    <mergeCell ref="P1:Q1"/>
    <mergeCell ref="R1:S1"/>
    <mergeCell ref="T1:U1"/>
    <mergeCell ref="V1:W1"/>
    <mergeCell ref="X1:Y1"/>
    <mergeCell ref="D1:E1"/>
    <mergeCell ref="F1:G1"/>
    <mergeCell ref="H1:I1"/>
    <mergeCell ref="J1:K1"/>
    <mergeCell ref="L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opLeftCell="C28" workbookViewId="0">
      <selection activeCell="D42" sqref="D42"/>
    </sheetView>
  </sheetViews>
  <sheetFormatPr defaultRowHeight="15" x14ac:dyDescent="0.25"/>
  <sheetData>
    <row r="1" spans="1:21" x14ac:dyDescent="0.25">
      <c r="A1" s="2"/>
      <c r="B1" t="s">
        <v>38</v>
      </c>
      <c r="D1" t="s">
        <v>4</v>
      </c>
      <c r="E1" t="s">
        <v>3</v>
      </c>
      <c r="F1" t="s">
        <v>11</v>
      </c>
      <c r="G1" t="s">
        <v>19</v>
      </c>
      <c r="H1" t="s">
        <v>5</v>
      </c>
      <c r="I1" t="s">
        <v>9</v>
      </c>
      <c r="J1" t="s">
        <v>6</v>
      </c>
      <c r="K1" t="s">
        <v>14</v>
      </c>
      <c r="L1" t="s">
        <v>8</v>
      </c>
      <c r="M1" t="s">
        <v>15</v>
      </c>
      <c r="N1" t="s">
        <v>10</v>
      </c>
      <c r="O1" t="s">
        <v>27</v>
      </c>
      <c r="P1" t="s">
        <v>2</v>
      </c>
      <c r="Q1" t="s">
        <v>13</v>
      </c>
      <c r="R1" t="s">
        <v>7</v>
      </c>
      <c r="S1" t="s">
        <v>12</v>
      </c>
      <c r="T1" t="s">
        <v>34</v>
      </c>
      <c r="U1" t="s">
        <v>16</v>
      </c>
    </row>
    <row r="2" spans="1:21" x14ac:dyDescent="0.25">
      <c r="A2" s="2" t="s">
        <v>17</v>
      </c>
      <c r="B2" t="s">
        <v>0</v>
      </c>
      <c r="C2" t="s">
        <v>1</v>
      </c>
      <c r="D2">
        <v>0.55500000000000005</v>
      </c>
      <c r="E2" s="1">
        <v>9925</v>
      </c>
      <c r="F2">
        <v>5.6000000000000001E-2</v>
      </c>
      <c r="H2">
        <v>0.43</v>
      </c>
      <c r="I2">
        <v>0.10299999999999999</v>
      </c>
      <c r="J2">
        <v>0.191</v>
      </c>
      <c r="K2">
        <v>0.01</v>
      </c>
      <c r="L2">
        <v>0.11799999999999999</v>
      </c>
      <c r="M2">
        <v>8.0000000000000002E-3</v>
      </c>
      <c r="N2">
        <v>6.5000000000000002E-2</v>
      </c>
      <c r="P2" s="1">
        <v>88274</v>
      </c>
      <c r="Q2">
        <v>4.2000000000000003E-2</v>
      </c>
      <c r="R2">
        <v>0.16800000000000001</v>
      </c>
      <c r="S2">
        <v>5.0999999999999997E-2</v>
      </c>
      <c r="U2">
        <v>3.0000000000000001E-3</v>
      </c>
    </row>
    <row r="3" spans="1:21" x14ac:dyDescent="0.25">
      <c r="A3" s="2" t="s">
        <v>17</v>
      </c>
      <c r="B3" t="s">
        <v>37</v>
      </c>
      <c r="C3" t="s">
        <v>1</v>
      </c>
      <c r="D3">
        <v>0.02</v>
      </c>
      <c r="E3">
        <v>0.09</v>
      </c>
      <c r="F3">
        <v>7.0000000000000001E-3</v>
      </c>
      <c r="H3">
        <v>0.02</v>
      </c>
      <c r="I3">
        <v>0.01</v>
      </c>
      <c r="J3">
        <v>0.01</v>
      </c>
      <c r="K3">
        <v>3.0000000000000001E-3</v>
      </c>
      <c r="L3">
        <v>0.01</v>
      </c>
      <c r="M3">
        <v>3.0000000000000001E-3</v>
      </c>
      <c r="N3">
        <v>8.0000000000000002E-3</v>
      </c>
      <c r="P3">
        <v>0.1</v>
      </c>
      <c r="Q3">
        <v>6.0000000000000001E-3</v>
      </c>
      <c r="R3">
        <v>0.01</v>
      </c>
      <c r="S3">
        <v>7.0000000000000001E-3</v>
      </c>
      <c r="U3">
        <v>2E-3</v>
      </c>
    </row>
    <row r="4" spans="1:21" x14ac:dyDescent="0.25">
      <c r="A4" s="2" t="s">
        <v>18</v>
      </c>
      <c r="B4" t="s">
        <v>0</v>
      </c>
      <c r="C4" t="s">
        <v>1</v>
      </c>
      <c r="D4">
        <v>0.42299999999999999</v>
      </c>
      <c r="E4" s="1">
        <v>9293</v>
      </c>
      <c r="F4">
        <v>7.1999999999999995E-2</v>
      </c>
      <c r="H4">
        <v>0.14000000000000001</v>
      </c>
      <c r="I4">
        <v>6.2E-2</v>
      </c>
      <c r="J4">
        <v>0.161</v>
      </c>
      <c r="L4">
        <v>0.08</v>
      </c>
      <c r="M4">
        <v>6.0000000000000001E-3</v>
      </c>
      <c r="N4">
        <v>7.3999999999999996E-2</v>
      </c>
      <c r="P4" s="1">
        <v>89459</v>
      </c>
      <c r="Q4">
        <v>3.4000000000000002E-2</v>
      </c>
      <c r="R4">
        <v>0.16600000000000001</v>
      </c>
      <c r="S4">
        <v>3.1E-2</v>
      </c>
    </row>
    <row r="5" spans="1:21" x14ac:dyDescent="0.25">
      <c r="A5" s="2" t="s">
        <v>18</v>
      </c>
      <c r="B5" t="s">
        <v>37</v>
      </c>
      <c r="C5" t="s">
        <v>1</v>
      </c>
      <c r="D5">
        <v>0.02</v>
      </c>
      <c r="E5">
        <v>0.09</v>
      </c>
      <c r="F5">
        <v>8.0000000000000002E-3</v>
      </c>
      <c r="H5">
        <v>0.01</v>
      </c>
      <c r="I5">
        <v>7.0000000000000001E-3</v>
      </c>
      <c r="J5">
        <v>0.01</v>
      </c>
      <c r="L5">
        <v>8.0000000000000002E-3</v>
      </c>
      <c r="M5">
        <v>2E-3</v>
      </c>
      <c r="N5">
        <v>8.0000000000000002E-3</v>
      </c>
      <c r="P5">
        <v>0.1</v>
      </c>
      <c r="Q5">
        <v>6.0000000000000001E-3</v>
      </c>
      <c r="R5">
        <v>0.01</v>
      </c>
      <c r="S5">
        <v>5.0000000000000001E-3</v>
      </c>
    </row>
    <row r="6" spans="1:21" x14ac:dyDescent="0.25">
      <c r="A6" s="2" t="s">
        <v>20</v>
      </c>
      <c r="B6" t="s">
        <v>0</v>
      </c>
      <c r="C6" t="s">
        <v>1</v>
      </c>
      <c r="D6">
        <v>0.46</v>
      </c>
      <c r="E6" s="1">
        <v>5438</v>
      </c>
      <c r="F6">
        <v>9.4E-2</v>
      </c>
      <c r="G6">
        <v>7.0000000000000001E-3</v>
      </c>
      <c r="H6">
        <v>0.32600000000000001</v>
      </c>
      <c r="I6">
        <v>0.08</v>
      </c>
      <c r="J6">
        <v>0.14299999999999999</v>
      </c>
      <c r="K6">
        <v>8.0000000000000002E-3</v>
      </c>
      <c r="L6">
        <v>0.115</v>
      </c>
      <c r="N6">
        <v>4.2000000000000003E-2</v>
      </c>
      <c r="P6" s="1">
        <v>93078</v>
      </c>
      <c r="Q6">
        <v>7.6999999999999999E-2</v>
      </c>
      <c r="R6">
        <v>8.2000000000000003E-2</v>
      </c>
      <c r="S6">
        <v>4.2999999999999997E-2</v>
      </c>
      <c r="U6">
        <v>4.0000000000000001E-3</v>
      </c>
    </row>
    <row r="7" spans="1:21" x14ac:dyDescent="0.25">
      <c r="A7" s="2" t="s">
        <v>20</v>
      </c>
      <c r="B7" t="s">
        <v>37</v>
      </c>
      <c r="C7" t="s">
        <v>1</v>
      </c>
      <c r="D7">
        <v>0.02</v>
      </c>
      <c r="E7">
        <v>7.0000000000000007E-2</v>
      </c>
      <c r="F7">
        <v>8.9999999999999993E-3</v>
      </c>
      <c r="G7">
        <v>3.0000000000000001E-3</v>
      </c>
      <c r="H7">
        <v>0.02</v>
      </c>
      <c r="I7">
        <v>8.0000000000000002E-3</v>
      </c>
      <c r="J7">
        <v>0.01</v>
      </c>
      <c r="K7">
        <v>3.0000000000000001E-3</v>
      </c>
      <c r="L7">
        <v>0.01</v>
      </c>
      <c r="N7">
        <v>6.0000000000000001E-3</v>
      </c>
      <c r="P7">
        <v>0.1</v>
      </c>
      <c r="Q7">
        <v>8.0000000000000002E-3</v>
      </c>
      <c r="R7">
        <v>8.9999999999999993E-3</v>
      </c>
      <c r="S7">
        <v>6.0000000000000001E-3</v>
      </c>
      <c r="U7">
        <v>2E-3</v>
      </c>
    </row>
    <row r="8" spans="1:21" x14ac:dyDescent="0.25">
      <c r="A8" s="2" t="s">
        <v>21</v>
      </c>
      <c r="B8" t="s">
        <v>0</v>
      </c>
      <c r="C8" t="s">
        <v>1</v>
      </c>
      <c r="D8">
        <v>0.63900000000000001</v>
      </c>
      <c r="E8" s="1">
        <v>8201</v>
      </c>
      <c r="F8">
        <v>7.3999999999999996E-2</v>
      </c>
      <c r="H8">
        <v>0.33700000000000002</v>
      </c>
      <c r="I8">
        <v>0.109</v>
      </c>
      <c r="J8">
        <v>0.191</v>
      </c>
      <c r="K8">
        <v>1.4E-2</v>
      </c>
      <c r="L8">
        <v>9.2999999999999999E-2</v>
      </c>
      <c r="M8">
        <v>7.0000000000000001E-3</v>
      </c>
      <c r="N8">
        <v>5.7000000000000002E-2</v>
      </c>
      <c r="P8" s="1">
        <v>90085</v>
      </c>
      <c r="Q8">
        <v>4.4999999999999998E-2</v>
      </c>
      <c r="R8">
        <v>0.10100000000000001</v>
      </c>
      <c r="S8">
        <v>4.4999999999999998E-2</v>
      </c>
      <c r="U8">
        <v>4.0000000000000001E-3</v>
      </c>
    </row>
    <row r="9" spans="1:21" x14ac:dyDescent="0.25">
      <c r="A9" s="2" t="s">
        <v>21</v>
      </c>
      <c r="B9" t="s">
        <v>37</v>
      </c>
      <c r="C9" t="s">
        <v>1</v>
      </c>
      <c r="D9">
        <v>0.02</v>
      </c>
      <c r="E9">
        <v>0.08</v>
      </c>
      <c r="F9">
        <v>8.0000000000000002E-3</v>
      </c>
      <c r="H9">
        <v>0.02</v>
      </c>
      <c r="I9">
        <v>0.01</v>
      </c>
      <c r="J9">
        <v>0.01</v>
      </c>
      <c r="K9">
        <v>4.0000000000000001E-3</v>
      </c>
      <c r="L9">
        <v>8.9999999999999993E-3</v>
      </c>
      <c r="M9">
        <v>3.0000000000000001E-3</v>
      </c>
      <c r="N9">
        <v>7.0000000000000001E-3</v>
      </c>
      <c r="P9">
        <v>0.09</v>
      </c>
      <c r="Q9">
        <v>6.0000000000000001E-3</v>
      </c>
      <c r="R9">
        <v>0.01</v>
      </c>
      <c r="S9">
        <v>6.0000000000000001E-3</v>
      </c>
      <c r="U9">
        <v>2E-3</v>
      </c>
    </row>
    <row r="10" spans="1:21" x14ac:dyDescent="0.25">
      <c r="A10" s="2" t="s">
        <v>22</v>
      </c>
      <c r="B10" t="s">
        <v>0</v>
      </c>
      <c r="C10" t="s">
        <v>1</v>
      </c>
      <c r="D10">
        <v>0.45200000000000001</v>
      </c>
      <c r="E10" s="1">
        <v>11074</v>
      </c>
      <c r="F10">
        <v>6.7000000000000004E-2</v>
      </c>
      <c r="H10">
        <v>0.13900000000000001</v>
      </c>
      <c r="I10">
        <v>6.5000000000000002E-2</v>
      </c>
      <c r="J10">
        <v>0.156</v>
      </c>
      <c r="L10">
        <v>8.7999999999999995E-2</v>
      </c>
      <c r="N10">
        <v>5.7000000000000002E-2</v>
      </c>
      <c r="P10" s="1">
        <v>87661</v>
      </c>
      <c r="Q10">
        <v>4.2000000000000003E-2</v>
      </c>
      <c r="R10">
        <v>0.16900000000000001</v>
      </c>
      <c r="S10">
        <v>2.9000000000000001E-2</v>
      </c>
    </row>
    <row r="11" spans="1:21" x14ac:dyDescent="0.25">
      <c r="A11" s="2" t="s">
        <v>22</v>
      </c>
      <c r="B11" t="s">
        <v>37</v>
      </c>
      <c r="C11" t="s">
        <v>1</v>
      </c>
      <c r="D11">
        <v>0.02</v>
      </c>
      <c r="E11">
        <v>0.09</v>
      </c>
      <c r="F11">
        <v>8.0000000000000002E-3</v>
      </c>
      <c r="H11">
        <v>0.01</v>
      </c>
      <c r="I11">
        <v>8.0000000000000002E-3</v>
      </c>
      <c r="J11">
        <v>0.01</v>
      </c>
      <c r="L11">
        <v>8.9999999999999993E-3</v>
      </c>
      <c r="N11">
        <v>7.0000000000000001E-3</v>
      </c>
      <c r="P11">
        <v>0.1</v>
      </c>
      <c r="Q11">
        <v>6.0000000000000001E-3</v>
      </c>
      <c r="R11">
        <v>0.01</v>
      </c>
      <c r="S11">
        <v>5.0000000000000001E-3</v>
      </c>
    </row>
    <row r="12" spans="1:21" x14ac:dyDescent="0.25">
      <c r="A12" s="2" t="s">
        <v>23</v>
      </c>
      <c r="B12" t="s">
        <v>0</v>
      </c>
      <c r="C12" t="s">
        <v>1</v>
      </c>
      <c r="D12">
        <v>0.54300000000000004</v>
      </c>
      <c r="E12" s="1">
        <v>11059</v>
      </c>
      <c r="F12">
        <v>4.1000000000000002E-2</v>
      </c>
      <c r="G12">
        <v>5.0000000000000001E-3</v>
      </c>
      <c r="H12">
        <v>0.216</v>
      </c>
      <c r="I12">
        <v>8.8999999999999996E-2</v>
      </c>
      <c r="J12">
        <v>0.159</v>
      </c>
      <c r="L12">
        <v>7.4999999999999997E-2</v>
      </c>
      <c r="N12">
        <v>5.5E-2</v>
      </c>
      <c r="P12">
        <v>87.43</v>
      </c>
      <c r="Q12">
        <v>4.9000000000000002E-2</v>
      </c>
      <c r="R12">
        <v>0.218</v>
      </c>
      <c r="S12">
        <v>5.7000000000000002E-2</v>
      </c>
      <c r="U12">
        <v>3.0000000000000001E-3</v>
      </c>
    </row>
    <row r="13" spans="1:21" ht="14.25" customHeight="1" x14ac:dyDescent="0.25">
      <c r="A13" s="2" t="s">
        <v>23</v>
      </c>
      <c r="B13" t="s">
        <v>37</v>
      </c>
      <c r="C13" t="s">
        <v>1</v>
      </c>
      <c r="D13">
        <v>0.02</v>
      </c>
      <c r="E13">
        <v>0.09</v>
      </c>
      <c r="F13">
        <v>6.0000000000000001E-3</v>
      </c>
      <c r="G13">
        <v>2E-3</v>
      </c>
      <c r="H13">
        <v>0.01</v>
      </c>
      <c r="I13">
        <v>8.9999999999999993E-3</v>
      </c>
      <c r="J13">
        <v>0.01</v>
      </c>
      <c r="L13">
        <v>8.0000000000000002E-3</v>
      </c>
      <c r="N13">
        <v>7.0000000000000001E-3</v>
      </c>
      <c r="P13">
        <v>0.1</v>
      </c>
      <c r="Q13">
        <v>7.0000000000000001E-3</v>
      </c>
      <c r="R13">
        <v>0.01</v>
      </c>
      <c r="S13">
        <v>7.0000000000000001E-3</v>
      </c>
      <c r="U13">
        <v>2E-3</v>
      </c>
    </row>
    <row r="14" spans="1:21" x14ac:dyDescent="0.25">
      <c r="A14" s="2" t="s">
        <v>24</v>
      </c>
      <c r="B14" t="s">
        <v>0</v>
      </c>
      <c r="C14" t="s">
        <v>1</v>
      </c>
      <c r="D14">
        <v>0.76500000000000001</v>
      </c>
      <c r="E14" s="1">
        <v>11111</v>
      </c>
      <c r="F14">
        <v>3.1E-2</v>
      </c>
      <c r="G14">
        <v>5.0000000000000001E-3</v>
      </c>
      <c r="H14">
        <v>0.33500000000000002</v>
      </c>
      <c r="I14">
        <v>0.13200000000000001</v>
      </c>
      <c r="J14">
        <v>0.28100000000000003</v>
      </c>
      <c r="L14">
        <v>5.8999999999999997E-2</v>
      </c>
      <c r="M14">
        <v>8.0000000000000002E-3</v>
      </c>
      <c r="N14">
        <v>7.9000000000000001E-2</v>
      </c>
      <c r="P14" s="1">
        <v>86953</v>
      </c>
      <c r="Q14">
        <v>3.9E-2</v>
      </c>
      <c r="R14">
        <v>0.14299999999999999</v>
      </c>
      <c r="S14">
        <v>5.5E-2</v>
      </c>
      <c r="U14">
        <v>3.0000000000000001E-3</v>
      </c>
    </row>
    <row r="15" spans="1:21" x14ac:dyDescent="0.25">
      <c r="A15" s="2" t="s">
        <v>24</v>
      </c>
      <c r="B15" t="s">
        <v>37</v>
      </c>
      <c r="C15" t="s">
        <v>1</v>
      </c>
      <c r="D15">
        <v>0.03</v>
      </c>
      <c r="E15">
        <v>0.09</v>
      </c>
      <c r="F15">
        <v>5.0000000000000001E-3</v>
      </c>
      <c r="G15">
        <v>2E-3</v>
      </c>
      <c r="H15">
        <v>0.02</v>
      </c>
      <c r="I15">
        <v>0.01</v>
      </c>
      <c r="J15">
        <v>0.02</v>
      </c>
      <c r="L15">
        <v>7.0000000000000001E-3</v>
      </c>
      <c r="M15">
        <v>3.0000000000000001E-3</v>
      </c>
      <c r="N15">
        <v>8.0000000000000002E-3</v>
      </c>
      <c r="P15">
        <v>0.1</v>
      </c>
      <c r="Q15">
        <v>6.0000000000000001E-3</v>
      </c>
      <c r="R15">
        <v>0.01</v>
      </c>
      <c r="S15">
        <v>7.0000000000000001E-3</v>
      </c>
      <c r="U15">
        <v>2E-3</v>
      </c>
    </row>
    <row r="16" spans="1:21" x14ac:dyDescent="0.25">
      <c r="A16" s="2" t="s">
        <v>25</v>
      </c>
      <c r="B16" t="s">
        <v>0</v>
      </c>
      <c r="C16" t="s">
        <v>1</v>
      </c>
      <c r="D16">
        <v>0.67100000000000004</v>
      </c>
      <c r="E16" s="1">
        <v>10384</v>
      </c>
      <c r="F16">
        <v>4.2999999999999997E-2</v>
      </c>
      <c r="H16">
        <v>0.69199999999999995</v>
      </c>
      <c r="I16">
        <v>0.13600000000000001</v>
      </c>
      <c r="J16">
        <v>0.20799999999999999</v>
      </c>
      <c r="K16">
        <v>8.0000000000000002E-3</v>
      </c>
      <c r="L16">
        <v>8.3000000000000004E-2</v>
      </c>
      <c r="M16">
        <v>1.2E-2</v>
      </c>
      <c r="N16">
        <v>7.4999999999999997E-2</v>
      </c>
      <c r="P16" s="1">
        <v>87458</v>
      </c>
      <c r="Q16">
        <v>2.9000000000000001E-2</v>
      </c>
      <c r="R16">
        <v>0.127</v>
      </c>
      <c r="S16">
        <v>7.0999999999999994E-2</v>
      </c>
      <c r="U16">
        <v>4.0000000000000001E-3</v>
      </c>
    </row>
    <row r="17" spans="1:21" x14ac:dyDescent="0.25">
      <c r="A17" s="2" t="s">
        <v>25</v>
      </c>
      <c r="B17" t="s">
        <v>37</v>
      </c>
      <c r="C17" t="s">
        <v>1</v>
      </c>
      <c r="D17">
        <v>0.02</v>
      </c>
      <c r="E17">
        <v>0.09</v>
      </c>
      <c r="F17">
        <v>6.0000000000000001E-3</v>
      </c>
      <c r="H17">
        <v>0.02</v>
      </c>
      <c r="I17">
        <v>0.01</v>
      </c>
      <c r="J17">
        <v>0.01</v>
      </c>
      <c r="K17">
        <v>3.0000000000000001E-3</v>
      </c>
      <c r="L17">
        <v>8.9999999999999993E-3</v>
      </c>
      <c r="M17">
        <v>3.0000000000000001E-3</v>
      </c>
      <c r="N17">
        <v>8.0000000000000002E-3</v>
      </c>
      <c r="P17">
        <v>0.1</v>
      </c>
      <c r="Q17">
        <v>5.0000000000000001E-3</v>
      </c>
      <c r="R17">
        <v>0.01</v>
      </c>
      <c r="S17">
        <v>8.0000000000000002E-3</v>
      </c>
      <c r="U17">
        <v>2E-3</v>
      </c>
    </row>
    <row r="18" spans="1:21" x14ac:dyDescent="0.25">
      <c r="A18" s="2" t="s">
        <v>26</v>
      </c>
      <c r="B18" t="s">
        <v>0</v>
      </c>
      <c r="C18" t="s">
        <v>1</v>
      </c>
      <c r="D18">
        <v>0.67400000000000004</v>
      </c>
      <c r="E18" s="1">
        <v>12149</v>
      </c>
      <c r="F18">
        <v>6.2E-2</v>
      </c>
      <c r="G18">
        <v>5.0000000000000001E-3</v>
      </c>
      <c r="H18">
        <v>0.245</v>
      </c>
      <c r="I18">
        <v>0.121</v>
      </c>
      <c r="J18">
        <v>0.19500000000000001</v>
      </c>
      <c r="L18">
        <v>0.13500000000000001</v>
      </c>
      <c r="M18">
        <v>8.0000000000000002E-3</v>
      </c>
      <c r="N18">
        <v>4.3999999999999997E-2</v>
      </c>
      <c r="P18" s="1">
        <v>86079</v>
      </c>
      <c r="Q18">
        <v>4.2999999999999997E-2</v>
      </c>
      <c r="R18">
        <v>0.19</v>
      </c>
      <c r="S18">
        <v>0.05</v>
      </c>
    </row>
    <row r="19" spans="1:21" x14ac:dyDescent="0.25">
      <c r="A19" s="2" t="s">
        <v>26</v>
      </c>
      <c r="B19" t="s">
        <v>37</v>
      </c>
      <c r="C19" t="s">
        <v>1</v>
      </c>
      <c r="D19">
        <v>0.02</v>
      </c>
      <c r="E19">
        <v>0.1</v>
      </c>
      <c r="F19">
        <v>7.0000000000000001E-3</v>
      </c>
      <c r="G19">
        <v>2E-3</v>
      </c>
      <c r="H19">
        <v>0.01</v>
      </c>
      <c r="I19">
        <v>0.01</v>
      </c>
      <c r="J19">
        <v>0.01</v>
      </c>
      <c r="L19">
        <v>0.01</v>
      </c>
      <c r="M19">
        <v>3.0000000000000001E-3</v>
      </c>
      <c r="N19">
        <v>6.0000000000000001E-3</v>
      </c>
      <c r="P19">
        <v>0.1</v>
      </c>
      <c r="Q19">
        <v>6.0000000000000001E-3</v>
      </c>
      <c r="R19">
        <v>0.01</v>
      </c>
      <c r="S19">
        <v>7.0000000000000001E-3</v>
      </c>
    </row>
    <row r="20" spans="1:21" x14ac:dyDescent="0.25">
      <c r="A20" s="2" t="s">
        <v>28</v>
      </c>
      <c r="B20" t="s">
        <v>0</v>
      </c>
      <c r="C20" t="s">
        <v>1</v>
      </c>
      <c r="D20">
        <v>0.96399999999999997</v>
      </c>
      <c r="E20" s="1">
        <v>11529</v>
      </c>
      <c r="F20">
        <v>0.121</v>
      </c>
      <c r="H20">
        <v>0.39800000000000002</v>
      </c>
      <c r="I20">
        <v>0.17699999999999999</v>
      </c>
      <c r="J20">
        <v>0.44800000000000001</v>
      </c>
      <c r="L20">
        <v>0.13200000000000001</v>
      </c>
      <c r="M20">
        <v>0.01</v>
      </c>
      <c r="N20">
        <v>7.3999999999999996E-2</v>
      </c>
      <c r="O20">
        <v>1E-3</v>
      </c>
      <c r="P20" s="1">
        <v>85804</v>
      </c>
      <c r="Q20">
        <v>4.9000000000000002E-2</v>
      </c>
      <c r="R20">
        <v>0.21</v>
      </c>
      <c r="S20">
        <v>8.3000000000000004E-2</v>
      </c>
    </row>
    <row r="21" spans="1:21" x14ac:dyDescent="0.25">
      <c r="A21" s="2" t="s">
        <v>28</v>
      </c>
      <c r="B21" t="s">
        <v>37</v>
      </c>
      <c r="C21" t="s">
        <v>1</v>
      </c>
      <c r="D21">
        <v>0.03</v>
      </c>
      <c r="E21">
        <v>0.1</v>
      </c>
      <c r="F21">
        <v>0.01</v>
      </c>
      <c r="H21">
        <v>0.02</v>
      </c>
      <c r="I21">
        <v>0.01</v>
      </c>
      <c r="J21">
        <v>0.02</v>
      </c>
      <c r="L21">
        <v>0.01</v>
      </c>
      <c r="M21">
        <v>3.0000000000000001E-3</v>
      </c>
      <c r="N21">
        <v>8.0000000000000002E-3</v>
      </c>
      <c r="O21">
        <v>1E-3</v>
      </c>
      <c r="P21">
        <v>0.1</v>
      </c>
      <c r="Q21">
        <v>7.0000000000000001E-3</v>
      </c>
      <c r="R21">
        <v>0.01</v>
      </c>
      <c r="S21">
        <v>8.9999999999999993E-3</v>
      </c>
    </row>
    <row r="22" spans="1:21" x14ac:dyDescent="0.25">
      <c r="A22" s="2" t="s">
        <v>29</v>
      </c>
      <c r="B22" t="s">
        <v>0</v>
      </c>
      <c r="C22" t="s">
        <v>1</v>
      </c>
      <c r="D22">
        <v>0.379</v>
      </c>
      <c r="E22" s="1">
        <v>4806</v>
      </c>
      <c r="F22">
        <v>2.9000000000000001E-2</v>
      </c>
      <c r="H22">
        <v>0.46800000000000003</v>
      </c>
      <c r="I22">
        <v>3.7999999999999999E-2</v>
      </c>
      <c r="J22">
        <v>0.158</v>
      </c>
      <c r="K22">
        <v>1.2E-2</v>
      </c>
      <c r="L22">
        <v>0.04</v>
      </c>
      <c r="N22">
        <v>0.04</v>
      </c>
      <c r="P22">
        <v>93.91</v>
      </c>
      <c r="Q22">
        <v>1.9E-2</v>
      </c>
      <c r="R22">
        <v>6.7000000000000004E-2</v>
      </c>
      <c r="S22">
        <v>3.5999999999999997E-2</v>
      </c>
    </row>
    <row r="23" spans="1:21" x14ac:dyDescent="0.25">
      <c r="A23" s="2" t="s">
        <v>29</v>
      </c>
      <c r="B23" t="s">
        <v>37</v>
      </c>
      <c r="C23" t="s">
        <v>1</v>
      </c>
      <c r="D23">
        <v>0.02</v>
      </c>
      <c r="E23">
        <v>0.06</v>
      </c>
      <c r="F23">
        <v>5.0000000000000001E-3</v>
      </c>
      <c r="H23">
        <v>0.02</v>
      </c>
      <c r="I23">
        <v>6.0000000000000001E-3</v>
      </c>
      <c r="J23">
        <v>0.01</v>
      </c>
      <c r="K23">
        <v>3.0000000000000001E-3</v>
      </c>
      <c r="L23">
        <v>6.0000000000000001E-3</v>
      </c>
      <c r="N23">
        <v>6.0000000000000001E-3</v>
      </c>
      <c r="P23">
        <v>0.09</v>
      </c>
      <c r="Q23">
        <v>4.0000000000000001E-3</v>
      </c>
      <c r="R23">
        <v>8.0000000000000002E-3</v>
      </c>
      <c r="S23">
        <v>6.0000000000000001E-3</v>
      </c>
    </row>
    <row r="24" spans="1:21" x14ac:dyDescent="0.25">
      <c r="A24" s="2" t="s">
        <v>39</v>
      </c>
      <c r="B24" t="s">
        <v>0</v>
      </c>
      <c r="C24" t="s">
        <v>1</v>
      </c>
      <c r="D24">
        <v>0.50900000000000001</v>
      </c>
      <c r="E24" s="1">
        <v>3143</v>
      </c>
      <c r="F24">
        <v>3.2000000000000001E-2</v>
      </c>
      <c r="H24">
        <v>0.27600000000000002</v>
      </c>
      <c r="I24">
        <v>7.0000000000000007E-2</v>
      </c>
      <c r="J24">
        <v>0.17399999999999999</v>
      </c>
      <c r="L24">
        <v>4.5999999999999999E-2</v>
      </c>
      <c r="M24">
        <v>7.0000000000000001E-3</v>
      </c>
      <c r="N24">
        <v>3.7999999999999999E-2</v>
      </c>
      <c r="P24" s="1">
        <v>95637</v>
      </c>
      <c r="Q24">
        <v>1.7999999999999999E-2</v>
      </c>
      <c r="R24">
        <v>1.6E-2</v>
      </c>
      <c r="S24">
        <v>3.4000000000000002E-2</v>
      </c>
    </row>
    <row r="25" spans="1:21" x14ac:dyDescent="0.25">
      <c r="A25" s="2" t="s">
        <v>39</v>
      </c>
      <c r="B25" t="s">
        <v>37</v>
      </c>
      <c r="C25" t="s">
        <v>1</v>
      </c>
      <c r="D25">
        <v>0.02</v>
      </c>
      <c r="E25">
        <v>0.05</v>
      </c>
      <c r="F25">
        <v>5.0000000000000001E-3</v>
      </c>
      <c r="H25">
        <v>0.02</v>
      </c>
      <c r="I25">
        <v>8.0000000000000002E-3</v>
      </c>
      <c r="J25">
        <v>0.01</v>
      </c>
      <c r="L25">
        <v>6.0000000000000001E-3</v>
      </c>
      <c r="M25">
        <v>2E-3</v>
      </c>
      <c r="N25">
        <v>6.0000000000000001E-3</v>
      </c>
      <c r="P25">
        <v>0.09</v>
      </c>
      <c r="Q25">
        <v>4.0000000000000001E-3</v>
      </c>
      <c r="R25">
        <v>4.0000000000000001E-3</v>
      </c>
      <c r="S25">
        <v>6.0000000000000001E-3</v>
      </c>
    </row>
    <row r="26" spans="1:21" x14ac:dyDescent="0.25">
      <c r="A26" s="2" t="s">
        <v>40</v>
      </c>
      <c r="B26" t="s">
        <v>0</v>
      </c>
      <c r="C26" t="s">
        <v>1</v>
      </c>
      <c r="D26">
        <v>0.67600000000000005</v>
      </c>
      <c r="E26" s="1">
        <v>5204</v>
      </c>
      <c r="F26">
        <v>2.3E-2</v>
      </c>
      <c r="H26">
        <v>0.318</v>
      </c>
      <c r="I26">
        <v>8.5999999999999993E-2</v>
      </c>
      <c r="J26">
        <v>0.247</v>
      </c>
      <c r="K26">
        <v>1.0999999999999999E-2</v>
      </c>
      <c r="L26">
        <v>5.6000000000000001E-2</v>
      </c>
      <c r="N26">
        <v>5.0999999999999997E-2</v>
      </c>
      <c r="P26" s="1">
        <v>93248</v>
      </c>
      <c r="Q26">
        <v>1.7000000000000001E-2</v>
      </c>
      <c r="R26">
        <v>1.7999999999999999E-2</v>
      </c>
      <c r="S26">
        <v>4.2999999999999997E-2</v>
      </c>
      <c r="U26">
        <v>2E-3</v>
      </c>
    </row>
    <row r="27" spans="1:21" x14ac:dyDescent="0.25">
      <c r="A27" s="2" t="s">
        <v>40</v>
      </c>
      <c r="B27" t="s">
        <v>37</v>
      </c>
      <c r="C27" t="s">
        <v>1</v>
      </c>
      <c r="D27">
        <v>0.02</v>
      </c>
      <c r="E27">
        <v>7.0000000000000007E-2</v>
      </c>
      <c r="F27">
        <v>5.0000000000000001E-3</v>
      </c>
      <c r="H27">
        <v>0.02</v>
      </c>
      <c r="I27">
        <v>8.9999999999999993E-3</v>
      </c>
      <c r="J27">
        <v>0.01</v>
      </c>
      <c r="K27">
        <v>3.0000000000000001E-3</v>
      </c>
      <c r="L27">
        <v>7.0000000000000001E-3</v>
      </c>
      <c r="N27">
        <v>7.0000000000000001E-3</v>
      </c>
      <c r="P27">
        <v>0.09</v>
      </c>
      <c r="Q27">
        <v>4.0000000000000001E-3</v>
      </c>
      <c r="R27">
        <v>4.0000000000000001E-3</v>
      </c>
      <c r="S27">
        <v>6.0000000000000001E-3</v>
      </c>
      <c r="U27">
        <v>1E-3</v>
      </c>
    </row>
    <row r="28" spans="1:21" x14ac:dyDescent="0.25">
      <c r="A28" s="2" t="s">
        <v>41</v>
      </c>
      <c r="B28" t="s">
        <v>0</v>
      </c>
      <c r="C28" t="s">
        <v>1</v>
      </c>
      <c r="D28">
        <v>0.73099999999999998</v>
      </c>
      <c r="E28" s="1">
        <v>5459</v>
      </c>
      <c r="F28">
        <v>2.1999999999999999E-2</v>
      </c>
      <c r="H28">
        <v>0.45100000000000001</v>
      </c>
      <c r="I28">
        <v>0.113</v>
      </c>
      <c r="J28">
        <v>0.253</v>
      </c>
      <c r="L28">
        <v>5.5E-2</v>
      </c>
      <c r="M28">
        <v>8.0000000000000002E-3</v>
      </c>
      <c r="N28">
        <v>6.5000000000000002E-2</v>
      </c>
      <c r="O28">
        <v>2E-3</v>
      </c>
      <c r="P28" s="1">
        <v>92727</v>
      </c>
      <c r="Q28">
        <v>1.7000000000000001E-2</v>
      </c>
      <c r="R28">
        <v>4.4999999999999998E-2</v>
      </c>
      <c r="S28">
        <v>5.1999999999999998E-2</v>
      </c>
      <c r="U28">
        <v>2E-3</v>
      </c>
    </row>
    <row r="29" spans="1:21" x14ac:dyDescent="0.25">
      <c r="A29" s="2" t="s">
        <v>41</v>
      </c>
      <c r="B29" t="s">
        <v>37</v>
      </c>
      <c r="C29" t="s">
        <v>1</v>
      </c>
      <c r="D29">
        <v>0.03</v>
      </c>
      <c r="E29">
        <v>7.0000000000000007E-2</v>
      </c>
      <c r="F29">
        <v>4.0000000000000001E-3</v>
      </c>
      <c r="H29">
        <v>0.02</v>
      </c>
      <c r="I29">
        <v>0.01</v>
      </c>
      <c r="J29">
        <v>0.02</v>
      </c>
      <c r="L29">
        <v>7.0000000000000001E-3</v>
      </c>
      <c r="M29">
        <v>3.0000000000000001E-3</v>
      </c>
      <c r="N29">
        <v>8.0000000000000002E-3</v>
      </c>
      <c r="O29">
        <v>1E-3</v>
      </c>
      <c r="P29">
        <v>0.1</v>
      </c>
      <c r="Q29">
        <v>4.0000000000000001E-3</v>
      </c>
      <c r="R29">
        <v>6.0000000000000001E-3</v>
      </c>
      <c r="S29">
        <v>7.0000000000000001E-3</v>
      </c>
      <c r="U29">
        <v>1E-3</v>
      </c>
    </row>
    <row r="30" spans="1:21" x14ac:dyDescent="0.25">
      <c r="A30" s="2" t="s">
        <v>42</v>
      </c>
      <c r="B30" t="s">
        <v>0</v>
      </c>
      <c r="C30" t="s">
        <v>1</v>
      </c>
      <c r="D30">
        <v>0.74199999999999999</v>
      </c>
      <c r="E30" s="1">
        <v>8214</v>
      </c>
      <c r="F30">
        <v>4.8000000000000001E-2</v>
      </c>
      <c r="H30">
        <v>0.497</v>
      </c>
      <c r="I30">
        <v>0.114</v>
      </c>
      <c r="J30">
        <v>0.29199999999999998</v>
      </c>
      <c r="K30">
        <v>8.0000000000000002E-3</v>
      </c>
      <c r="L30">
        <v>0.107</v>
      </c>
      <c r="N30">
        <v>6.9000000000000006E-2</v>
      </c>
      <c r="P30" s="1">
        <v>89704</v>
      </c>
      <c r="Q30">
        <v>3.1E-2</v>
      </c>
      <c r="R30">
        <v>0.115</v>
      </c>
      <c r="S30">
        <v>0.06</v>
      </c>
    </row>
    <row r="31" spans="1:21" x14ac:dyDescent="0.25">
      <c r="A31" s="2" t="s">
        <v>42</v>
      </c>
      <c r="B31" t="s">
        <v>37</v>
      </c>
      <c r="C31" t="s">
        <v>1</v>
      </c>
      <c r="D31">
        <v>0.03</v>
      </c>
      <c r="E31">
        <v>0.08</v>
      </c>
      <c r="F31">
        <v>7.0000000000000001E-3</v>
      </c>
      <c r="H31">
        <v>0.02</v>
      </c>
      <c r="I31">
        <v>0.01</v>
      </c>
      <c r="J31">
        <v>0.02</v>
      </c>
      <c r="K31">
        <v>3.0000000000000001E-3</v>
      </c>
      <c r="L31">
        <v>0.01</v>
      </c>
      <c r="N31">
        <v>8.0000000000000002E-3</v>
      </c>
      <c r="P31">
        <v>0.09</v>
      </c>
      <c r="Q31">
        <v>5.0000000000000001E-3</v>
      </c>
      <c r="R31">
        <v>0.01</v>
      </c>
      <c r="S31">
        <v>7.0000000000000001E-3</v>
      </c>
    </row>
    <row r="32" spans="1:21" x14ac:dyDescent="0.25">
      <c r="A32" s="2" t="s">
        <v>43</v>
      </c>
      <c r="B32" t="s">
        <v>0</v>
      </c>
      <c r="C32" t="s">
        <v>1</v>
      </c>
      <c r="D32">
        <v>0.83799999999999997</v>
      </c>
      <c r="E32" s="1">
        <v>10772</v>
      </c>
      <c r="F32">
        <v>3.2000000000000001E-2</v>
      </c>
      <c r="H32">
        <v>0.498</v>
      </c>
      <c r="I32">
        <v>0.14799999999999999</v>
      </c>
      <c r="J32">
        <v>0.318</v>
      </c>
      <c r="L32">
        <v>5.2999999999999999E-2</v>
      </c>
      <c r="N32">
        <v>8.2000000000000003E-2</v>
      </c>
      <c r="P32" s="1">
        <v>87009</v>
      </c>
      <c r="Q32">
        <v>3.2000000000000001E-2</v>
      </c>
      <c r="R32">
        <v>0.127</v>
      </c>
      <c r="S32">
        <v>7.3999999999999996E-2</v>
      </c>
      <c r="T32">
        <v>1.4999999999999999E-2</v>
      </c>
      <c r="U32">
        <v>3.0000000000000001E-3</v>
      </c>
    </row>
    <row r="33" spans="1:21" x14ac:dyDescent="0.25">
      <c r="A33" s="2" t="s">
        <v>43</v>
      </c>
      <c r="B33" t="s">
        <v>37</v>
      </c>
      <c r="C33" t="s">
        <v>1</v>
      </c>
      <c r="D33">
        <v>0.03</v>
      </c>
      <c r="E33">
        <v>0.09</v>
      </c>
      <c r="F33">
        <v>5.0000000000000001E-3</v>
      </c>
      <c r="H33">
        <v>0.02</v>
      </c>
      <c r="I33">
        <v>0.01</v>
      </c>
      <c r="J33">
        <v>0.02</v>
      </c>
      <c r="L33">
        <v>7.0000000000000001E-3</v>
      </c>
      <c r="N33">
        <v>8.9999999999999993E-3</v>
      </c>
      <c r="P33">
        <v>0.1</v>
      </c>
      <c r="Q33">
        <v>5.0000000000000001E-3</v>
      </c>
      <c r="R33">
        <v>0.01</v>
      </c>
      <c r="S33">
        <v>8.0000000000000002E-3</v>
      </c>
      <c r="T33">
        <v>4.0000000000000001E-3</v>
      </c>
      <c r="U33">
        <v>2E-3</v>
      </c>
    </row>
    <row r="34" spans="1:21" x14ac:dyDescent="0.25">
      <c r="A34" s="2" t="s">
        <v>44</v>
      </c>
      <c r="B34" t="s">
        <v>0</v>
      </c>
      <c r="C34" t="s">
        <v>1</v>
      </c>
      <c r="D34">
        <v>0.71599999999999997</v>
      </c>
      <c r="E34" s="1">
        <v>12192</v>
      </c>
      <c r="F34">
        <v>2.5000000000000001E-2</v>
      </c>
      <c r="H34">
        <v>0.42399999999999999</v>
      </c>
      <c r="I34">
        <v>0.1</v>
      </c>
      <c r="J34">
        <v>0.27600000000000002</v>
      </c>
      <c r="L34">
        <v>5.1999999999999998E-2</v>
      </c>
      <c r="N34">
        <v>6.8000000000000005E-2</v>
      </c>
      <c r="P34" s="1">
        <v>85875</v>
      </c>
      <c r="Q34">
        <v>4.5999999999999999E-2</v>
      </c>
      <c r="R34">
        <v>0.16600000000000001</v>
      </c>
      <c r="S34">
        <v>0.06</v>
      </c>
    </row>
    <row r="35" spans="1:21" x14ac:dyDescent="0.25">
      <c r="A35" s="2" t="s">
        <v>44</v>
      </c>
      <c r="B35" t="s">
        <v>37</v>
      </c>
      <c r="C35" t="s">
        <v>1</v>
      </c>
      <c r="D35">
        <v>0.03</v>
      </c>
      <c r="E35">
        <v>0.1</v>
      </c>
      <c r="F35">
        <v>5.0000000000000001E-3</v>
      </c>
      <c r="H35">
        <v>0.02</v>
      </c>
      <c r="I35">
        <v>0.01</v>
      </c>
      <c r="J35">
        <v>0.02</v>
      </c>
      <c r="L35">
        <v>7.0000000000000001E-3</v>
      </c>
      <c r="N35">
        <v>8.0000000000000002E-3</v>
      </c>
      <c r="P35">
        <v>0.1</v>
      </c>
      <c r="Q35">
        <v>6.0000000000000001E-3</v>
      </c>
      <c r="R35">
        <v>0.01</v>
      </c>
      <c r="S35">
        <v>7.0000000000000001E-3</v>
      </c>
    </row>
    <row r="36" spans="1:21" x14ac:dyDescent="0.25">
      <c r="A36" s="2" t="s">
        <v>17</v>
      </c>
      <c r="B36" t="s">
        <v>37</v>
      </c>
      <c r="C36" t="s">
        <v>1</v>
      </c>
      <c r="D36">
        <v>0.02</v>
      </c>
      <c r="E36">
        <v>0.09</v>
      </c>
      <c r="F36">
        <v>7.0000000000000001E-3</v>
      </c>
      <c r="H36">
        <v>0.02</v>
      </c>
      <c r="I36">
        <v>0.01</v>
      </c>
      <c r="J36">
        <v>0.01</v>
      </c>
      <c r="K36">
        <v>3.0000000000000001E-3</v>
      </c>
      <c r="L36">
        <v>0.01</v>
      </c>
      <c r="M36">
        <v>3.0000000000000001E-3</v>
      </c>
      <c r="N36">
        <v>8.0000000000000002E-3</v>
      </c>
      <c r="P36">
        <v>0.1</v>
      </c>
      <c r="Q36">
        <v>6.0000000000000001E-3</v>
      </c>
      <c r="R36">
        <v>0.01</v>
      </c>
      <c r="S36">
        <v>7.0000000000000001E-3</v>
      </c>
      <c r="U36">
        <v>2E-3</v>
      </c>
    </row>
    <row r="37" spans="1:21" x14ac:dyDescent="0.25">
      <c r="A37" s="2" t="s">
        <v>18</v>
      </c>
      <c r="B37" t="s">
        <v>37</v>
      </c>
      <c r="C37" t="s">
        <v>1</v>
      </c>
      <c r="D37">
        <v>0.02</v>
      </c>
      <c r="E37">
        <v>0.09</v>
      </c>
      <c r="F37">
        <v>8.0000000000000002E-3</v>
      </c>
      <c r="H37">
        <v>0.01</v>
      </c>
      <c r="I37">
        <v>7.0000000000000001E-3</v>
      </c>
      <c r="J37">
        <v>0.01</v>
      </c>
      <c r="L37">
        <v>8.0000000000000002E-3</v>
      </c>
      <c r="M37">
        <v>2E-3</v>
      </c>
      <c r="N37">
        <v>8.0000000000000002E-3</v>
      </c>
      <c r="P37">
        <v>0.1</v>
      </c>
      <c r="Q37">
        <v>6.0000000000000001E-3</v>
      </c>
      <c r="R37">
        <v>0.01</v>
      </c>
      <c r="S37">
        <v>5.0000000000000001E-3</v>
      </c>
    </row>
    <row r="38" spans="1:21" x14ac:dyDescent="0.25">
      <c r="A38" s="2" t="s">
        <v>20</v>
      </c>
      <c r="B38" t="s">
        <v>37</v>
      </c>
      <c r="C38" t="s">
        <v>1</v>
      </c>
      <c r="D38">
        <v>0.02</v>
      </c>
      <c r="E38">
        <v>7.0000000000000007E-2</v>
      </c>
      <c r="F38">
        <v>8.9999999999999993E-3</v>
      </c>
      <c r="G38">
        <v>3.0000000000000001E-3</v>
      </c>
      <c r="H38">
        <v>0.02</v>
      </c>
      <c r="I38">
        <v>8.0000000000000002E-3</v>
      </c>
      <c r="J38">
        <v>0.01</v>
      </c>
      <c r="K38">
        <v>3.0000000000000001E-3</v>
      </c>
      <c r="L38">
        <v>0.01</v>
      </c>
      <c r="N38">
        <v>6.0000000000000001E-3</v>
      </c>
      <c r="P38">
        <v>0.1</v>
      </c>
      <c r="Q38">
        <v>8.0000000000000002E-3</v>
      </c>
      <c r="R38">
        <v>8.9999999999999993E-3</v>
      </c>
      <c r="S38">
        <v>6.0000000000000001E-3</v>
      </c>
      <c r="U38">
        <v>2E-3</v>
      </c>
    </row>
    <row r="39" spans="1:21" x14ac:dyDescent="0.25">
      <c r="A39" s="2" t="s">
        <v>21</v>
      </c>
      <c r="B39" t="s">
        <v>37</v>
      </c>
      <c r="C39" t="s">
        <v>1</v>
      </c>
      <c r="D39">
        <v>0.02</v>
      </c>
      <c r="E39">
        <v>0.08</v>
      </c>
      <c r="F39">
        <v>8.0000000000000002E-3</v>
      </c>
      <c r="H39">
        <v>0.02</v>
      </c>
      <c r="I39">
        <v>0.01</v>
      </c>
      <c r="J39">
        <v>0.01</v>
      </c>
      <c r="K39">
        <v>4.0000000000000001E-3</v>
      </c>
      <c r="L39">
        <v>8.9999999999999993E-3</v>
      </c>
      <c r="M39">
        <v>3.0000000000000001E-3</v>
      </c>
      <c r="N39">
        <v>7.0000000000000001E-3</v>
      </c>
      <c r="P39">
        <v>0.09</v>
      </c>
      <c r="Q39">
        <v>6.0000000000000001E-3</v>
      </c>
      <c r="R39">
        <v>0.01</v>
      </c>
      <c r="S39">
        <v>6.0000000000000001E-3</v>
      </c>
      <c r="U39">
        <v>2E-3</v>
      </c>
    </row>
    <row r="40" spans="1:21" x14ac:dyDescent="0.25">
      <c r="A40" s="2" t="s">
        <v>22</v>
      </c>
      <c r="B40" t="s">
        <v>37</v>
      </c>
      <c r="C40" t="s">
        <v>1</v>
      </c>
      <c r="D40">
        <v>0.02</v>
      </c>
      <c r="E40">
        <v>0.09</v>
      </c>
      <c r="F40">
        <v>8.0000000000000002E-3</v>
      </c>
      <c r="H40">
        <v>0.01</v>
      </c>
      <c r="I40">
        <v>8.0000000000000002E-3</v>
      </c>
      <c r="J40">
        <v>0.01</v>
      </c>
      <c r="L40">
        <v>8.9999999999999993E-3</v>
      </c>
      <c r="N40">
        <v>7.0000000000000001E-3</v>
      </c>
      <c r="P40">
        <v>0.1</v>
      </c>
      <c r="Q40">
        <v>6.0000000000000001E-3</v>
      </c>
      <c r="R40">
        <v>0.01</v>
      </c>
      <c r="S40">
        <v>5.0000000000000001E-3</v>
      </c>
    </row>
    <row r="41" spans="1:21" ht="14.25" customHeight="1" x14ac:dyDescent="0.25">
      <c r="A41" s="2" t="s">
        <v>23</v>
      </c>
      <c r="B41" t="s">
        <v>37</v>
      </c>
      <c r="C41" t="s">
        <v>1</v>
      </c>
      <c r="D41">
        <v>0.02</v>
      </c>
      <c r="E41">
        <v>0.09</v>
      </c>
      <c r="F41">
        <v>6.0000000000000001E-3</v>
      </c>
      <c r="G41">
        <v>2E-3</v>
      </c>
      <c r="H41">
        <v>0.01</v>
      </c>
      <c r="I41">
        <v>8.9999999999999993E-3</v>
      </c>
      <c r="J41">
        <v>0.01</v>
      </c>
      <c r="L41">
        <v>8.0000000000000002E-3</v>
      </c>
      <c r="N41">
        <v>7.0000000000000001E-3</v>
      </c>
      <c r="P41">
        <v>0.1</v>
      </c>
      <c r="Q41">
        <v>7.0000000000000001E-3</v>
      </c>
      <c r="R41">
        <v>0.01</v>
      </c>
      <c r="S41">
        <v>7.0000000000000001E-3</v>
      </c>
      <c r="U41">
        <v>2E-3</v>
      </c>
    </row>
    <row r="42" spans="1:21" x14ac:dyDescent="0.25">
      <c r="A42" s="2" t="s">
        <v>24</v>
      </c>
      <c r="B42" t="s">
        <v>37</v>
      </c>
      <c r="C42" t="s">
        <v>1</v>
      </c>
      <c r="D42">
        <v>0.03</v>
      </c>
      <c r="E42">
        <v>0.09</v>
      </c>
      <c r="F42">
        <v>5.0000000000000001E-3</v>
      </c>
      <c r="G42">
        <v>2E-3</v>
      </c>
      <c r="H42">
        <v>0.02</v>
      </c>
      <c r="I42">
        <v>0.01</v>
      </c>
      <c r="J42">
        <v>0.02</v>
      </c>
      <c r="L42">
        <v>7.0000000000000001E-3</v>
      </c>
      <c r="M42">
        <v>3.0000000000000001E-3</v>
      </c>
      <c r="N42">
        <v>8.0000000000000002E-3</v>
      </c>
      <c r="P42">
        <v>0.1</v>
      </c>
      <c r="Q42">
        <v>6.0000000000000001E-3</v>
      </c>
      <c r="R42">
        <v>0.01</v>
      </c>
      <c r="S42">
        <v>7.0000000000000001E-3</v>
      </c>
      <c r="U42">
        <v>2E-3</v>
      </c>
    </row>
    <row r="43" spans="1:21" x14ac:dyDescent="0.25">
      <c r="A43" s="2" t="s">
        <v>25</v>
      </c>
      <c r="B43" t="s">
        <v>37</v>
      </c>
      <c r="C43" t="s">
        <v>1</v>
      </c>
      <c r="D43">
        <v>0.02</v>
      </c>
      <c r="E43">
        <v>0.09</v>
      </c>
      <c r="F43">
        <v>6.0000000000000001E-3</v>
      </c>
      <c r="H43">
        <v>0.02</v>
      </c>
      <c r="I43">
        <v>0.01</v>
      </c>
      <c r="J43">
        <v>0.01</v>
      </c>
      <c r="K43">
        <v>3.0000000000000001E-3</v>
      </c>
      <c r="L43">
        <v>8.9999999999999993E-3</v>
      </c>
      <c r="M43">
        <v>3.0000000000000001E-3</v>
      </c>
      <c r="N43">
        <v>8.0000000000000002E-3</v>
      </c>
      <c r="P43">
        <v>0.1</v>
      </c>
      <c r="Q43">
        <v>5.0000000000000001E-3</v>
      </c>
      <c r="R43">
        <v>0.01</v>
      </c>
      <c r="S43">
        <v>8.0000000000000002E-3</v>
      </c>
      <c r="U43">
        <v>2E-3</v>
      </c>
    </row>
    <row r="44" spans="1:21" x14ac:dyDescent="0.25">
      <c r="A44" s="2" t="s">
        <v>26</v>
      </c>
      <c r="B44" t="s">
        <v>37</v>
      </c>
      <c r="C44" t="s">
        <v>1</v>
      </c>
      <c r="D44">
        <v>0.02</v>
      </c>
      <c r="E44">
        <v>0.1</v>
      </c>
      <c r="F44">
        <v>7.0000000000000001E-3</v>
      </c>
      <c r="G44">
        <v>2E-3</v>
      </c>
      <c r="H44">
        <v>0.01</v>
      </c>
      <c r="I44">
        <v>0.01</v>
      </c>
      <c r="J44">
        <v>0.01</v>
      </c>
      <c r="L44">
        <v>0.01</v>
      </c>
      <c r="M44">
        <v>3.0000000000000001E-3</v>
      </c>
      <c r="N44">
        <v>6.0000000000000001E-3</v>
      </c>
      <c r="P44">
        <v>0.1</v>
      </c>
      <c r="Q44">
        <v>6.0000000000000001E-3</v>
      </c>
      <c r="R44">
        <v>0.01</v>
      </c>
      <c r="S44">
        <v>7.0000000000000001E-3</v>
      </c>
    </row>
    <row r="45" spans="1:21" x14ac:dyDescent="0.25">
      <c r="A45" s="2" t="s">
        <v>28</v>
      </c>
      <c r="B45" t="s">
        <v>37</v>
      </c>
      <c r="C45" t="s">
        <v>1</v>
      </c>
      <c r="D45">
        <v>0.03</v>
      </c>
      <c r="E45">
        <v>0.1</v>
      </c>
      <c r="F45">
        <v>0.01</v>
      </c>
      <c r="H45">
        <v>0.02</v>
      </c>
      <c r="I45">
        <v>0.01</v>
      </c>
      <c r="J45">
        <v>0.02</v>
      </c>
      <c r="L45">
        <v>0.01</v>
      </c>
      <c r="M45">
        <v>3.0000000000000001E-3</v>
      </c>
      <c r="N45">
        <v>8.0000000000000002E-3</v>
      </c>
      <c r="O45">
        <v>1E-3</v>
      </c>
      <c r="P45">
        <v>0.1</v>
      </c>
      <c r="Q45">
        <v>7.0000000000000001E-3</v>
      </c>
      <c r="R45">
        <v>0.01</v>
      </c>
      <c r="S45">
        <v>8.9999999999999993E-3</v>
      </c>
    </row>
    <row r="46" spans="1:21" x14ac:dyDescent="0.25">
      <c r="A46" s="2" t="s">
        <v>29</v>
      </c>
      <c r="B46" t="s">
        <v>37</v>
      </c>
      <c r="C46" t="s">
        <v>1</v>
      </c>
      <c r="D46">
        <v>0.02</v>
      </c>
      <c r="E46">
        <v>0.06</v>
      </c>
      <c r="F46">
        <v>5.0000000000000001E-3</v>
      </c>
      <c r="H46">
        <v>0.02</v>
      </c>
      <c r="I46">
        <v>6.0000000000000001E-3</v>
      </c>
      <c r="J46">
        <v>0.01</v>
      </c>
      <c r="K46">
        <v>3.0000000000000001E-3</v>
      </c>
      <c r="L46">
        <v>6.0000000000000001E-3</v>
      </c>
      <c r="N46">
        <v>6.0000000000000001E-3</v>
      </c>
      <c r="P46">
        <v>0.09</v>
      </c>
      <c r="Q46">
        <v>4.0000000000000001E-3</v>
      </c>
      <c r="R46">
        <v>8.0000000000000002E-3</v>
      </c>
      <c r="S46">
        <v>6.0000000000000001E-3</v>
      </c>
    </row>
    <row r="47" spans="1:21" x14ac:dyDescent="0.25">
      <c r="A47" s="2" t="s">
        <v>39</v>
      </c>
      <c r="B47" t="s">
        <v>37</v>
      </c>
      <c r="C47" t="s">
        <v>1</v>
      </c>
      <c r="D47">
        <v>0.02</v>
      </c>
      <c r="E47">
        <v>0.05</v>
      </c>
      <c r="F47">
        <v>5.0000000000000001E-3</v>
      </c>
      <c r="H47">
        <v>0.02</v>
      </c>
      <c r="I47">
        <v>8.0000000000000002E-3</v>
      </c>
      <c r="J47">
        <v>0.01</v>
      </c>
      <c r="L47">
        <v>6.0000000000000001E-3</v>
      </c>
      <c r="M47">
        <v>2E-3</v>
      </c>
      <c r="N47">
        <v>6.0000000000000001E-3</v>
      </c>
      <c r="P47">
        <v>0.09</v>
      </c>
      <c r="Q47">
        <v>4.0000000000000001E-3</v>
      </c>
      <c r="R47">
        <v>4.0000000000000001E-3</v>
      </c>
      <c r="S47">
        <v>6.0000000000000001E-3</v>
      </c>
    </row>
    <row r="48" spans="1:21" x14ac:dyDescent="0.25">
      <c r="A48" s="2" t="s">
        <v>40</v>
      </c>
      <c r="B48" t="s">
        <v>37</v>
      </c>
      <c r="C48" t="s">
        <v>1</v>
      </c>
      <c r="D48">
        <v>0.02</v>
      </c>
      <c r="E48">
        <v>7.0000000000000007E-2</v>
      </c>
      <c r="F48">
        <v>5.0000000000000001E-3</v>
      </c>
      <c r="H48">
        <v>0.02</v>
      </c>
      <c r="I48">
        <v>8.9999999999999993E-3</v>
      </c>
      <c r="J48">
        <v>0.01</v>
      </c>
      <c r="K48">
        <v>3.0000000000000001E-3</v>
      </c>
      <c r="L48">
        <v>7.0000000000000001E-3</v>
      </c>
      <c r="N48">
        <v>7.0000000000000001E-3</v>
      </c>
      <c r="P48">
        <v>0.09</v>
      </c>
      <c r="Q48">
        <v>4.0000000000000001E-3</v>
      </c>
      <c r="R48">
        <v>4.0000000000000001E-3</v>
      </c>
      <c r="S48">
        <v>6.0000000000000001E-3</v>
      </c>
      <c r="U48">
        <v>1E-3</v>
      </c>
    </row>
    <row r="49" spans="1:21" x14ac:dyDescent="0.25">
      <c r="A49" s="2" t="s">
        <v>41</v>
      </c>
      <c r="B49" t="s">
        <v>37</v>
      </c>
      <c r="C49" t="s">
        <v>1</v>
      </c>
      <c r="D49">
        <v>0.03</v>
      </c>
      <c r="E49">
        <v>7.0000000000000007E-2</v>
      </c>
      <c r="F49">
        <v>4.0000000000000001E-3</v>
      </c>
      <c r="H49">
        <v>0.02</v>
      </c>
      <c r="I49">
        <v>0.01</v>
      </c>
      <c r="J49">
        <v>0.02</v>
      </c>
      <c r="L49">
        <v>7.0000000000000001E-3</v>
      </c>
      <c r="M49">
        <v>3.0000000000000001E-3</v>
      </c>
      <c r="N49">
        <v>8.0000000000000002E-3</v>
      </c>
      <c r="O49">
        <v>1E-3</v>
      </c>
      <c r="P49">
        <v>0.1</v>
      </c>
      <c r="Q49">
        <v>4.0000000000000001E-3</v>
      </c>
      <c r="R49">
        <v>6.0000000000000001E-3</v>
      </c>
      <c r="S49">
        <v>7.0000000000000001E-3</v>
      </c>
      <c r="U49">
        <v>1E-3</v>
      </c>
    </row>
    <row r="50" spans="1:21" x14ac:dyDescent="0.25">
      <c r="A50" s="2" t="s">
        <v>42</v>
      </c>
      <c r="B50" t="s">
        <v>37</v>
      </c>
      <c r="C50" t="s">
        <v>1</v>
      </c>
      <c r="D50">
        <v>0.03</v>
      </c>
      <c r="E50">
        <v>0.08</v>
      </c>
      <c r="F50">
        <v>7.0000000000000001E-3</v>
      </c>
      <c r="H50">
        <v>0.02</v>
      </c>
      <c r="I50">
        <v>0.01</v>
      </c>
      <c r="J50">
        <v>0.02</v>
      </c>
      <c r="K50">
        <v>3.0000000000000001E-3</v>
      </c>
      <c r="L50">
        <v>0.01</v>
      </c>
      <c r="N50">
        <v>8.0000000000000002E-3</v>
      </c>
      <c r="P50">
        <v>0.09</v>
      </c>
      <c r="Q50">
        <v>5.0000000000000001E-3</v>
      </c>
      <c r="R50">
        <v>0.01</v>
      </c>
      <c r="S50">
        <v>7.0000000000000001E-3</v>
      </c>
    </row>
    <row r="51" spans="1:21" x14ac:dyDescent="0.25">
      <c r="A51" s="2" t="s">
        <v>43</v>
      </c>
      <c r="B51" t="s">
        <v>37</v>
      </c>
      <c r="C51" t="s">
        <v>1</v>
      </c>
      <c r="D51">
        <v>0.03</v>
      </c>
      <c r="E51">
        <v>0.09</v>
      </c>
      <c r="F51">
        <v>5.0000000000000001E-3</v>
      </c>
      <c r="H51">
        <v>0.02</v>
      </c>
      <c r="I51">
        <v>0.01</v>
      </c>
      <c r="J51">
        <v>0.02</v>
      </c>
      <c r="L51">
        <v>7.0000000000000001E-3</v>
      </c>
      <c r="N51">
        <v>8.9999999999999993E-3</v>
      </c>
      <c r="P51">
        <v>0.1</v>
      </c>
      <c r="Q51">
        <v>5.0000000000000001E-3</v>
      </c>
      <c r="R51">
        <v>0.01</v>
      </c>
      <c r="S51">
        <v>8.0000000000000002E-3</v>
      </c>
      <c r="T51">
        <v>4.0000000000000001E-3</v>
      </c>
      <c r="U51">
        <v>2E-3</v>
      </c>
    </row>
    <row r="52" spans="1:21" x14ac:dyDescent="0.25">
      <c r="A52" s="2" t="s">
        <v>44</v>
      </c>
      <c r="B52" t="s">
        <v>37</v>
      </c>
      <c r="C52" t="s">
        <v>1</v>
      </c>
      <c r="D52">
        <v>0.03</v>
      </c>
      <c r="E52">
        <v>0.1</v>
      </c>
      <c r="F52">
        <v>5.0000000000000001E-3</v>
      </c>
      <c r="H52">
        <v>0.02</v>
      </c>
      <c r="I52">
        <v>0.01</v>
      </c>
      <c r="J52">
        <v>0.02</v>
      </c>
      <c r="L52">
        <v>7.0000000000000001E-3</v>
      </c>
      <c r="N52">
        <v>8.0000000000000002E-3</v>
      </c>
      <c r="P52">
        <v>0.1</v>
      </c>
      <c r="Q52">
        <v>6.0000000000000001E-3</v>
      </c>
      <c r="R52">
        <v>0.01</v>
      </c>
      <c r="S52">
        <v>7.0000000000000001E-3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2"/>
  <sheetViews>
    <sheetView workbookViewId="0">
      <selection activeCell="N21" sqref="N21:N32"/>
    </sheetView>
  </sheetViews>
  <sheetFormatPr defaultRowHeight="15" x14ac:dyDescent="0.25"/>
  <sheetData>
    <row r="1" spans="1:37" x14ac:dyDescent="0.25">
      <c r="B1" t="s">
        <v>4</v>
      </c>
      <c r="C1" t="s">
        <v>3</v>
      </c>
      <c r="D1" t="s">
        <v>11</v>
      </c>
      <c r="E1" t="s">
        <v>19</v>
      </c>
      <c r="F1" t="s">
        <v>5</v>
      </c>
      <c r="G1" t="s">
        <v>9</v>
      </c>
      <c r="H1" t="s">
        <v>6</v>
      </c>
      <c r="I1" t="s">
        <v>14</v>
      </c>
      <c r="J1" t="s">
        <v>8</v>
      </c>
      <c r="K1" t="s">
        <v>15</v>
      </c>
      <c r="L1" t="s">
        <v>10</v>
      </c>
      <c r="M1" t="s">
        <v>27</v>
      </c>
      <c r="N1" t="s">
        <v>2</v>
      </c>
      <c r="O1" t="s">
        <v>13</v>
      </c>
      <c r="P1" t="s">
        <v>7</v>
      </c>
      <c r="Q1" t="s">
        <v>12</v>
      </c>
      <c r="R1" t="s">
        <v>34</v>
      </c>
      <c r="S1" t="s">
        <v>16</v>
      </c>
      <c r="T1" t="s">
        <v>45</v>
      </c>
      <c r="U1" t="s">
        <v>46</v>
      </c>
      <c r="V1" t="s">
        <v>47</v>
      </c>
      <c r="W1" t="s">
        <v>48</v>
      </c>
      <c r="X1" t="s">
        <v>49</v>
      </c>
      <c r="Y1" t="s">
        <v>50</v>
      </c>
      <c r="Z1" t="s">
        <v>51</v>
      </c>
      <c r="AA1" t="s">
        <v>52</v>
      </c>
      <c r="AB1" t="s">
        <v>53</v>
      </c>
      <c r="AC1" t="s">
        <v>54</v>
      </c>
      <c r="AD1" t="s">
        <v>55</v>
      </c>
      <c r="AE1" t="s">
        <v>56</v>
      </c>
      <c r="AF1" t="s">
        <v>57</v>
      </c>
      <c r="AG1" t="s">
        <v>58</v>
      </c>
      <c r="AH1" t="s">
        <v>59</v>
      </c>
      <c r="AI1" t="s">
        <v>60</v>
      </c>
      <c r="AJ1" t="s">
        <v>61</v>
      </c>
      <c r="AK1" t="s">
        <v>62</v>
      </c>
    </row>
    <row r="2" spans="1:37" x14ac:dyDescent="0.25">
      <c r="A2" s="2" t="s">
        <v>17</v>
      </c>
      <c r="B2">
        <v>0.55500000000000005</v>
      </c>
      <c r="C2" s="1">
        <v>9925</v>
      </c>
      <c r="D2">
        <v>5.6000000000000001E-2</v>
      </c>
      <c r="F2">
        <v>0.43</v>
      </c>
      <c r="G2">
        <v>0.10299999999999999</v>
      </c>
      <c r="H2">
        <v>0.191</v>
      </c>
      <c r="I2">
        <v>0.01</v>
      </c>
      <c r="J2">
        <v>0.11799999999999999</v>
      </c>
      <c r="K2">
        <v>8.0000000000000002E-3</v>
      </c>
      <c r="L2">
        <v>6.5000000000000002E-2</v>
      </c>
      <c r="N2" s="1">
        <v>88274</v>
      </c>
      <c r="O2">
        <v>4.2000000000000003E-2</v>
      </c>
      <c r="P2">
        <v>0.16800000000000001</v>
      </c>
      <c r="Q2">
        <v>3.1E-2</v>
      </c>
      <c r="T2">
        <v>0.02</v>
      </c>
      <c r="U2">
        <v>0.09</v>
      </c>
      <c r="V2">
        <v>7.0000000000000001E-3</v>
      </c>
      <c r="X2">
        <v>0.02</v>
      </c>
      <c r="Y2">
        <v>0.01</v>
      </c>
      <c r="Z2">
        <v>0.01</v>
      </c>
      <c r="AA2">
        <v>3.0000000000000001E-3</v>
      </c>
      <c r="AB2">
        <v>0.01</v>
      </c>
      <c r="AC2">
        <v>3.0000000000000001E-3</v>
      </c>
      <c r="AD2">
        <v>8.0000000000000002E-3</v>
      </c>
      <c r="AF2">
        <v>0.1</v>
      </c>
      <c r="AG2">
        <v>6.0000000000000001E-3</v>
      </c>
      <c r="AH2">
        <v>0.01</v>
      </c>
      <c r="AI2">
        <v>5.0000000000000001E-3</v>
      </c>
    </row>
    <row r="3" spans="1:37" x14ac:dyDescent="0.25">
      <c r="A3" s="2" t="s">
        <v>18</v>
      </c>
      <c r="B3">
        <v>0.42299999999999999</v>
      </c>
      <c r="C3" s="1">
        <v>9293</v>
      </c>
      <c r="D3">
        <v>7.1999999999999995E-2</v>
      </c>
      <c r="F3">
        <v>0.14000000000000001</v>
      </c>
      <c r="G3">
        <v>6.2E-2</v>
      </c>
      <c r="H3">
        <v>0.161</v>
      </c>
      <c r="J3">
        <v>0.08</v>
      </c>
      <c r="K3">
        <v>6.0000000000000001E-3</v>
      </c>
      <c r="L3">
        <v>7.3999999999999996E-2</v>
      </c>
      <c r="N3" s="1">
        <v>89459</v>
      </c>
      <c r="O3">
        <v>3.4000000000000002E-2</v>
      </c>
      <c r="P3">
        <v>0.16600000000000001</v>
      </c>
      <c r="Q3">
        <v>4.2999999999999997E-2</v>
      </c>
      <c r="S3">
        <v>4.0000000000000001E-3</v>
      </c>
      <c r="T3">
        <v>0.02</v>
      </c>
      <c r="U3">
        <v>0.09</v>
      </c>
      <c r="V3">
        <v>8.0000000000000002E-3</v>
      </c>
      <c r="X3">
        <v>0.01</v>
      </c>
      <c r="Y3">
        <v>7.0000000000000001E-3</v>
      </c>
      <c r="Z3">
        <v>0.01</v>
      </c>
      <c r="AB3">
        <v>8.0000000000000002E-3</v>
      </c>
      <c r="AC3">
        <v>2E-3</v>
      </c>
      <c r="AD3">
        <v>8.0000000000000002E-3</v>
      </c>
      <c r="AF3">
        <v>0.1</v>
      </c>
      <c r="AG3">
        <v>6.0000000000000001E-3</v>
      </c>
      <c r="AH3">
        <v>0.01</v>
      </c>
      <c r="AI3">
        <v>6.0000000000000001E-3</v>
      </c>
      <c r="AK3">
        <v>2E-3</v>
      </c>
    </row>
    <row r="4" spans="1:37" x14ac:dyDescent="0.25">
      <c r="A4" s="2" t="s">
        <v>20</v>
      </c>
      <c r="B4">
        <v>0.46</v>
      </c>
      <c r="C4" s="1">
        <v>5438</v>
      </c>
      <c r="D4">
        <v>9.4E-2</v>
      </c>
      <c r="E4">
        <v>7.0000000000000001E-3</v>
      </c>
      <c r="F4">
        <v>0.32600000000000001</v>
      </c>
      <c r="G4">
        <v>0.08</v>
      </c>
      <c r="H4">
        <v>0.14299999999999999</v>
      </c>
      <c r="I4">
        <v>8.0000000000000002E-3</v>
      </c>
      <c r="J4">
        <v>0.115</v>
      </c>
      <c r="L4">
        <v>4.2000000000000003E-2</v>
      </c>
      <c r="N4" s="1">
        <v>93078</v>
      </c>
      <c r="O4">
        <v>7.6999999999999999E-2</v>
      </c>
      <c r="P4">
        <v>8.2000000000000003E-2</v>
      </c>
      <c r="Q4">
        <v>4.4999999999999998E-2</v>
      </c>
      <c r="S4">
        <v>4.0000000000000001E-3</v>
      </c>
      <c r="T4">
        <v>0.02</v>
      </c>
      <c r="U4">
        <v>7.0000000000000007E-2</v>
      </c>
      <c r="V4">
        <v>8.9999999999999993E-3</v>
      </c>
      <c r="W4">
        <v>3.0000000000000001E-3</v>
      </c>
      <c r="X4">
        <v>0.02</v>
      </c>
      <c r="Y4">
        <v>8.0000000000000002E-3</v>
      </c>
      <c r="Z4">
        <v>0.01</v>
      </c>
      <c r="AA4">
        <v>3.0000000000000001E-3</v>
      </c>
      <c r="AB4">
        <v>0.01</v>
      </c>
      <c r="AD4">
        <v>6.0000000000000001E-3</v>
      </c>
      <c r="AF4">
        <v>0.1</v>
      </c>
      <c r="AG4">
        <v>8.0000000000000002E-3</v>
      </c>
      <c r="AH4">
        <v>8.9999999999999993E-3</v>
      </c>
      <c r="AI4">
        <v>6.0000000000000001E-3</v>
      </c>
      <c r="AK4">
        <v>2E-3</v>
      </c>
    </row>
    <row r="5" spans="1:37" x14ac:dyDescent="0.25">
      <c r="A5" s="2" t="s">
        <v>21</v>
      </c>
      <c r="B5">
        <v>0.63900000000000001</v>
      </c>
      <c r="C5" s="1">
        <v>8201</v>
      </c>
      <c r="D5">
        <v>7.3999999999999996E-2</v>
      </c>
      <c r="F5">
        <v>0.33700000000000002</v>
      </c>
      <c r="G5">
        <v>0.109</v>
      </c>
      <c r="H5">
        <v>0.191</v>
      </c>
      <c r="I5">
        <v>1.4E-2</v>
      </c>
      <c r="J5">
        <v>9.2999999999999999E-2</v>
      </c>
      <c r="K5">
        <v>7.0000000000000001E-3</v>
      </c>
      <c r="L5">
        <v>5.7000000000000002E-2</v>
      </c>
      <c r="N5" s="1">
        <v>90085</v>
      </c>
      <c r="O5">
        <v>4.4999999999999998E-2</v>
      </c>
      <c r="P5">
        <v>0.10100000000000001</v>
      </c>
      <c r="Q5">
        <v>2.9000000000000001E-2</v>
      </c>
      <c r="T5">
        <v>0.02</v>
      </c>
      <c r="U5">
        <v>0.08</v>
      </c>
      <c r="V5">
        <v>8.0000000000000002E-3</v>
      </c>
      <c r="X5">
        <v>0.02</v>
      </c>
      <c r="Y5">
        <v>0.01</v>
      </c>
      <c r="Z5">
        <v>0.01</v>
      </c>
      <c r="AA5">
        <v>4.0000000000000001E-3</v>
      </c>
      <c r="AB5">
        <v>8.9999999999999993E-3</v>
      </c>
      <c r="AC5">
        <v>3.0000000000000001E-3</v>
      </c>
      <c r="AD5">
        <v>7.0000000000000001E-3</v>
      </c>
      <c r="AF5">
        <v>0.09</v>
      </c>
      <c r="AG5">
        <v>6.0000000000000001E-3</v>
      </c>
      <c r="AH5">
        <v>0.01</v>
      </c>
      <c r="AI5">
        <v>5.0000000000000001E-3</v>
      </c>
    </row>
    <row r="6" spans="1:37" x14ac:dyDescent="0.25">
      <c r="A6" s="2" t="s">
        <v>22</v>
      </c>
      <c r="B6">
        <v>0.45200000000000001</v>
      </c>
      <c r="C6" s="1">
        <v>11074</v>
      </c>
      <c r="D6">
        <v>6.7000000000000004E-2</v>
      </c>
      <c r="F6">
        <v>0.13900000000000001</v>
      </c>
      <c r="G6">
        <v>6.5000000000000002E-2</v>
      </c>
      <c r="H6">
        <v>0.156</v>
      </c>
      <c r="J6">
        <v>8.7999999999999995E-2</v>
      </c>
      <c r="L6">
        <v>5.7000000000000002E-2</v>
      </c>
      <c r="N6" s="1">
        <v>87661</v>
      </c>
      <c r="O6">
        <v>4.2000000000000003E-2</v>
      </c>
      <c r="P6">
        <v>0.16900000000000001</v>
      </c>
      <c r="Q6">
        <v>5.7000000000000002E-2</v>
      </c>
      <c r="S6">
        <v>3.0000000000000001E-3</v>
      </c>
      <c r="T6">
        <v>0.02</v>
      </c>
      <c r="U6">
        <v>0.09</v>
      </c>
      <c r="V6">
        <v>8.0000000000000002E-3</v>
      </c>
      <c r="X6">
        <v>0.01</v>
      </c>
      <c r="Y6">
        <v>8.0000000000000002E-3</v>
      </c>
      <c r="Z6">
        <v>0.01</v>
      </c>
      <c r="AB6">
        <v>8.9999999999999993E-3</v>
      </c>
      <c r="AD6">
        <v>7.0000000000000001E-3</v>
      </c>
      <c r="AF6">
        <v>0.1</v>
      </c>
      <c r="AG6">
        <v>6.0000000000000001E-3</v>
      </c>
      <c r="AH6">
        <v>0.01</v>
      </c>
      <c r="AI6">
        <v>7.0000000000000001E-3</v>
      </c>
      <c r="AK6">
        <v>2E-3</v>
      </c>
    </row>
    <row r="7" spans="1:37" x14ac:dyDescent="0.25">
      <c r="A7" s="2" t="s">
        <v>23</v>
      </c>
      <c r="B7">
        <v>0.54300000000000004</v>
      </c>
      <c r="C7" s="1">
        <v>11059</v>
      </c>
      <c r="D7">
        <v>4.1000000000000002E-2</v>
      </c>
      <c r="E7">
        <v>5.0000000000000001E-3</v>
      </c>
      <c r="F7">
        <v>0.216</v>
      </c>
      <c r="G7">
        <v>8.8999999999999996E-2</v>
      </c>
      <c r="H7">
        <v>0.159</v>
      </c>
      <c r="J7">
        <v>7.4999999999999997E-2</v>
      </c>
      <c r="L7">
        <v>5.5E-2</v>
      </c>
      <c r="N7">
        <v>87.43</v>
      </c>
      <c r="O7">
        <v>4.9000000000000002E-2</v>
      </c>
      <c r="P7">
        <v>0.218</v>
      </c>
      <c r="Q7">
        <v>5.5E-2</v>
      </c>
      <c r="S7">
        <v>3.0000000000000001E-3</v>
      </c>
      <c r="T7">
        <v>0.02</v>
      </c>
      <c r="U7">
        <v>0.09</v>
      </c>
      <c r="V7">
        <v>6.0000000000000001E-3</v>
      </c>
      <c r="W7">
        <v>2E-3</v>
      </c>
      <c r="X7">
        <v>0.01</v>
      </c>
      <c r="Y7">
        <v>8.9999999999999993E-3</v>
      </c>
      <c r="Z7">
        <v>0.01</v>
      </c>
      <c r="AB7">
        <v>8.0000000000000002E-3</v>
      </c>
      <c r="AD7">
        <v>7.0000000000000001E-3</v>
      </c>
      <c r="AF7">
        <v>0.1</v>
      </c>
      <c r="AG7">
        <v>7.0000000000000001E-3</v>
      </c>
      <c r="AH7">
        <v>0.01</v>
      </c>
      <c r="AI7">
        <v>7.0000000000000001E-3</v>
      </c>
      <c r="AK7">
        <v>2E-3</v>
      </c>
    </row>
    <row r="8" spans="1:37" x14ac:dyDescent="0.25">
      <c r="A8" s="2" t="s">
        <v>24</v>
      </c>
      <c r="B8">
        <v>0.76500000000000001</v>
      </c>
      <c r="C8" s="1">
        <v>11111</v>
      </c>
      <c r="D8">
        <v>3.1E-2</v>
      </c>
      <c r="E8">
        <v>5.0000000000000001E-3</v>
      </c>
      <c r="F8">
        <v>0.33500000000000002</v>
      </c>
      <c r="G8">
        <v>0.13200000000000001</v>
      </c>
      <c r="H8">
        <v>0.28100000000000003</v>
      </c>
      <c r="J8">
        <v>5.8999999999999997E-2</v>
      </c>
      <c r="K8">
        <v>8.0000000000000002E-3</v>
      </c>
      <c r="L8">
        <v>7.9000000000000001E-2</v>
      </c>
      <c r="N8" s="1">
        <v>86953</v>
      </c>
      <c r="O8">
        <v>3.9E-2</v>
      </c>
      <c r="P8">
        <v>0.14299999999999999</v>
      </c>
      <c r="Q8">
        <v>7.0999999999999994E-2</v>
      </c>
      <c r="S8">
        <v>4.0000000000000001E-3</v>
      </c>
      <c r="T8">
        <v>0.03</v>
      </c>
      <c r="U8">
        <v>0.09</v>
      </c>
      <c r="V8">
        <v>5.0000000000000001E-3</v>
      </c>
      <c r="W8">
        <v>2E-3</v>
      </c>
      <c r="X8">
        <v>0.02</v>
      </c>
      <c r="Y8">
        <v>0.01</v>
      </c>
      <c r="Z8">
        <v>0.02</v>
      </c>
      <c r="AB8">
        <v>7.0000000000000001E-3</v>
      </c>
      <c r="AC8">
        <v>3.0000000000000001E-3</v>
      </c>
      <c r="AD8">
        <v>8.0000000000000002E-3</v>
      </c>
      <c r="AF8">
        <v>0.1</v>
      </c>
      <c r="AG8">
        <v>6.0000000000000001E-3</v>
      </c>
      <c r="AH8">
        <v>0.01</v>
      </c>
      <c r="AI8">
        <v>8.0000000000000002E-3</v>
      </c>
      <c r="AK8">
        <v>2E-3</v>
      </c>
    </row>
    <row r="9" spans="1:37" x14ac:dyDescent="0.25">
      <c r="A9" s="2" t="s">
        <v>25</v>
      </c>
      <c r="B9">
        <v>0.67100000000000004</v>
      </c>
      <c r="C9" s="1">
        <v>10384</v>
      </c>
      <c r="D9">
        <v>4.2999999999999997E-2</v>
      </c>
      <c r="F9">
        <v>0.69199999999999995</v>
      </c>
      <c r="G9">
        <v>0.13600000000000001</v>
      </c>
      <c r="H9">
        <v>0.20799999999999999</v>
      </c>
      <c r="I9">
        <v>8.0000000000000002E-3</v>
      </c>
      <c r="J9">
        <v>8.3000000000000004E-2</v>
      </c>
      <c r="K9">
        <v>1.2E-2</v>
      </c>
      <c r="L9">
        <v>7.4999999999999997E-2</v>
      </c>
      <c r="N9" s="1">
        <v>87458</v>
      </c>
      <c r="O9">
        <v>2.9000000000000001E-2</v>
      </c>
      <c r="P9">
        <v>0.127</v>
      </c>
      <c r="Q9">
        <v>0.05</v>
      </c>
      <c r="T9">
        <v>0.02</v>
      </c>
      <c r="U9">
        <v>0.09</v>
      </c>
      <c r="V9">
        <v>6.0000000000000001E-3</v>
      </c>
      <c r="X9">
        <v>0.02</v>
      </c>
      <c r="Y9">
        <v>0.01</v>
      </c>
      <c r="Z9">
        <v>0.01</v>
      </c>
      <c r="AA9">
        <v>3.0000000000000001E-3</v>
      </c>
      <c r="AB9">
        <v>8.9999999999999993E-3</v>
      </c>
      <c r="AC9">
        <v>3.0000000000000001E-3</v>
      </c>
      <c r="AD9">
        <v>8.0000000000000002E-3</v>
      </c>
      <c r="AF9">
        <v>0.1</v>
      </c>
      <c r="AG9">
        <v>5.0000000000000001E-3</v>
      </c>
      <c r="AH9">
        <v>0.01</v>
      </c>
      <c r="AI9">
        <v>7.0000000000000001E-3</v>
      </c>
    </row>
    <row r="10" spans="1:37" x14ac:dyDescent="0.25">
      <c r="A10" s="2" t="s">
        <v>26</v>
      </c>
      <c r="B10">
        <v>0.67400000000000004</v>
      </c>
      <c r="C10" s="1">
        <v>12149</v>
      </c>
      <c r="D10">
        <v>6.2E-2</v>
      </c>
      <c r="E10">
        <v>5.0000000000000001E-3</v>
      </c>
      <c r="F10">
        <v>0.245</v>
      </c>
      <c r="G10">
        <v>0.121</v>
      </c>
      <c r="H10">
        <v>0.19500000000000001</v>
      </c>
      <c r="J10">
        <v>0.13500000000000001</v>
      </c>
      <c r="K10">
        <v>8.0000000000000002E-3</v>
      </c>
      <c r="L10">
        <v>4.3999999999999997E-2</v>
      </c>
      <c r="N10" s="1">
        <v>86079</v>
      </c>
      <c r="O10">
        <v>4.2999999999999997E-2</v>
      </c>
      <c r="P10">
        <v>0.19</v>
      </c>
      <c r="Q10">
        <v>8.3000000000000004E-2</v>
      </c>
      <c r="T10">
        <v>0.02</v>
      </c>
      <c r="U10">
        <v>0.1</v>
      </c>
      <c r="V10">
        <v>7.0000000000000001E-3</v>
      </c>
      <c r="W10">
        <v>2E-3</v>
      </c>
      <c r="X10">
        <v>0.01</v>
      </c>
      <c r="Y10">
        <v>0.01</v>
      </c>
      <c r="Z10">
        <v>0.01</v>
      </c>
      <c r="AB10">
        <v>0.01</v>
      </c>
      <c r="AC10">
        <v>3.0000000000000001E-3</v>
      </c>
      <c r="AD10">
        <v>6.0000000000000001E-3</v>
      </c>
      <c r="AF10">
        <v>0.1</v>
      </c>
      <c r="AG10">
        <v>6.0000000000000001E-3</v>
      </c>
      <c r="AH10">
        <v>0.01</v>
      </c>
      <c r="AI10">
        <v>8.9999999999999993E-3</v>
      </c>
    </row>
    <row r="11" spans="1:37" x14ac:dyDescent="0.25">
      <c r="A11" s="2" t="s">
        <v>28</v>
      </c>
      <c r="B11">
        <v>0.96399999999999997</v>
      </c>
      <c r="C11" s="1">
        <v>11529</v>
      </c>
      <c r="D11">
        <v>0.121</v>
      </c>
      <c r="F11">
        <v>0.39800000000000002</v>
      </c>
      <c r="G11">
        <v>0.17699999999999999</v>
      </c>
      <c r="H11">
        <v>0.44800000000000001</v>
      </c>
      <c r="J11">
        <v>0.13200000000000001</v>
      </c>
      <c r="K11">
        <v>0.01</v>
      </c>
      <c r="L11">
        <v>7.3999999999999996E-2</v>
      </c>
      <c r="M11">
        <v>1E-3</v>
      </c>
      <c r="N11" s="1">
        <v>85804</v>
      </c>
      <c r="O11">
        <v>4.9000000000000002E-2</v>
      </c>
      <c r="P11">
        <v>0.21</v>
      </c>
      <c r="Q11">
        <v>3.5999999999999997E-2</v>
      </c>
      <c r="T11">
        <v>0.03</v>
      </c>
      <c r="U11">
        <v>0.1</v>
      </c>
      <c r="V11">
        <v>0.01</v>
      </c>
      <c r="X11">
        <v>0.02</v>
      </c>
      <c r="Y11">
        <v>0.01</v>
      </c>
      <c r="Z11">
        <v>0.02</v>
      </c>
      <c r="AB11">
        <v>0.01</v>
      </c>
      <c r="AC11">
        <v>3.0000000000000001E-3</v>
      </c>
      <c r="AD11">
        <v>8.0000000000000002E-3</v>
      </c>
      <c r="AE11">
        <v>1E-3</v>
      </c>
      <c r="AF11">
        <v>0.1</v>
      </c>
      <c r="AG11">
        <v>7.0000000000000001E-3</v>
      </c>
      <c r="AH11">
        <v>0.01</v>
      </c>
      <c r="AI11">
        <v>6.0000000000000001E-3</v>
      </c>
    </row>
    <row r="12" spans="1:37" x14ac:dyDescent="0.25">
      <c r="A12" s="2" t="s">
        <v>29</v>
      </c>
      <c r="B12">
        <v>0.379</v>
      </c>
      <c r="C12" s="1">
        <v>4806</v>
      </c>
      <c r="D12">
        <v>2.9000000000000001E-2</v>
      </c>
      <c r="F12">
        <v>0.46800000000000003</v>
      </c>
      <c r="G12">
        <v>3.7999999999999999E-2</v>
      </c>
      <c r="H12">
        <v>0.158</v>
      </c>
      <c r="I12">
        <v>1.2E-2</v>
      </c>
      <c r="J12">
        <v>0.04</v>
      </c>
      <c r="L12">
        <v>0.04</v>
      </c>
      <c r="N12">
        <v>93.91</v>
      </c>
      <c r="O12">
        <v>1.9E-2</v>
      </c>
      <c r="P12">
        <v>6.7000000000000004E-2</v>
      </c>
      <c r="Q12">
        <v>3.4000000000000002E-2</v>
      </c>
      <c r="T12">
        <v>0.02</v>
      </c>
      <c r="U12">
        <v>0.06</v>
      </c>
      <c r="V12">
        <v>5.0000000000000001E-3</v>
      </c>
      <c r="X12">
        <v>0.02</v>
      </c>
      <c r="Y12">
        <v>6.0000000000000001E-3</v>
      </c>
      <c r="Z12">
        <v>0.01</v>
      </c>
      <c r="AA12">
        <v>3.0000000000000001E-3</v>
      </c>
      <c r="AB12">
        <v>6.0000000000000001E-3</v>
      </c>
      <c r="AD12">
        <v>6.0000000000000001E-3</v>
      </c>
      <c r="AF12">
        <v>0.09</v>
      </c>
      <c r="AG12">
        <v>4.0000000000000001E-3</v>
      </c>
      <c r="AH12">
        <v>8.0000000000000002E-3</v>
      </c>
      <c r="AI12">
        <v>6.0000000000000001E-3</v>
      </c>
    </row>
    <row r="13" spans="1:37" x14ac:dyDescent="0.25">
      <c r="A13" s="2" t="s">
        <v>39</v>
      </c>
      <c r="B13">
        <v>0.50900000000000001</v>
      </c>
      <c r="C13" s="1">
        <v>3143</v>
      </c>
      <c r="D13">
        <v>3.2000000000000001E-2</v>
      </c>
      <c r="F13">
        <v>0.27600000000000002</v>
      </c>
      <c r="G13">
        <v>7.0000000000000007E-2</v>
      </c>
      <c r="H13">
        <v>0.17399999999999999</v>
      </c>
      <c r="J13">
        <v>4.5999999999999999E-2</v>
      </c>
      <c r="K13">
        <v>7.0000000000000001E-3</v>
      </c>
      <c r="L13">
        <v>3.7999999999999999E-2</v>
      </c>
      <c r="N13" s="1">
        <v>95637</v>
      </c>
      <c r="O13">
        <v>1.7999999999999999E-2</v>
      </c>
      <c r="P13">
        <v>1.6E-2</v>
      </c>
      <c r="Q13">
        <v>4.2999999999999997E-2</v>
      </c>
      <c r="S13">
        <v>2E-3</v>
      </c>
      <c r="T13">
        <v>0.02</v>
      </c>
      <c r="U13">
        <v>0.05</v>
      </c>
      <c r="V13">
        <v>5.0000000000000001E-3</v>
      </c>
      <c r="X13">
        <v>0.02</v>
      </c>
      <c r="Y13">
        <v>8.0000000000000002E-3</v>
      </c>
      <c r="Z13">
        <v>0.01</v>
      </c>
      <c r="AB13">
        <v>6.0000000000000001E-3</v>
      </c>
      <c r="AC13">
        <v>2E-3</v>
      </c>
      <c r="AD13">
        <v>6.0000000000000001E-3</v>
      </c>
      <c r="AF13">
        <v>0.09</v>
      </c>
      <c r="AG13">
        <v>4.0000000000000001E-3</v>
      </c>
      <c r="AH13">
        <v>4.0000000000000001E-3</v>
      </c>
      <c r="AI13">
        <v>6.0000000000000001E-3</v>
      </c>
      <c r="AK13">
        <v>1E-3</v>
      </c>
    </row>
    <row r="14" spans="1:37" x14ac:dyDescent="0.25">
      <c r="A14" s="2" t="s">
        <v>40</v>
      </c>
      <c r="B14">
        <v>0.67600000000000005</v>
      </c>
      <c r="C14" s="1">
        <v>5204</v>
      </c>
      <c r="D14">
        <v>2.3E-2</v>
      </c>
      <c r="F14">
        <v>0.318</v>
      </c>
      <c r="G14">
        <v>8.5999999999999993E-2</v>
      </c>
      <c r="H14">
        <v>0.247</v>
      </c>
      <c r="I14">
        <v>1.0999999999999999E-2</v>
      </c>
      <c r="J14">
        <v>5.6000000000000001E-2</v>
      </c>
      <c r="L14">
        <v>5.0999999999999997E-2</v>
      </c>
      <c r="N14" s="1">
        <v>93248</v>
      </c>
      <c r="O14">
        <v>1.7000000000000001E-2</v>
      </c>
      <c r="P14">
        <v>1.7999999999999999E-2</v>
      </c>
      <c r="Q14">
        <v>5.1999999999999998E-2</v>
      </c>
      <c r="S14">
        <v>2E-3</v>
      </c>
      <c r="T14">
        <v>0.02</v>
      </c>
      <c r="U14">
        <v>7.0000000000000007E-2</v>
      </c>
      <c r="V14">
        <v>5.0000000000000001E-3</v>
      </c>
      <c r="X14">
        <v>0.02</v>
      </c>
      <c r="Y14">
        <v>8.9999999999999993E-3</v>
      </c>
      <c r="Z14">
        <v>0.01</v>
      </c>
      <c r="AA14">
        <v>3.0000000000000001E-3</v>
      </c>
      <c r="AB14">
        <v>7.0000000000000001E-3</v>
      </c>
      <c r="AD14">
        <v>7.0000000000000001E-3</v>
      </c>
      <c r="AF14">
        <v>0.09</v>
      </c>
      <c r="AG14">
        <v>4.0000000000000001E-3</v>
      </c>
      <c r="AH14">
        <v>4.0000000000000001E-3</v>
      </c>
      <c r="AI14">
        <v>7.0000000000000001E-3</v>
      </c>
      <c r="AK14">
        <v>1E-3</v>
      </c>
    </row>
    <row r="15" spans="1:37" x14ac:dyDescent="0.25">
      <c r="A15" s="2" t="s">
        <v>41</v>
      </c>
      <c r="B15">
        <v>0.73099999999999998</v>
      </c>
      <c r="C15" s="1">
        <v>5459</v>
      </c>
      <c r="D15">
        <v>2.1999999999999999E-2</v>
      </c>
      <c r="F15">
        <v>0.45100000000000001</v>
      </c>
      <c r="G15">
        <v>0.113</v>
      </c>
      <c r="H15">
        <v>0.253</v>
      </c>
      <c r="J15">
        <v>5.5E-2</v>
      </c>
      <c r="K15">
        <v>8.0000000000000002E-3</v>
      </c>
      <c r="L15">
        <v>6.5000000000000002E-2</v>
      </c>
      <c r="M15">
        <v>2E-3</v>
      </c>
      <c r="N15" s="1">
        <v>92727</v>
      </c>
      <c r="O15">
        <v>1.7000000000000001E-2</v>
      </c>
      <c r="P15">
        <v>4.4999999999999998E-2</v>
      </c>
      <c r="Q15">
        <v>0.06</v>
      </c>
      <c r="T15">
        <v>0.03</v>
      </c>
      <c r="U15">
        <v>7.0000000000000007E-2</v>
      </c>
      <c r="V15">
        <v>4.0000000000000001E-3</v>
      </c>
      <c r="X15">
        <v>0.02</v>
      </c>
      <c r="Y15">
        <v>0.01</v>
      </c>
      <c r="Z15">
        <v>0.02</v>
      </c>
      <c r="AB15">
        <v>7.0000000000000001E-3</v>
      </c>
      <c r="AC15">
        <v>3.0000000000000001E-3</v>
      </c>
      <c r="AD15">
        <v>8.0000000000000002E-3</v>
      </c>
      <c r="AE15">
        <v>1E-3</v>
      </c>
      <c r="AF15">
        <v>0.1</v>
      </c>
      <c r="AG15">
        <v>4.0000000000000001E-3</v>
      </c>
      <c r="AH15">
        <v>6.0000000000000001E-3</v>
      </c>
      <c r="AI15">
        <v>7.0000000000000001E-3</v>
      </c>
    </row>
    <row r="16" spans="1:37" x14ac:dyDescent="0.25">
      <c r="A16" s="2" t="s">
        <v>42</v>
      </c>
      <c r="B16">
        <v>0.74199999999999999</v>
      </c>
      <c r="C16" s="1">
        <v>8214</v>
      </c>
      <c r="D16">
        <v>4.8000000000000001E-2</v>
      </c>
      <c r="F16">
        <v>0.497</v>
      </c>
      <c r="G16">
        <v>0.114</v>
      </c>
      <c r="H16">
        <v>0.29199999999999998</v>
      </c>
      <c r="I16">
        <v>8.0000000000000002E-3</v>
      </c>
      <c r="J16">
        <v>0.107</v>
      </c>
      <c r="L16">
        <v>6.9000000000000006E-2</v>
      </c>
      <c r="N16" s="1">
        <v>89704</v>
      </c>
      <c r="O16">
        <v>3.1E-2</v>
      </c>
      <c r="P16">
        <v>0.115</v>
      </c>
      <c r="Q16">
        <v>7.3999999999999996E-2</v>
      </c>
      <c r="R16">
        <v>1.4999999999999999E-2</v>
      </c>
      <c r="S16">
        <v>3.0000000000000001E-3</v>
      </c>
      <c r="T16">
        <v>0.03</v>
      </c>
      <c r="U16">
        <v>0.08</v>
      </c>
      <c r="V16">
        <v>7.0000000000000001E-3</v>
      </c>
      <c r="X16">
        <v>0.02</v>
      </c>
      <c r="Y16">
        <v>0.01</v>
      </c>
      <c r="Z16">
        <v>0.02</v>
      </c>
      <c r="AA16">
        <v>3.0000000000000001E-3</v>
      </c>
      <c r="AB16">
        <v>0.01</v>
      </c>
      <c r="AD16">
        <v>8.0000000000000002E-3</v>
      </c>
      <c r="AF16">
        <v>0.09</v>
      </c>
      <c r="AG16">
        <v>5.0000000000000001E-3</v>
      </c>
      <c r="AH16">
        <v>0.01</v>
      </c>
      <c r="AI16">
        <v>8.0000000000000002E-3</v>
      </c>
      <c r="AJ16">
        <v>4.0000000000000001E-3</v>
      </c>
      <c r="AK16">
        <v>2E-3</v>
      </c>
    </row>
    <row r="17" spans="1:35" x14ac:dyDescent="0.25">
      <c r="A17" s="2" t="s">
        <v>43</v>
      </c>
      <c r="B17">
        <v>0.83799999999999997</v>
      </c>
      <c r="C17" s="1">
        <v>10772</v>
      </c>
      <c r="D17">
        <v>3.2000000000000001E-2</v>
      </c>
      <c r="F17">
        <v>0.498</v>
      </c>
      <c r="G17">
        <v>0.14799999999999999</v>
      </c>
      <c r="H17">
        <v>0.318</v>
      </c>
      <c r="J17">
        <v>5.2999999999999999E-2</v>
      </c>
      <c r="L17">
        <v>8.2000000000000003E-2</v>
      </c>
      <c r="N17" s="1">
        <v>87009</v>
      </c>
      <c r="O17">
        <v>3.2000000000000001E-2</v>
      </c>
      <c r="P17">
        <v>0.127</v>
      </c>
      <c r="Q17">
        <v>0.06</v>
      </c>
      <c r="T17">
        <v>0.03</v>
      </c>
      <c r="U17">
        <v>0.09</v>
      </c>
      <c r="V17">
        <v>5.0000000000000001E-3</v>
      </c>
      <c r="X17">
        <v>0.02</v>
      </c>
      <c r="Y17">
        <v>0.01</v>
      </c>
      <c r="Z17">
        <v>0.02</v>
      </c>
      <c r="AB17">
        <v>7.0000000000000001E-3</v>
      </c>
      <c r="AD17">
        <v>8.9999999999999993E-3</v>
      </c>
      <c r="AF17">
        <v>0.1</v>
      </c>
      <c r="AG17">
        <v>5.0000000000000001E-3</v>
      </c>
      <c r="AH17">
        <v>0.01</v>
      </c>
      <c r="AI17">
        <v>7.0000000000000001E-3</v>
      </c>
    </row>
    <row r="18" spans="1:35" x14ac:dyDescent="0.25">
      <c r="A18" s="2" t="s">
        <v>44</v>
      </c>
      <c r="B18">
        <v>0.71599999999999997</v>
      </c>
      <c r="C18" s="1">
        <v>12192</v>
      </c>
      <c r="D18">
        <v>2.5000000000000001E-2</v>
      </c>
      <c r="F18">
        <v>0.42399999999999999</v>
      </c>
      <c r="G18">
        <v>0.1</v>
      </c>
      <c r="H18">
        <v>0.27600000000000002</v>
      </c>
      <c r="J18">
        <v>5.1999999999999998E-2</v>
      </c>
      <c r="L18">
        <v>6.8000000000000005E-2</v>
      </c>
      <c r="N18" s="1">
        <v>85875</v>
      </c>
      <c r="O18">
        <v>4.5999999999999999E-2</v>
      </c>
      <c r="P18">
        <v>0.16600000000000001</v>
      </c>
      <c r="Q18">
        <v>7.0000000000000001E-3</v>
      </c>
      <c r="S18">
        <v>2E-3</v>
      </c>
      <c r="T18">
        <v>0.03</v>
      </c>
      <c r="U18">
        <v>0.1</v>
      </c>
      <c r="V18">
        <v>5.0000000000000001E-3</v>
      </c>
      <c r="X18">
        <v>0.02</v>
      </c>
      <c r="Y18">
        <v>0.01</v>
      </c>
      <c r="Z18">
        <v>0.02</v>
      </c>
      <c r="AB18">
        <v>7.0000000000000001E-3</v>
      </c>
      <c r="AD18">
        <v>8.0000000000000002E-3</v>
      </c>
      <c r="AF18">
        <v>0.1</v>
      </c>
      <c r="AG18">
        <v>6.0000000000000001E-3</v>
      </c>
      <c r="AH18">
        <v>0.01</v>
      </c>
    </row>
    <row r="21" spans="1:35" x14ac:dyDescent="0.25">
      <c r="N21">
        <v>87.43</v>
      </c>
    </row>
    <row r="22" spans="1:35" x14ac:dyDescent="0.25">
      <c r="N22" s="1">
        <v>86953</v>
      </c>
    </row>
    <row r="23" spans="1:35" x14ac:dyDescent="0.25">
      <c r="N23" s="1">
        <v>87458</v>
      </c>
    </row>
    <row r="24" spans="1:35" x14ac:dyDescent="0.25">
      <c r="N24" s="1">
        <v>86079</v>
      </c>
    </row>
    <row r="25" spans="1:35" x14ac:dyDescent="0.25">
      <c r="N25" s="1">
        <v>85804</v>
      </c>
    </row>
    <row r="26" spans="1:35" x14ac:dyDescent="0.25">
      <c r="N26">
        <v>93.91</v>
      </c>
    </row>
    <row r="27" spans="1:35" x14ac:dyDescent="0.25">
      <c r="N27" s="1">
        <v>95637</v>
      </c>
    </row>
    <row r="28" spans="1:35" x14ac:dyDescent="0.25">
      <c r="N28" s="1">
        <v>93248</v>
      </c>
    </row>
    <row r="29" spans="1:35" x14ac:dyDescent="0.25">
      <c r="N29" s="1">
        <v>92727</v>
      </c>
    </row>
    <row r="30" spans="1:35" x14ac:dyDescent="0.25">
      <c r="N30" s="1">
        <v>89704</v>
      </c>
    </row>
    <row r="31" spans="1:35" x14ac:dyDescent="0.25">
      <c r="N31" s="1">
        <v>87009</v>
      </c>
    </row>
    <row r="32" spans="1:35" x14ac:dyDescent="0.25">
      <c r="N32" s="1">
        <v>85875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workbookViewId="0">
      <selection activeCell="J38" sqref="J38"/>
    </sheetView>
  </sheetViews>
  <sheetFormatPr defaultRowHeight="15" x14ac:dyDescent="0.25"/>
  <sheetData>
    <row r="1" spans="1:28" x14ac:dyDescent="0.25">
      <c r="A1" t="s">
        <v>69</v>
      </c>
      <c r="B1" s="10" t="s">
        <v>4</v>
      </c>
      <c r="C1" s="10" t="s">
        <v>3</v>
      </c>
      <c r="D1" s="10" t="s">
        <v>11</v>
      </c>
      <c r="E1" s="10" t="s">
        <v>5</v>
      </c>
      <c r="F1" s="10" t="s">
        <v>9</v>
      </c>
      <c r="G1" s="10" t="s">
        <v>6</v>
      </c>
      <c r="H1" s="10" t="s">
        <v>8</v>
      </c>
      <c r="I1" s="10" t="s">
        <v>10</v>
      </c>
      <c r="J1" s="10" t="s">
        <v>2</v>
      </c>
      <c r="K1" s="10" t="s">
        <v>13</v>
      </c>
      <c r="L1" s="10" t="s">
        <v>7</v>
      </c>
      <c r="M1" s="10" t="s">
        <v>12</v>
      </c>
      <c r="O1" t="s">
        <v>45</v>
      </c>
      <c r="P1" t="s">
        <v>46</v>
      </c>
      <c r="Q1" t="s">
        <v>47</v>
      </c>
      <c r="R1" t="s">
        <v>49</v>
      </c>
      <c r="S1" t="s">
        <v>50</v>
      </c>
      <c r="T1" t="s">
        <v>51</v>
      </c>
      <c r="U1" t="s">
        <v>53</v>
      </c>
      <c r="V1" t="s">
        <v>55</v>
      </c>
      <c r="W1" t="s">
        <v>57</v>
      </c>
      <c r="X1" t="s">
        <v>58</v>
      </c>
      <c r="Y1" t="s">
        <v>59</v>
      </c>
      <c r="Z1" t="s">
        <v>60</v>
      </c>
    </row>
    <row r="2" spans="1:28" x14ac:dyDescent="0.25">
      <c r="B2" s="11" t="s">
        <v>68</v>
      </c>
      <c r="C2" s="11" t="s">
        <v>68</v>
      </c>
      <c r="D2" s="11" t="s">
        <v>68</v>
      </c>
      <c r="E2" s="11" t="s">
        <v>68</v>
      </c>
      <c r="F2" s="11" t="s">
        <v>68</v>
      </c>
      <c r="G2" s="11" t="s">
        <v>68</v>
      </c>
      <c r="H2" s="11" t="s">
        <v>68</v>
      </c>
      <c r="I2" s="11" t="s">
        <v>68</v>
      </c>
      <c r="J2" s="11" t="s">
        <v>68</v>
      </c>
      <c r="K2" s="11" t="s">
        <v>68</v>
      </c>
      <c r="L2" s="11" t="s">
        <v>68</v>
      </c>
      <c r="M2" s="11" t="s">
        <v>68</v>
      </c>
    </row>
    <row r="3" spans="1:28" x14ac:dyDescent="0.25">
      <c r="A3" s="2" t="s">
        <v>17</v>
      </c>
      <c r="B3" s="4">
        <v>0.55500000000000005</v>
      </c>
      <c r="C3" s="6">
        <v>9.9250000000000007</v>
      </c>
      <c r="D3" s="4">
        <v>5.6000000000000001E-2</v>
      </c>
      <c r="E3" s="4">
        <v>0.43</v>
      </c>
      <c r="F3" s="4">
        <v>0.10299999999999999</v>
      </c>
      <c r="G3" s="4">
        <v>0.191</v>
      </c>
      <c r="H3" s="4">
        <v>0.11799999999999999</v>
      </c>
      <c r="I3" s="4">
        <v>6.5000000000000002E-2</v>
      </c>
      <c r="J3" s="8">
        <v>88.274000000000001</v>
      </c>
      <c r="K3" s="4">
        <v>4.2000000000000003E-2</v>
      </c>
      <c r="L3" s="4">
        <v>0.16800000000000001</v>
      </c>
      <c r="M3" s="4">
        <v>3.1E-2</v>
      </c>
      <c r="O3">
        <v>0.02</v>
      </c>
      <c r="P3">
        <v>0.09</v>
      </c>
      <c r="Q3">
        <v>7.0000000000000001E-3</v>
      </c>
      <c r="R3">
        <v>0.02</v>
      </c>
      <c r="S3">
        <v>0.01</v>
      </c>
      <c r="T3">
        <v>0.01</v>
      </c>
      <c r="U3">
        <v>0.01</v>
      </c>
      <c r="V3">
        <v>8.0000000000000002E-3</v>
      </c>
      <c r="W3">
        <v>0.1</v>
      </c>
      <c r="X3">
        <v>6.0000000000000001E-3</v>
      </c>
      <c r="Y3">
        <v>0.01</v>
      </c>
      <c r="Z3">
        <v>5.0000000000000001E-3</v>
      </c>
      <c r="AA3">
        <f>C3/1000</f>
        <v>9.9250000000000015E-3</v>
      </c>
      <c r="AB3">
        <f>J3/1000</f>
        <v>8.8274000000000005E-2</v>
      </c>
    </row>
    <row r="4" spans="1:28" x14ac:dyDescent="0.25">
      <c r="A4" s="2" t="s">
        <v>18</v>
      </c>
      <c r="B4" s="4">
        <v>0.42299999999999999</v>
      </c>
      <c r="C4" s="6">
        <v>9.2929999999999993</v>
      </c>
      <c r="D4" s="4">
        <v>7.1999999999999995E-2</v>
      </c>
      <c r="E4" s="4">
        <v>0.14000000000000001</v>
      </c>
      <c r="F4" s="4">
        <v>6.2E-2</v>
      </c>
      <c r="G4" s="4">
        <v>0.161</v>
      </c>
      <c r="H4" s="4">
        <v>0.08</v>
      </c>
      <c r="I4" s="4">
        <v>7.3999999999999996E-2</v>
      </c>
      <c r="J4" s="8">
        <v>89.459000000000003</v>
      </c>
      <c r="K4" s="4">
        <v>3.4000000000000002E-2</v>
      </c>
      <c r="L4" s="4">
        <v>0.16600000000000001</v>
      </c>
      <c r="M4" s="4">
        <v>4.2999999999999997E-2</v>
      </c>
      <c r="O4">
        <v>0.02</v>
      </c>
      <c r="P4">
        <v>0.09</v>
      </c>
      <c r="Q4">
        <v>8.0000000000000002E-3</v>
      </c>
      <c r="R4">
        <v>0.01</v>
      </c>
      <c r="S4">
        <v>7.0000000000000001E-3</v>
      </c>
      <c r="T4">
        <v>0.01</v>
      </c>
      <c r="U4">
        <v>8.0000000000000002E-3</v>
      </c>
      <c r="V4">
        <v>8.0000000000000002E-3</v>
      </c>
      <c r="W4">
        <v>0.1</v>
      </c>
      <c r="X4">
        <v>6.0000000000000001E-3</v>
      </c>
      <c r="Y4">
        <v>0.01</v>
      </c>
      <c r="Z4">
        <v>6.0000000000000001E-3</v>
      </c>
      <c r="AA4">
        <f t="shared" ref="AA4:AA19" si="0">C4/1000</f>
        <v>9.2929999999999992E-3</v>
      </c>
      <c r="AB4">
        <f t="shared" ref="AB4:AB19" si="1">J4/1000</f>
        <v>8.9458999999999997E-2</v>
      </c>
    </row>
    <row r="5" spans="1:28" x14ac:dyDescent="0.25">
      <c r="A5" s="2" t="s">
        <v>20</v>
      </c>
      <c r="B5" s="4">
        <v>0.46</v>
      </c>
      <c r="C5" s="6">
        <v>5.4379999999999997</v>
      </c>
      <c r="D5" s="4">
        <v>9.4E-2</v>
      </c>
      <c r="E5" s="4">
        <v>0.32600000000000001</v>
      </c>
      <c r="F5" s="4">
        <v>0.08</v>
      </c>
      <c r="G5" s="4">
        <v>0.14299999999999999</v>
      </c>
      <c r="H5" s="4">
        <v>0.115</v>
      </c>
      <c r="I5" s="4">
        <v>4.2000000000000003E-2</v>
      </c>
      <c r="J5" s="8">
        <v>93.078000000000003</v>
      </c>
      <c r="K5" s="4">
        <v>7.6999999999999999E-2</v>
      </c>
      <c r="L5" s="4">
        <v>8.2000000000000003E-2</v>
      </c>
      <c r="M5" s="4">
        <v>4.4999999999999998E-2</v>
      </c>
      <c r="O5">
        <v>0.02</v>
      </c>
      <c r="P5">
        <v>7.0000000000000007E-2</v>
      </c>
      <c r="Q5">
        <v>8.9999999999999993E-3</v>
      </c>
      <c r="R5">
        <v>0.02</v>
      </c>
      <c r="S5">
        <v>8.0000000000000002E-3</v>
      </c>
      <c r="T5">
        <v>0.01</v>
      </c>
      <c r="U5">
        <v>0.01</v>
      </c>
      <c r="V5">
        <v>6.0000000000000001E-3</v>
      </c>
      <c r="W5">
        <v>0.1</v>
      </c>
      <c r="X5">
        <v>8.0000000000000002E-3</v>
      </c>
      <c r="Y5">
        <v>8.9999999999999993E-3</v>
      </c>
      <c r="Z5">
        <v>6.0000000000000001E-3</v>
      </c>
      <c r="AA5">
        <f t="shared" si="0"/>
        <v>5.4380000000000001E-3</v>
      </c>
      <c r="AB5">
        <f t="shared" si="1"/>
        <v>9.3078000000000008E-2</v>
      </c>
    </row>
    <row r="6" spans="1:28" x14ac:dyDescent="0.25">
      <c r="A6" s="2" t="s">
        <v>21</v>
      </c>
      <c r="B6" s="4">
        <v>0.63900000000000001</v>
      </c>
      <c r="C6" s="4">
        <v>8.2010000000000005</v>
      </c>
      <c r="D6" s="4">
        <v>7.3999999999999996E-2</v>
      </c>
      <c r="E6" s="4">
        <v>0.33700000000000002</v>
      </c>
      <c r="F6" s="4">
        <v>0.109</v>
      </c>
      <c r="G6" s="4">
        <v>0.191</v>
      </c>
      <c r="H6" s="4">
        <v>9.2999999999999999E-2</v>
      </c>
      <c r="I6" s="4">
        <v>5.7000000000000002E-2</v>
      </c>
      <c r="J6" s="8">
        <v>90.084999999999994</v>
      </c>
      <c r="K6" s="4">
        <v>4.4999999999999998E-2</v>
      </c>
      <c r="L6" s="4">
        <v>0.10100000000000001</v>
      </c>
      <c r="M6" s="4">
        <v>2.9000000000000001E-2</v>
      </c>
      <c r="O6">
        <v>0.02</v>
      </c>
      <c r="P6">
        <v>0.08</v>
      </c>
      <c r="Q6">
        <v>8.0000000000000002E-3</v>
      </c>
      <c r="R6">
        <v>0.02</v>
      </c>
      <c r="S6">
        <v>0.01</v>
      </c>
      <c r="T6">
        <v>0.01</v>
      </c>
      <c r="U6">
        <v>8.9999999999999993E-3</v>
      </c>
      <c r="V6">
        <v>7.0000000000000001E-3</v>
      </c>
      <c r="W6">
        <v>0.09</v>
      </c>
      <c r="X6">
        <v>6.0000000000000001E-3</v>
      </c>
      <c r="Y6">
        <v>0.01</v>
      </c>
      <c r="Z6">
        <v>5.0000000000000001E-3</v>
      </c>
      <c r="AA6">
        <f t="shared" si="0"/>
        <v>8.201E-3</v>
      </c>
      <c r="AB6">
        <f t="shared" si="1"/>
        <v>9.0084999999999998E-2</v>
      </c>
    </row>
    <row r="7" spans="1:28" x14ac:dyDescent="0.25">
      <c r="A7" s="2" t="s">
        <v>22</v>
      </c>
      <c r="B7" s="4">
        <v>0.45200000000000001</v>
      </c>
      <c r="C7" s="7">
        <v>11.074</v>
      </c>
      <c r="D7" s="4">
        <v>6.7000000000000004E-2</v>
      </c>
      <c r="E7" s="4">
        <v>0.13900000000000001</v>
      </c>
      <c r="F7" s="4">
        <v>6.5000000000000002E-2</v>
      </c>
      <c r="G7" s="4">
        <v>0.156</v>
      </c>
      <c r="H7" s="4">
        <v>8.7999999999999995E-2</v>
      </c>
      <c r="I7" s="4">
        <v>5.7000000000000002E-2</v>
      </c>
      <c r="J7" s="8">
        <v>87.661000000000001</v>
      </c>
      <c r="K7" s="4">
        <v>4.2000000000000003E-2</v>
      </c>
      <c r="L7" s="4">
        <v>0.16900000000000001</v>
      </c>
      <c r="M7" s="4">
        <v>5.7000000000000002E-2</v>
      </c>
      <c r="O7">
        <v>0.02</v>
      </c>
      <c r="P7">
        <v>0.09</v>
      </c>
      <c r="Q7">
        <v>8.0000000000000002E-3</v>
      </c>
      <c r="R7">
        <v>0.01</v>
      </c>
      <c r="S7">
        <v>8.0000000000000002E-3</v>
      </c>
      <c r="T7">
        <v>0.01</v>
      </c>
      <c r="U7">
        <v>8.9999999999999993E-3</v>
      </c>
      <c r="V7">
        <v>7.0000000000000001E-3</v>
      </c>
      <c r="W7">
        <v>0.1</v>
      </c>
      <c r="X7">
        <v>6.0000000000000001E-3</v>
      </c>
      <c r="Y7">
        <v>0.01</v>
      </c>
      <c r="Z7">
        <v>7.0000000000000001E-3</v>
      </c>
      <c r="AA7">
        <f t="shared" si="0"/>
        <v>1.1074000000000001E-2</v>
      </c>
      <c r="AB7">
        <f t="shared" si="1"/>
        <v>8.7661000000000003E-2</v>
      </c>
    </row>
    <row r="8" spans="1:28" x14ac:dyDescent="0.25">
      <c r="A8" s="2" t="s">
        <v>23</v>
      </c>
      <c r="B8" s="4">
        <v>0.54300000000000004</v>
      </c>
      <c r="C8" s="7">
        <v>11.058999999999999</v>
      </c>
      <c r="D8" s="4">
        <v>4.1000000000000002E-2</v>
      </c>
      <c r="E8" s="4">
        <v>0.216</v>
      </c>
      <c r="F8" s="4">
        <v>8.8999999999999996E-2</v>
      </c>
      <c r="G8" s="4">
        <v>0.159</v>
      </c>
      <c r="H8" s="4">
        <v>7.4999999999999997E-2</v>
      </c>
      <c r="I8" s="4">
        <v>5.5E-2</v>
      </c>
      <c r="J8" s="8">
        <v>87.43</v>
      </c>
      <c r="K8" s="4">
        <v>4.9000000000000002E-2</v>
      </c>
      <c r="L8" s="4">
        <v>0.218</v>
      </c>
      <c r="M8" s="4">
        <v>5.5E-2</v>
      </c>
      <c r="O8">
        <v>0.02</v>
      </c>
      <c r="P8">
        <v>0.09</v>
      </c>
      <c r="Q8">
        <v>6.0000000000000001E-3</v>
      </c>
      <c r="R8">
        <v>0.01</v>
      </c>
      <c r="S8">
        <v>8.9999999999999993E-3</v>
      </c>
      <c r="T8">
        <v>0.01</v>
      </c>
      <c r="U8">
        <v>8.0000000000000002E-3</v>
      </c>
      <c r="V8">
        <v>7.0000000000000001E-3</v>
      </c>
      <c r="W8">
        <v>0.1</v>
      </c>
      <c r="X8">
        <v>7.0000000000000001E-3</v>
      </c>
      <c r="Y8">
        <v>0.01</v>
      </c>
      <c r="Z8">
        <v>7.0000000000000001E-3</v>
      </c>
      <c r="AA8">
        <f t="shared" si="0"/>
        <v>1.1058999999999999E-2</v>
      </c>
      <c r="AB8">
        <f t="shared" si="1"/>
        <v>8.7430000000000008E-2</v>
      </c>
    </row>
    <row r="9" spans="1:28" x14ac:dyDescent="0.25">
      <c r="A9" s="2" t="s">
        <v>24</v>
      </c>
      <c r="B9" s="4">
        <v>0.76500000000000001</v>
      </c>
      <c r="C9" s="7">
        <v>11.111000000000001</v>
      </c>
      <c r="D9" s="4">
        <v>3.1E-2</v>
      </c>
      <c r="E9" s="4">
        <v>0.33500000000000002</v>
      </c>
      <c r="F9" s="4">
        <v>0.13200000000000001</v>
      </c>
      <c r="G9" s="4">
        <v>0.28100000000000003</v>
      </c>
      <c r="H9" s="4">
        <v>5.8999999999999997E-2</v>
      </c>
      <c r="I9" s="4">
        <v>7.9000000000000001E-2</v>
      </c>
      <c r="J9" s="9">
        <v>86.9</v>
      </c>
      <c r="K9" s="4">
        <v>3.9E-2</v>
      </c>
      <c r="L9" s="4">
        <v>0.14299999999999999</v>
      </c>
      <c r="M9" s="4">
        <v>7.0999999999999994E-2</v>
      </c>
      <c r="O9">
        <v>0.03</v>
      </c>
      <c r="P9">
        <v>0.09</v>
      </c>
      <c r="Q9">
        <v>5.0000000000000001E-3</v>
      </c>
      <c r="R9">
        <v>0.02</v>
      </c>
      <c r="S9">
        <v>0.01</v>
      </c>
      <c r="T9">
        <v>0.02</v>
      </c>
      <c r="U9">
        <v>7.0000000000000001E-3</v>
      </c>
      <c r="V9">
        <v>8.0000000000000002E-3</v>
      </c>
      <c r="W9">
        <v>0.1</v>
      </c>
      <c r="X9">
        <v>6.0000000000000001E-3</v>
      </c>
      <c r="Y9">
        <v>0.01</v>
      </c>
      <c r="Z9">
        <v>8.0000000000000002E-3</v>
      </c>
      <c r="AA9">
        <f t="shared" si="0"/>
        <v>1.1111000000000001E-2</v>
      </c>
      <c r="AB9">
        <f t="shared" si="1"/>
        <v>8.6900000000000005E-2</v>
      </c>
    </row>
    <row r="10" spans="1:28" x14ac:dyDescent="0.25">
      <c r="A10" s="2" t="s">
        <v>25</v>
      </c>
      <c r="B10" s="4">
        <v>0.67100000000000004</v>
      </c>
      <c r="C10" s="7">
        <v>10.384</v>
      </c>
      <c r="D10" s="4">
        <v>4.2999999999999997E-2</v>
      </c>
      <c r="E10" s="4">
        <v>0.69199999999999995</v>
      </c>
      <c r="F10" s="4">
        <v>0.13600000000000001</v>
      </c>
      <c r="G10" s="4">
        <v>0.20799999999999999</v>
      </c>
      <c r="H10" s="4">
        <v>8.3000000000000004E-2</v>
      </c>
      <c r="I10" s="4">
        <v>7.4999999999999997E-2</v>
      </c>
      <c r="J10" s="9">
        <v>87.5</v>
      </c>
      <c r="K10" s="4">
        <v>2.9000000000000001E-2</v>
      </c>
      <c r="L10" s="4">
        <v>0.127</v>
      </c>
      <c r="M10" s="4">
        <v>0.05</v>
      </c>
      <c r="O10">
        <v>0.02</v>
      </c>
      <c r="P10">
        <v>0.09</v>
      </c>
      <c r="Q10">
        <v>6.0000000000000001E-3</v>
      </c>
      <c r="R10">
        <v>0.02</v>
      </c>
      <c r="S10">
        <v>0.01</v>
      </c>
      <c r="T10">
        <v>0.01</v>
      </c>
      <c r="U10">
        <v>8.9999999999999993E-3</v>
      </c>
      <c r="V10">
        <v>8.0000000000000002E-3</v>
      </c>
      <c r="W10">
        <v>0.1</v>
      </c>
      <c r="X10">
        <v>5.0000000000000001E-3</v>
      </c>
      <c r="Y10">
        <v>0.01</v>
      </c>
      <c r="Z10">
        <v>7.0000000000000001E-3</v>
      </c>
      <c r="AA10">
        <f t="shared" si="0"/>
        <v>1.0384000000000001E-2</v>
      </c>
      <c r="AB10">
        <f t="shared" si="1"/>
        <v>8.7499999999999994E-2</v>
      </c>
    </row>
    <row r="11" spans="1:28" x14ac:dyDescent="0.25">
      <c r="A11" s="2" t="s">
        <v>26</v>
      </c>
      <c r="B11" s="4">
        <v>0.67400000000000004</v>
      </c>
      <c r="C11" s="7">
        <v>12.148999999999999</v>
      </c>
      <c r="D11" s="4">
        <v>6.2E-2</v>
      </c>
      <c r="E11" s="4">
        <v>0.245</v>
      </c>
      <c r="F11" s="4">
        <v>0.121</v>
      </c>
      <c r="G11" s="4">
        <v>0.19500000000000001</v>
      </c>
      <c r="H11" s="4">
        <v>0.13500000000000001</v>
      </c>
      <c r="I11" s="4">
        <v>4.3999999999999997E-2</v>
      </c>
      <c r="J11" s="9">
        <v>86.1</v>
      </c>
      <c r="K11" s="4">
        <v>4.2999999999999997E-2</v>
      </c>
      <c r="L11" s="4">
        <v>0.19</v>
      </c>
      <c r="M11" s="4">
        <v>8.3000000000000004E-2</v>
      </c>
      <c r="O11">
        <v>0.02</v>
      </c>
      <c r="P11">
        <v>0.1</v>
      </c>
      <c r="Q11">
        <v>7.0000000000000001E-3</v>
      </c>
      <c r="R11">
        <v>0.01</v>
      </c>
      <c r="S11">
        <v>0.01</v>
      </c>
      <c r="T11">
        <v>0.01</v>
      </c>
      <c r="U11">
        <v>0.01</v>
      </c>
      <c r="V11">
        <v>6.0000000000000001E-3</v>
      </c>
      <c r="W11">
        <v>0.1</v>
      </c>
      <c r="X11">
        <v>6.0000000000000001E-3</v>
      </c>
      <c r="Y11">
        <v>0.01</v>
      </c>
      <c r="Z11">
        <v>8.9999999999999993E-3</v>
      </c>
      <c r="AA11">
        <f t="shared" si="0"/>
        <v>1.2148999999999998E-2</v>
      </c>
      <c r="AB11">
        <f t="shared" si="1"/>
        <v>8.6099999999999996E-2</v>
      </c>
    </row>
    <row r="12" spans="1:28" x14ac:dyDescent="0.25">
      <c r="A12" s="2" t="s">
        <v>28</v>
      </c>
      <c r="B12" s="4">
        <v>0.96399999999999997</v>
      </c>
      <c r="C12" s="7">
        <v>11.529</v>
      </c>
      <c r="D12" s="4">
        <v>0.121</v>
      </c>
      <c r="E12" s="4">
        <v>0.39800000000000002</v>
      </c>
      <c r="F12" s="4">
        <v>0.17699999999999999</v>
      </c>
      <c r="G12" s="4">
        <v>0.44800000000000001</v>
      </c>
      <c r="H12" s="4">
        <v>0.13200000000000001</v>
      </c>
      <c r="I12" s="4">
        <v>7.3999999999999996E-2</v>
      </c>
      <c r="J12" s="9">
        <v>85.8</v>
      </c>
      <c r="K12" s="4">
        <v>4.9000000000000002E-2</v>
      </c>
      <c r="L12" s="4">
        <v>0.21</v>
      </c>
      <c r="M12" s="4">
        <v>3.5999999999999997E-2</v>
      </c>
      <c r="O12">
        <v>0.03</v>
      </c>
      <c r="P12">
        <v>0.1</v>
      </c>
      <c r="Q12">
        <v>0.01</v>
      </c>
      <c r="R12">
        <v>0.02</v>
      </c>
      <c r="S12">
        <v>0.01</v>
      </c>
      <c r="T12">
        <v>0.02</v>
      </c>
      <c r="U12">
        <v>0.01</v>
      </c>
      <c r="V12">
        <v>8.0000000000000002E-3</v>
      </c>
      <c r="W12">
        <v>0.1</v>
      </c>
      <c r="X12">
        <v>7.0000000000000001E-3</v>
      </c>
      <c r="Y12">
        <v>0.01</v>
      </c>
      <c r="Z12">
        <v>6.0000000000000001E-3</v>
      </c>
      <c r="AA12">
        <f t="shared" si="0"/>
        <v>1.1528999999999999E-2</v>
      </c>
      <c r="AB12">
        <f t="shared" si="1"/>
        <v>8.5800000000000001E-2</v>
      </c>
    </row>
    <row r="13" spans="1:28" x14ac:dyDescent="0.25">
      <c r="A13" s="2" t="s">
        <v>29</v>
      </c>
      <c r="B13" s="4">
        <v>0.379</v>
      </c>
      <c r="C13" s="6">
        <v>4.806</v>
      </c>
      <c r="D13" s="4">
        <v>2.9000000000000001E-2</v>
      </c>
      <c r="E13" s="4">
        <v>0.46800000000000003</v>
      </c>
      <c r="F13" s="4">
        <v>3.7999999999999999E-2</v>
      </c>
      <c r="G13" s="4">
        <v>0.158</v>
      </c>
      <c r="H13" s="4">
        <v>0.04</v>
      </c>
      <c r="I13" s="4">
        <v>0.04</v>
      </c>
      <c r="J13" s="8">
        <v>93.91</v>
      </c>
      <c r="K13" s="4">
        <v>1.9E-2</v>
      </c>
      <c r="L13" s="4">
        <v>6.7000000000000004E-2</v>
      </c>
      <c r="M13" s="4">
        <v>3.4000000000000002E-2</v>
      </c>
      <c r="O13">
        <v>0.02</v>
      </c>
      <c r="P13">
        <v>0.06</v>
      </c>
      <c r="Q13">
        <v>5.0000000000000001E-3</v>
      </c>
      <c r="R13">
        <v>0.02</v>
      </c>
      <c r="S13">
        <v>6.0000000000000001E-3</v>
      </c>
      <c r="T13">
        <v>0.01</v>
      </c>
      <c r="U13">
        <v>6.0000000000000001E-3</v>
      </c>
      <c r="V13">
        <v>6.0000000000000001E-3</v>
      </c>
      <c r="W13">
        <v>0.09</v>
      </c>
      <c r="X13">
        <v>4.0000000000000001E-3</v>
      </c>
      <c r="Y13">
        <v>8.0000000000000002E-3</v>
      </c>
      <c r="Z13">
        <v>6.0000000000000001E-3</v>
      </c>
      <c r="AA13">
        <f t="shared" si="0"/>
        <v>4.8060000000000004E-3</v>
      </c>
      <c r="AB13">
        <f t="shared" si="1"/>
        <v>9.3909999999999993E-2</v>
      </c>
    </row>
    <row r="14" spans="1:28" x14ac:dyDescent="0.25">
      <c r="A14" s="2" t="s">
        <v>39</v>
      </c>
      <c r="B14" s="4">
        <v>0.50900000000000001</v>
      </c>
      <c r="C14" s="6">
        <v>3.1429999999999998</v>
      </c>
      <c r="D14" s="4">
        <v>3.2000000000000001E-2</v>
      </c>
      <c r="E14" s="4">
        <v>0.27600000000000002</v>
      </c>
      <c r="F14" s="4">
        <v>7.0000000000000007E-2</v>
      </c>
      <c r="G14" s="4">
        <v>0.17399999999999999</v>
      </c>
      <c r="H14" s="4">
        <v>4.5999999999999999E-2</v>
      </c>
      <c r="I14" s="4">
        <v>3.7999999999999999E-2</v>
      </c>
      <c r="J14" s="9">
        <v>95.6</v>
      </c>
      <c r="K14" s="4">
        <v>1.7999999999999999E-2</v>
      </c>
      <c r="L14" s="4">
        <v>1.6E-2</v>
      </c>
      <c r="M14" s="4">
        <v>4.2999999999999997E-2</v>
      </c>
      <c r="O14">
        <v>0.02</v>
      </c>
      <c r="P14">
        <v>0.05</v>
      </c>
      <c r="Q14">
        <v>5.0000000000000001E-3</v>
      </c>
      <c r="R14">
        <v>0.02</v>
      </c>
      <c r="S14">
        <v>8.0000000000000002E-3</v>
      </c>
      <c r="T14">
        <v>0.01</v>
      </c>
      <c r="U14">
        <v>6.0000000000000001E-3</v>
      </c>
      <c r="V14">
        <v>6.0000000000000001E-3</v>
      </c>
      <c r="W14">
        <v>0.09</v>
      </c>
      <c r="X14">
        <v>4.0000000000000001E-3</v>
      </c>
      <c r="Y14">
        <v>4.0000000000000001E-3</v>
      </c>
      <c r="Z14">
        <v>6.0000000000000001E-3</v>
      </c>
      <c r="AA14">
        <f t="shared" si="0"/>
        <v>3.143E-3</v>
      </c>
      <c r="AB14">
        <f t="shared" si="1"/>
        <v>9.5599999999999991E-2</v>
      </c>
    </row>
    <row r="15" spans="1:28" x14ac:dyDescent="0.25">
      <c r="A15" s="2" t="s">
        <v>40</v>
      </c>
      <c r="B15" s="4">
        <v>0.67600000000000005</v>
      </c>
      <c r="C15" s="4">
        <v>5.2039999999999997</v>
      </c>
      <c r="D15" s="4">
        <v>2.3E-2</v>
      </c>
      <c r="E15" s="4">
        <v>0.318</v>
      </c>
      <c r="F15" s="4">
        <v>8.5999999999999993E-2</v>
      </c>
      <c r="G15" s="4">
        <v>0.247</v>
      </c>
      <c r="H15" s="4">
        <v>5.6000000000000001E-2</v>
      </c>
      <c r="I15" s="4">
        <v>5.0999999999999997E-2</v>
      </c>
      <c r="J15" s="9">
        <v>93.2</v>
      </c>
      <c r="K15" s="4">
        <v>1.7000000000000001E-2</v>
      </c>
      <c r="L15" s="4">
        <v>1.7999999999999999E-2</v>
      </c>
      <c r="M15" s="4">
        <v>5.1999999999999998E-2</v>
      </c>
      <c r="O15">
        <v>0.02</v>
      </c>
      <c r="P15">
        <v>7.0000000000000007E-2</v>
      </c>
      <c r="Q15">
        <v>5.0000000000000001E-3</v>
      </c>
      <c r="R15">
        <v>0.02</v>
      </c>
      <c r="S15">
        <v>8.9999999999999993E-3</v>
      </c>
      <c r="T15">
        <v>0.01</v>
      </c>
      <c r="U15">
        <v>7.0000000000000001E-3</v>
      </c>
      <c r="V15">
        <v>7.0000000000000001E-3</v>
      </c>
      <c r="W15">
        <v>0.09</v>
      </c>
      <c r="X15">
        <v>4.0000000000000001E-3</v>
      </c>
      <c r="Y15">
        <v>4.0000000000000001E-3</v>
      </c>
      <c r="Z15">
        <v>7.0000000000000001E-3</v>
      </c>
      <c r="AA15">
        <f t="shared" si="0"/>
        <v>5.2039999999999994E-3</v>
      </c>
      <c r="AB15">
        <f t="shared" si="1"/>
        <v>9.3200000000000005E-2</v>
      </c>
    </row>
    <row r="16" spans="1:28" x14ac:dyDescent="0.25">
      <c r="A16" s="2" t="s">
        <v>41</v>
      </c>
      <c r="B16" s="4">
        <v>0.73099999999999998</v>
      </c>
      <c r="C16" s="6">
        <v>5.4589999999999996</v>
      </c>
      <c r="D16" s="4">
        <v>2.1999999999999999E-2</v>
      </c>
      <c r="E16" s="4">
        <v>0.45100000000000001</v>
      </c>
      <c r="F16" s="4">
        <v>0.113</v>
      </c>
      <c r="G16" s="4">
        <v>0.253</v>
      </c>
      <c r="H16" s="4">
        <v>5.5E-2</v>
      </c>
      <c r="I16" s="4">
        <v>6.5000000000000002E-2</v>
      </c>
      <c r="J16" s="9">
        <v>92.7</v>
      </c>
      <c r="K16" s="4">
        <v>1.7000000000000001E-2</v>
      </c>
      <c r="L16" s="4">
        <v>4.4999999999999998E-2</v>
      </c>
      <c r="M16" s="4">
        <v>0.06</v>
      </c>
      <c r="O16">
        <v>0.03</v>
      </c>
      <c r="P16">
        <v>7.0000000000000007E-2</v>
      </c>
      <c r="Q16">
        <v>4.0000000000000001E-3</v>
      </c>
      <c r="R16">
        <v>0.02</v>
      </c>
      <c r="S16">
        <v>0.01</v>
      </c>
      <c r="T16">
        <v>0.02</v>
      </c>
      <c r="U16">
        <v>7.0000000000000001E-3</v>
      </c>
      <c r="V16">
        <v>8.0000000000000002E-3</v>
      </c>
      <c r="W16">
        <v>0.1</v>
      </c>
      <c r="X16">
        <v>4.0000000000000001E-3</v>
      </c>
      <c r="Y16">
        <v>6.0000000000000001E-3</v>
      </c>
      <c r="Z16">
        <v>7.0000000000000001E-3</v>
      </c>
      <c r="AA16">
        <f t="shared" si="0"/>
        <v>5.4589999999999994E-3</v>
      </c>
      <c r="AB16">
        <f t="shared" si="1"/>
        <v>9.2700000000000005E-2</v>
      </c>
    </row>
    <row r="17" spans="1:28" x14ac:dyDescent="0.25">
      <c r="A17" s="2" t="s">
        <v>42</v>
      </c>
      <c r="B17" s="4">
        <v>0.74199999999999999</v>
      </c>
      <c r="C17" s="6">
        <v>8.2140000000000004</v>
      </c>
      <c r="D17" s="4">
        <v>4.8000000000000001E-2</v>
      </c>
      <c r="E17" s="4">
        <v>0.497</v>
      </c>
      <c r="F17" s="4">
        <v>0.114</v>
      </c>
      <c r="G17" s="4">
        <v>0.29199999999999998</v>
      </c>
      <c r="H17" s="4">
        <v>0.107</v>
      </c>
      <c r="I17" s="4">
        <v>6.9000000000000006E-2</v>
      </c>
      <c r="J17" s="9">
        <v>89.7</v>
      </c>
      <c r="K17" s="4">
        <v>3.1E-2</v>
      </c>
      <c r="L17" s="4">
        <v>0.115</v>
      </c>
      <c r="M17" s="4">
        <v>7.3999999999999996E-2</v>
      </c>
      <c r="O17">
        <v>0.03</v>
      </c>
      <c r="P17">
        <v>0.08</v>
      </c>
      <c r="Q17">
        <v>7.0000000000000001E-3</v>
      </c>
      <c r="R17">
        <v>0.02</v>
      </c>
      <c r="S17">
        <v>0.01</v>
      </c>
      <c r="T17">
        <v>0.02</v>
      </c>
      <c r="U17">
        <v>0.01</v>
      </c>
      <c r="V17">
        <v>8.0000000000000002E-3</v>
      </c>
      <c r="W17">
        <v>0.09</v>
      </c>
      <c r="X17">
        <v>5.0000000000000001E-3</v>
      </c>
      <c r="Y17">
        <v>0.01</v>
      </c>
      <c r="Z17">
        <v>8.0000000000000002E-3</v>
      </c>
      <c r="AA17">
        <f t="shared" si="0"/>
        <v>8.2140000000000008E-3</v>
      </c>
      <c r="AB17">
        <f t="shared" si="1"/>
        <v>8.9700000000000002E-2</v>
      </c>
    </row>
    <row r="18" spans="1:28" x14ac:dyDescent="0.25">
      <c r="A18" s="2" t="s">
        <v>43</v>
      </c>
      <c r="B18" s="4">
        <v>0.83799999999999997</v>
      </c>
      <c r="C18" s="7">
        <v>10.772</v>
      </c>
      <c r="D18" s="4">
        <v>3.2000000000000001E-2</v>
      </c>
      <c r="E18" s="4">
        <v>0.498</v>
      </c>
      <c r="F18" s="4">
        <v>0.14799999999999999</v>
      </c>
      <c r="G18" s="4">
        <v>0.318</v>
      </c>
      <c r="H18" s="4">
        <v>5.2999999999999999E-2</v>
      </c>
      <c r="I18" s="4">
        <v>8.2000000000000003E-2</v>
      </c>
      <c r="J18" s="8">
        <v>87</v>
      </c>
      <c r="K18" s="4">
        <v>3.2000000000000001E-2</v>
      </c>
      <c r="L18" s="4">
        <v>0.127</v>
      </c>
      <c r="M18" s="4">
        <v>0.06</v>
      </c>
      <c r="O18">
        <v>0.03</v>
      </c>
      <c r="P18">
        <v>0.09</v>
      </c>
      <c r="Q18">
        <v>5.0000000000000001E-3</v>
      </c>
      <c r="R18">
        <v>0.02</v>
      </c>
      <c r="S18">
        <v>0.01</v>
      </c>
      <c r="T18">
        <v>0.02</v>
      </c>
      <c r="U18">
        <v>7.0000000000000001E-3</v>
      </c>
      <c r="V18">
        <v>8.9999999999999993E-3</v>
      </c>
      <c r="W18">
        <v>0.1</v>
      </c>
      <c r="X18">
        <v>5.0000000000000001E-3</v>
      </c>
      <c r="Y18">
        <v>0.01</v>
      </c>
      <c r="Z18">
        <v>7.0000000000000001E-3</v>
      </c>
      <c r="AA18">
        <f t="shared" si="0"/>
        <v>1.0772E-2</v>
      </c>
      <c r="AB18">
        <f t="shared" si="1"/>
        <v>8.6999999999999994E-2</v>
      </c>
    </row>
    <row r="19" spans="1:28" x14ac:dyDescent="0.25">
      <c r="A19" s="2" t="s">
        <v>44</v>
      </c>
      <c r="B19" s="4">
        <v>0.71599999999999997</v>
      </c>
      <c r="C19" s="7">
        <v>12.192</v>
      </c>
      <c r="D19" s="4">
        <v>2.5000000000000001E-2</v>
      </c>
      <c r="E19" s="4">
        <v>0.42399999999999999</v>
      </c>
      <c r="F19" s="4">
        <v>0.1</v>
      </c>
      <c r="G19" s="4">
        <v>0.27600000000000002</v>
      </c>
      <c r="H19" s="4">
        <v>5.1999999999999998E-2</v>
      </c>
      <c r="I19" s="4">
        <v>6.8000000000000005E-2</v>
      </c>
      <c r="J19" s="9">
        <v>85.8</v>
      </c>
      <c r="K19" s="4">
        <v>4.5999999999999999E-2</v>
      </c>
      <c r="L19" s="4">
        <v>0.16600000000000001</v>
      </c>
      <c r="M19" s="4">
        <v>7.0000000000000001E-3</v>
      </c>
      <c r="O19">
        <v>0.03</v>
      </c>
      <c r="P19">
        <v>0.1</v>
      </c>
      <c r="Q19">
        <v>5.0000000000000001E-3</v>
      </c>
      <c r="R19">
        <v>0.02</v>
      </c>
      <c r="S19">
        <v>0.01</v>
      </c>
      <c r="T19">
        <v>0.02</v>
      </c>
      <c r="U19">
        <v>7.0000000000000001E-3</v>
      </c>
      <c r="V19">
        <v>8.0000000000000002E-3</v>
      </c>
      <c r="W19">
        <v>0.1</v>
      </c>
      <c r="X19">
        <v>6.0000000000000001E-3</v>
      </c>
      <c r="Y19">
        <v>0.01</v>
      </c>
      <c r="AA19">
        <f t="shared" si="0"/>
        <v>1.2192E-2</v>
      </c>
      <c r="AB19">
        <f t="shared" si="1"/>
        <v>8.5800000000000001E-2</v>
      </c>
    </row>
    <row r="20" spans="1:28" x14ac:dyDescent="0.25">
      <c r="A20" s="2" t="s">
        <v>63</v>
      </c>
      <c r="B20">
        <v>0.63</v>
      </c>
      <c r="C20">
        <v>8.82</v>
      </c>
      <c r="D20" s="4">
        <v>0.05</v>
      </c>
      <c r="E20">
        <v>0.36</v>
      </c>
      <c r="F20" s="4">
        <v>0.1</v>
      </c>
      <c r="G20" s="4">
        <v>0.23</v>
      </c>
      <c r="H20" s="4">
        <v>0.08</v>
      </c>
      <c r="I20" s="4">
        <v>0.06</v>
      </c>
      <c r="J20" s="9">
        <v>89.4</v>
      </c>
      <c r="K20" s="4">
        <v>0.04</v>
      </c>
      <c r="L20" s="4">
        <v>0.13</v>
      </c>
      <c r="M20" s="4">
        <v>0.05</v>
      </c>
      <c r="O20">
        <f>AVERAGE(O3:O19)</f>
        <v>2.3529411764705889E-2</v>
      </c>
      <c r="P20">
        <f t="shared" ref="P20:Z20" si="2">AVERAGE(P3:P19)</f>
        <v>8.2941176470588254E-2</v>
      </c>
      <c r="Q20">
        <f t="shared" si="2"/>
        <v>6.4705882352941195E-3</v>
      </c>
      <c r="R20">
        <f t="shared" si="2"/>
        <v>1.7647058823529412E-2</v>
      </c>
      <c r="S20">
        <f t="shared" si="2"/>
        <v>9.1176470588235307E-3</v>
      </c>
      <c r="T20">
        <f t="shared" si="2"/>
        <v>1.3529411764705882E-2</v>
      </c>
      <c r="U20">
        <f t="shared" si="2"/>
        <v>8.2352941176470611E-3</v>
      </c>
      <c r="V20">
        <f t="shared" si="2"/>
        <v>7.3529411764705899E-3</v>
      </c>
      <c r="W20">
        <f t="shared" si="2"/>
        <v>9.7058823529411781E-2</v>
      </c>
      <c r="X20">
        <f t="shared" si="2"/>
        <v>5.5882352941176491E-3</v>
      </c>
      <c r="Y20">
        <f t="shared" si="2"/>
        <v>8.8823529411764714E-3</v>
      </c>
      <c r="Z20">
        <f t="shared" si="2"/>
        <v>6.6875000000000025E-3</v>
      </c>
    </row>
    <row r="21" spans="1:28" x14ac:dyDescent="0.25">
      <c r="A21" s="2" t="s">
        <v>64</v>
      </c>
      <c r="B21">
        <v>0.16</v>
      </c>
      <c r="C21">
        <v>2.93</v>
      </c>
      <c r="D21" s="4">
        <v>0.03</v>
      </c>
      <c r="E21">
        <v>0.14000000000000001</v>
      </c>
      <c r="F21" s="4">
        <v>0.03</v>
      </c>
      <c r="G21" s="4">
        <v>0.08</v>
      </c>
      <c r="H21" s="4">
        <v>0.03</v>
      </c>
      <c r="I21" s="4">
        <v>0.01</v>
      </c>
      <c r="J21" s="4">
        <v>3.15</v>
      </c>
      <c r="K21" s="4">
        <v>0.02</v>
      </c>
      <c r="L21" s="4">
        <v>0.06</v>
      </c>
      <c r="M21" s="4">
        <v>0.02</v>
      </c>
    </row>
    <row r="22" spans="1:28" x14ac:dyDescent="0.25">
      <c r="A22" s="2" t="s">
        <v>65</v>
      </c>
      <c r="B22">
        <v>0.38</v>
      </c>
      <c r="C22">
        <v>3.14</v>
      </c>
      <c r="D22" s="4">
        <v>0.02</v>
      </c>
      <c r="E22">
        <v>0.14000000000000001</v>
      </c>
      <c r="F22" s="4">
        <v>0.04</v>
      </c>
      <c r="G22" s="4">
        <v>0.14000000000000001</v>
      </c>
      <c r="H22" s="4">
        <v>0.04</v>
      </c>
      <c r="I22" s="4">
        <v>0.04</v>
      </c>
      <c r="J22" s="8">
        <v>85.8</v>
      </c>
      <c r="K22" s="4">
        <v>0.02</v>
      </c>
      <c r="L22" s="4">
        <v>0.02</v>
      </c>
      <c r="M22" s="4">
        <v>0.01</v>
      </c>
    </row>
    <row r="23" spans="1:28" x14ac:dyDescent="0.25">
      <c r="A23" s="2" t="s">
        <v>66</v>
      </c>
      <c r="B23">
        <v>0.96</v>
      </c>
      <c r="C23" s="8">
        <v>12.19</v>
      </c>
      <c r="D23" s="4">
        <v>0.12</v>
      </c>
      <c r="E23">
        <v>0.69</v>
      </c>
      <c r="F23" s="4">
        <v>0.18</v>
      </c>
      <c r="G23" s="4">
        <v>0.45</v>
      </c>
      <c r="H23" s="4">
        <v>0.14000000000000001</v>
      </c>
      <c r="I23" s="4">
        <v>0.08</v>
      </c>
      <c r="J23" s="8">
        <v>95.64</v>
      </c>
      <c r="K23" s="4">
        <v>0.08</v>
      </c>
      <c r="L23" s="4">
        <v>0.22</v>
      </c>
      <c r="M23" s="4">
        <v>0.08</v>
      </c>
    </row>
    <row r="24" spans="1:28" x14ac:dyDescent="0.25">
      <c r="A24" s="2" t="s">
        <v>67</v>
      </c>
      <c r="B24" s="4">
        <v>2.3529411764705889E-2</v>
      </c>
      <c r="C24" s="4">
        <v>8.2941176470588254E-2</v>
      </c>
      <c r="D24" s="5">
        <v>6.4705882352941195E-3</v>
      </c>
      <c r="E24" s="4">
        <v>1.7647058823529412E-2</v>
      </c>
      <c r="F24" s="5">
        <v>9.1176470588235307E-3</v>
      </c>
      <c r="G24" s="4">
        <v>1.3529411764705882E-2</v>
      </c>
      <c r="H24" s="5">
        <v>8.2352941176470611E-3</v>
      </c>
      <c r="I24" s="5">
        <v>7.3529411764705899E-3</v>
      </c>
      <c r="J24" s="4">
        <v>9.7058823529411781E-2</v>
      </c>
      <c r="K24" s="5">
        <v>5.5882352941176491E-3</v>
      </c>
      <c r="L24" s="5">
        <v>8.8823529411764714E-3</v>
      </c>
      <c r="M24" s="5">
        <v>6.6875000000000025E-3</v>
      </c>
      <c r="N24" s="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Sheet3 (2)</vt:lpstr>
      <vt:lpstr>Sheet5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Guatame-Garcia</dc:creator>
  <cp:lastModifiedBy>Adriana Guatame-Garcia</cp:lastModifiedBy>
  <dcterms:created xsi:type="dcterms:W3CDTF">2016-12-23T11:12:28Z</dcterms:created>
  <dcterms:modified xsi:type="dcterms:W3CDTF">2018-02-08T14:37:53Z</dcterms:modified>
</cp:coreProperties>
</file>