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My Documents\Journals and books\2020\5. PlosOne - Research data opening and use - with Rhythima and Wei\Revision to PlosOne\Research data\"/>
    </mc:Choice>
  </mc:AlternateContent>
  <bookViews>
    <workbookView xWindow="0" yWindow="0" windowWidth="21570" windowHeight="6795"/>
  </bookViews>
  <sheets>
    <sheet name="1. Identified articles" sheetId="8" r:id="rId1"/>
    <sheet name="2. Assessed papers" sheetId="2" r:id="rId2"/>
    <sheet name="3. Descriptive information" sheetId="4" r:id="rId3"/>
    <sheet name="4. Context analysis" sheetId="5" r:id="rId4"/>
    <sheet name="5. Research design" sheetId="6" r:id="rId5"/>
    <sheet name="6. Content analysis" sheetId="7" r:id="rId6"/>
  </sheets>
  <calcPr calcId="162913"/>
</workbook>
</file>

<file path=xl/calcChain.xml><?xml version="1.0" encoding="utf-8"?>
<calcChain xmlns="http://schemas.openxmlformats.org/spreadsheetml/2006/main">
  <c r="B4" i="7" l="1"/>
  <c r="B31" i="6"/>
  <c r="B33" i="5"/>
  <c r="B10" i="5"/>
  <c r="F49" i="4"/>
  <c r="B26" i="6" l="1"/>
  <c r="B19" i="6"/>
  <c r="B38" i="5"/>
  <c r="B18" i="4"/>
</calcChain>
</file>

<file path=xl/sharedStrings.xml><?xml version="1.0" encoding="utf-8"?>
<sst xmlns="http://schemas.openxmlformats.org/spreadsheetml/2006/main" count="1325" uniqueCount="773">
  <si>
    <t>Article no.</t>
  </si>
  <si>
    <t>Found through (database)</t>
  </si>
  <si>
    <t>Factors driving researchers to openly share research data</t>
  </si>
  <si>
    <t>Factors driving researchers to use open research data</t>
  </si>
  <si>
    <t>Factors inhibiting researchers to use open research data</t>
  </si>
  <si>
    <t>Quality concerns?</t>
  </si>
  <si>
    <t>Arza, V. &amp; Fressoli, M. (2017). Systematizing benefits of open science practices. Information Services &amp; Use 37, 463–474.</t>
  </si>
  <si>
    <t>https://content.iospress.com/download/information-services-and-use/isu861?id=information-services-and-use%2Fisu861</t>
  </si>
  <si>
    <t>None mentioned</t>
  </si>
  <si>
    <t>Both</t>
  </si>
  <si>
    <t>Information Services &amp; Use</t>
  </si>
  <si>
    <t>NA</t>
  </si>
  <si>
    <t>Unclear - not referred to in the paper</t>
  </si>
  <si>
    <t>No</t>
  </si>
  <si>
    <t>Costs associated to training potential data users</t>
  </si>
  <si>
    <t>-</t>
  </si>
  <si>
    <t>Argentina</t>
  </si>
  <si>
    <t>Literature review not focused on a specific research discipline. Cases focus on astronomy, limnology, ornithology and geography-chemistry.</t>
  </si>
  <si>
    <t>Literature overview (not systematic) and case study of 4 Argentinian open science projects</t>
  </si>
  <si>
    <t>Qualitative</t>
  </si>
  <si>
    <t>Unclear - no reference to the availability of underlying research data - only 2 references to related studies using the same case studies</t>
  </si>
  <si>
    <t>Case studies have been specified but no case study selection criteria or research approach description - only a reference to related studies that might contain this information)</t>
  </si>
  <si>
    <t>This paper aims at disentangle different meanings for open science and organize them so as to relate them with claims on benefits as referred in the literature</t>
  </si>
  <si>
    <t>Curty, R. G., Crowston, K., Specht, A., Grant, B. W., &amp; Dalton, E. D. (2017). Attitudes and norms affecting scientists’ data reuse. PLoS ONE, 12(12), e0189288.</t>
  </si>
  <si>
    <t>The study builds an analytical framework based on eight aspects (Scale, Diversity, Interaction, Participation, Visibility, Accessibility, Access by scientists and Access by everyone) of two key dimensions of open science: collaboration and access. The framework is applied to four case studies.</t>
  </si>
  <si>
    <t>https://journals.plos.org/plosone/article?id=10.1371/journal.pone.0189288</t>
  </si>
  <si>
    <t>Arzberger, P., Schroeder, P., Beaulieu, A., Bowker, G., Casey, K., Laaksonen, L., . . . Wouters, P. (2004). Promoting access to public research data for scientific, economic, and social development. Data Science Journal, 3(29), 135-152.</t>
  </si>
  <si>
    <t>https://pdfs.semanticscholar.org/5866/1dccf9c996e8ab0bb0afd1a5455e14ed1a99.pdf</t>
  </si>
  <si>
    <t>Yes</t>
  </si>
  <si>
    <t>Sá, C., &amp; Grieco, J. (2016). Open data for science, policy, and the public good. Review of Policy Research, 33(5), 526-543.</t>
  </si>
  <si>
    <t>https://onlinelibrary.wiley.com/doi/pdf/10.1111/ropr.12188?casa_token=inDBo325Gz4AAAAA:cfHGOZ0FGcCnK3haY_5OB64KS1DrMF09M_34P1N6Kg6VLs20GySgLl6f3uVC0aWcgp_e3h3CYh__PFSD</t>
  </si>
  <si>
    <t>PLoS ONE</t>
  </si>
  <si>
    <t>Data Science Journal</t>
  </si>
  <si>
    <t>Review of Policy Research</t>
  </si>
  <si>
    <t>A range of disciplines were represented, from the natural sciences (50%) with the physical sciences (20%), health, social and humanities (12%), computing and information sciences (9%) education, law and business.</t>
  </si>
  <si>
    <t>Quantitative</t>
  </si>
  <si>
    <t>The survey was open for responses from 17 October 2013 to 19 March 2014</t>
  </si>
  <si>
    <t>Yes - the data set from which this article is based is deposited at Dryad: doi:10.5061/dryad.6t94p.</t>
  </si>
  <si>
    <t>Global</t>
  </si>
  <si>
    <t>Yes, Theory of Reasoned Action</t>
  </si>
  <si>
    <t>Not specified - all research disciplines</t>
  </si>
  <si>
    <t>Case studies and other investigations. Findings based on an OECD report</t>
  </si>
  <si>
    <t>Most probably 2001-2004, but not made specific</t>
  </si>
  <si>
    <t>Brazil’s National Institute for Space Research</t>
  </si>
  <si>
    <t>Unclear - no reference to the availability of underlying research data - only a reference to an almost similar OECD report using the same case studies</t>
  </si>
  <si>
    <t>Earth and space science</t>
  </si>
  <si>
    <t>Case study</t>
  </si>
  <si>
    <t>Enke, N., Thessen, A., Bach, K., Bendix, J., Seeger, B., &amp; Gemeinholzer, B. (2012). The user's view on biodiversity data sharing — Investigating facts of acceptance and requirements to realize a sustainable use of research data Ecological Informatics, 11, 25–33. doi:http://dx.doi.org/10.1016/j.ecoinf.2012.03.004</t>
  </si>
  <si>
    <t>Unclear how many case studies have been conducted and what they are about - only a reference to an OECD report that might contain this information</t>
  </si>
  <si>
    <t>https://www.sciencedirect.com/science/article/pii/S1574954112000222</t>
  </si>
  <si>
    <t>Unclear</t>
  </si>
  <si>
    <t>Unclear - not found in the paper</t>
  </si>
  <si>
    <t>This article examines the unlikely case of Brazil’s National Institute for Space Research’s transition toward an open data model. This study then addresses the question: how and why did INPE develop its open
data model?</t>
  </si>
  <si>
    <t>Brazil plays a critical role in the future of the region and the world’s climate. Public policy in this area requires accurate information on deforestation for monitoring and law enforcement purposes. While evidence is but one among many considerations of policy makers (Nutley, Walter, &amp; Davies, 2007), the public availability of relevant data enables greater knowledge of deforestation and contributes to public discourse and policy debate.</t>
  </si>
  <si>
    <t>Sayogo, D. S., &amp; Pardo, T. (2013). Exploring the determinants of scientific data sharing: Understanding the motivation to publish research data. Government Information Quarterly, 30(1), S19-S31. doi:http://dx.doi.org/10.1016/j.giq.2012.06.011</t>
  </si>
  <si>
    <t>The goals of this article and its recommendations are to ensure that both researchers and the public receive optimum returns on the public investments in research, and to build on the value chain of investments in research and its data resource.</t>
  </si>
  <si>
    <t>http://eprints.umm.ac.id/46561/20/Sayogo%20Pardo%20-%20Open%20Data%20Initiative%20Data%20Sharing%20Data%20Management%20Research%20Datasets.pdf</t>
  </si>
  <si>
    <t>Ecological Informatics</t>
  </si>
  <si>
    <t>Government Information Quarterly</t>
  </si>
  <si>
    <t>Efficiently create more opportunities without the burden of data collection and repetition of efforts</t>
  </si>
  <si>
    <t>Focus on North America (respondents' distribution was comprised of a North American majority with 73% of the sample, 15% of participants from European regions, and the remaining participants from various other regions)</t>
  </si>
  <si>
    <t>Biodiversity science</t>
  </si>
  <si>
    <t xml:space="preserve"> Not possible to open the data  because of confidentiality issues</t>
  </si>
  <si>
    <t>Mixed methods</t>
  </si>
  <si>
    <t>Not specified</t>
  </si>
  <si>
    <t>Theory mentioned in the recommendations for future research. The authors recommend future research to consider using these adoption theories as the theoretical basis to examine the determinants which could be influencing researchers' intentions to share data, as well as assessing to what extent the researchers' intentions lead them to an action to share data.</t>
  </si>
  <si>
    <t>Yes, some underlying data is shared openly, but not in machine-readable format</t>
  </si>
  <si>
    <t>This research was designed to contribute greater understanding of the behavior in publishing research data by correlating the challenges to the propensity of researchers to openly share their data. Using the survey response from DataONE, this paper will address two main research questions: 1) what are the critical challenges facing individual researchers in publishing their research data openly to the public and 2) to what extent do these challenges influence the propensity of researchers to openly share their data sets?</t>
  </si>
  <si>
    <t>Tenopir, C., Allard, S., Douglass, K., Aydinoglu, A. U., Wu, L., Read, E., . . . Frame, M. (2011). Data Sharing by Scientists: Practices and Perceptions. PLoS ONE, 6(6), e21101. doi:10.1371/journal.pone.0021101</t>
  </si>
  <si>
    <t>Fecher, B., Friesike, S., &amp; Hebing, M. (2015). What drives academic data sharing? PLoS ONE, 10(2), e0118053.</t>
  </si>
  <si>
    <t>https://journals.plos.org/plosone/article?id=10.1371/journal.pone.0021101</t>
  </si>
  <si>
    <t>https://journals.plos.org/plosone/article?id=10.1371/journal.pone.0118053</t>
  </si>
  <si>
    <t>Plos one</t>
  </si>
  <si>
    <t>Added descriptive metadata to datasets</t>
  </si>
  <si>
    <t>Focus on North America (Nearly three quarters (73%, n = 930) of the respondents are from North America, 15% (n = 188) are from Europe, and 7.3% (n = 94) are from Asia/Oceania)</t>
  </si>
  <si>
    <t>Respondents represent a variety of science and social science subject disciplines. Most respondents from Ecology (36%), social sciences (16%) and Biology (14%).</t>
  </si>
  <si>
    <t xml:space="preserve">Survey  </t>
  </si>
  <si>
    <t>Yes, survey questions, tables and figures from the paper are shared</t>
  </si>
  <si>
    <t>This article reports the results of a survey of scientists' current data sharing practices and their perceptions of the barriers and enablers of data sharing.</t>
  </si>
  <si>
    <t>Building a sound infrastructure for data sharing, preservation, and use is a challenge, but is in some ways easier than changing a culture. Subject discipline differences actually show that we are faced with multiple cultures. Researchers report many reasons why their data is not available electronically to others. The leading reasons were insufficient time and lack of funding. These are difficult to solve, but systems that make it quick and easy to share data without cost may help. Other reasons such as no place to put data, lack of standards, and sponsor does not require data sharing may be easier to resolve by federal initiatives or large scale projects such as DataONE and other DataNet partners.</t>
  </si>
  <si>
    <t>Paper studied from: science, technology, engineering, and mathematics (60 papers), humanities (9), social sciences (6), law (1), interdisciplinary or no disciplinary focus (22).</t>
  </si>
  <si>
    <t>Papers published between 1 December 2001 to 15 November 2013, survey in November and December 2013</t>
  </si>
  <si>
    <t>Yes - The data can be found here: http://dx.doi.org/10.5684/dsa-01 and https://github.com/data-sharing/framework-data.</t>
  </si>
  <si>
    <t xml:space="preserve">Yes - organizational theories: commons-based peer production, wisdom of the crowds and collective intelligence </t>
  </si>
  <si>
    <t>Implications for these theories are described in the discussion and conclusion section</t>
  </si>
  <si>
    <t>This study aims to develop a conceptual framework that explains the process of data sharing from the primary researcher’s point of view.</t>
  </si>
  <si>
    <t>Ganzevoort, W., van den Born, R. J., Halffman, W., &amp; Turnhout, S. (2017). Sharing biodiversity data: citizen scientists’ concerns and motivations. Biodiversity and Conservation, 1-17.</t>
  </si>
  <si>
    <t>https://link.springer.com/article/10.1007/s10531-017-1391-z</t>
  </si>
  <si>
    <t>Biodiversity and Conservation</t>
  </si>
  <si>
    <t>Dutch volunteer biodiversity recorders who submit data</t>
  </si>
  <si>
    <t>Survey</t>
  </si>
  <si>
    <t>The online survey was active for a month (September–October 2015).</t>
  </si>
  <si>
    <t>Yes - The online version of this article (doi: 10.1007/s10531-017-1391-z) contains supplementary material, which is available to authorized users.</t>
  </si>
  <si>
    <t>The study's objective is to gain insight into the interrelated factors of volunteer biodiversity recorders’ background, motivations, and views on sharing data, in order to learn more about what drives citizen scientists to record biodiversity, and to assist practitioners in connecting with their volunteers’ concerns and motivations.</t>
  </si>
  <si>
    <t>This paper empirically explored the Dutch volunteer biodiversity recorder: their profile and activities, their motivations for collecting and sharing biodiversity data, and their views on data sharing and ownership.</t>
  </si>
  <si>
    <t>Grechkin, M., Poon, H., &amp; Howe, B. (2017). Wide-Open: Accelerating public data release by automating detection of overdue datasets. PLoS Biology, 15(6), e2002477. doi:https://doi.org/10.1371/journal.pbio.2002477</t>
  </si>
  <si>
    <t>https://journals.plos.org/plosbiology/article?id=10.1371/journal.pbio.2002477</t>
  </si>
  <si>
    <t>PLoS biology</t>
  </si>
  <si>
    <t>Required manual efforts</t>
  </si>
  <si>
    <t>Identifying the web API for dataset access</t>
  </si>
  <si>
    <t>The National Center for Biotechnology Information (NCBI) Gene Expression Omnibus (GEO) in the United States</t>
  </si>
  <si>
    <t>Testing a tool (called WideOpen) through its application to two popular NCBI repositories: GEO and Sequence Read Archive (SRA).</t>
  </si>
  <si>
    <t>No serious issues, but the approach towards developing WideOpen (the code/tool) is not described</t>
  </si>
  <si>
    <t>This paper aims to described the developed Wide-Open, a general approach that applies text mining to automatically detect overdue datasets in a public repository.</t>
  </si>
  <si>
    <t>Campbell, J. (2015). Access to scientific data in the 21st century: Rationale and illustrative usage rights review. Data Science Journal, 13, 203–230. doi:http://doi.org/10.2481/dsj.14-043</t>
  </si>
  <si>
    <t>The authors developed a general approach to automatically identify datasets overdue for public release by applying text mining to identify dataset references in published articles and parse query results from repositories to determine if the datasets remain private. We demonstrate the effectiveness of this approach on 2 popular National Center for Biotechnology Information (NCBI) repositories</t>
  </si>
  <si>
    <t>https://www.jstage.jst.go.jp/article/dsj/advpub/0/advpub_14-043/_pdf/-char/en</t>
  </si>
  <si>
    <t>Haeusermann, T., Greshake, B., Blasimme, A., Irdam, D., Richards, M., &amp; Vayena, E. (2017). Open sharing of genomic data: Who does it and why? PLoS ONE, 12(5), e0177158. doi:https://doi.org/10.1371/journal.pone.0177158</t>
  </si>
  <si>
    <t>https://journals.plos.org/plosone/article?id=10.1371/journal.pone.0177158</t>
  </si>
  <si>
    <t>Wallis, J. C., Rolando, E., &amp; Borgman, C. L. (2013). If we share data, will anyone use them? Data sharing and reuse in the long tail of science and technology. PloS one, 8(7), e67332.</t>
  </si>
  <si>
    <t>https://journals.plos.org/plosone/article?id=10.1371/journal.pone.0067332</t>
  </si>
  <si>
    <t>Genetic and genomic sciences</t>
  </si>
  <si>
    <t>United States</t>
  </si>
  <si>
    <t>Yes - all relevant data are within the paper and its Supporting Information files.</t>
  </si>
  <si>
    <t>Geospatially-related data</t>
  </si>
  <si>
    <t>The objective of this study is to explore the characteristics and motivations of people who, having obtained their genetic or genomic data from Direct-To-Consumer genetic testing (DTC-GT) companies, voluntarily decide to share them on the publicly accessible web platform openSNP.</t>
  </si>
  <si>
    <t>This study is the first attempt to describe open data sharing activities undertaken by individuals without institutional oversight. In the paper the authors provide a detailed overview of the distribution of the demographic characteristics and motivations of people engaged in genetic or genomic open data sharing. Instead of focusing exclusively on health-related aspects of genetic testing and data sharing, our study emphasizes the importance of taking into account benefits and risks that stretch beyond the health spectrum.</t>
  </si>
  <si>
    <t>Not described</t>
  </si>
  <si>
    <t>PloS one</t>
  </si>
  <si>
    <t>Harper, L. M., &amp; Kim, Y. (2018). Attitudinal, normative, and resource factors affecting psychologists’ intentions to adopt an open data badge: An empirical analysis. International Journal of Information Management, 41,23-32. doi:https://doi.org/10.1016/j.ijinfomgt.2018.03.001</t>
  </si>
  <si>
    <t>https://www.sciencedirect.com/science/article/pii/S0268401217308666</t>
  </si>
  <si>
    <t>Data were very difficult to interpret once separated from contextual information</t>
  </si>
  <si>
    <t>Center for Embedded Network Sensing, United States</t>
  </si>
  <si>
    <t>The science domain participants are in the CENS areas of ecology, biology, marine sciences, seismology, and related areas.</t>
  </si>
  <si>
    <t>This paper reviews some of the forces pushing toward more open access to scientific data in the 21st century</t>
  </si>
  <si>
    <t>This study looks at usage policies of a selection of data repositories that are attempting to make scientific data more accessible to determine whether usage policies are clearly understandable and consistent among repositories.</t>
  </si>
  <si>
    <t>Interview transcripts are confidential and cannot be shared. Figures are shared.</t>
  </si>
  <si>
    <t>In this article we explore data sharing practices among scientists and technology researchers in a National Science Foundation Science and Technology Center.</t>
  </si>
  <si>
    <t>The wide range of data sharing and reuse practices identified in CENS suggests the richness and variance that is likely to exist in other slices of the long tail of science and technology research. These researchers are not alone in needing better tools, services, and skills to manage their data. Infrastructure to facilitate the exploitation of those data must respect and honor the breadth of their research activities.</t>
  </si>
  <si>
    <t>Yoon, A. &amp; Kim, Y. (2017). Social scientists’ data reuse behaviors: Exploring the roles of attitudinal beliefs, attitudes, norms, and data repositories. Library and Information Science Research, 39(3), 224–233.</t>
  </si>
  <si>
    <t>https://scholarworks.iupui.edu/bitstream/handle/1805/13587/1-s2.0-S0740818816302250-main.pdf?sequence=1</t>
  </si>
  <si>
    <t>Internation Journal of Information Management</t>
  </si>
  <si>
    <t>Psychology</t>
  </si>
  <si>
    <t>Yes - research data available through Mendeley Data (https://data.mendeley.com/datasets/xnfdtf87vd/1)</t>
  </si>
  <si>
    <t>Yes - Theory of Planned Behavior</t>
  </si>
  <si>
    <t>The theory of planned behavior was employed to demonstrate how attitudinal, normative, and resource factors influence behavioral intentions to adopt an open data badge. It is used to create the theoretical research framework.</t>
  </si>
  <si>
    <t>The purpose of this research is to investigate the attitudinal, normative, and resource factors affecting psychologists’ adoption of an open data badge.</t>
  </si>
  <si>
    <t>The results of this study indicate that norms of data sharing positively influence psychologists’ behavioral intentions to adopt an open data badge. Through fostering open communication within the research community about decreasing the perceived risks and increasing the perceived benefits of data sharing, psychologists can begin working collectively to make strides toward more transparent research within the profession. Additionally, it is important to lower the risks associated with data sharing by allowing researchers to have an embargo period for data sharing or the exclusive right to publish for a certain time-frame after the data was collected.</t>
  </si>
  <si>
    <t>Library and Information Science Research</t>
  </si>
  <si>
    <t>Social sciences - survey participants were from diverse social science disciplines: 30% were in areas of psychology, 13% in sociology, 12% in anthropology and 10% in political science</t>
  </si>
  <si>
    <t>Survey,  structural equation
modeling</t>
  </si>
  <si>
    <t>Yes, the theory of planned behavior (TPB) and the
technology acceptance model (TAM)</t>
  </si>
  <si>
    <t>This study explores the data reuse behaviors of social scientists in order to better understand both the factors that influence those social scientists' intentions to reuse data and the extent to which those factors influence actual data reuse.</t>
  </si>
  <si>
    <t>Zuiderwijk, A. (2015). Open data infrastructures: The design of an infrastructure to enhance the coordination of open data use. 's-Hertogenbosch: Uitgeverij BOXPress.</t>
  </si>
  <si>
    <t>https://repository.tudelft.nl/islandora/object/uuid:9b9e60bc-1edd-449a-84c6-7485d9bde012?collection=research</t>
  </si>
  <si>
    <t>Joo, S., Kim, S., &amp; Kim, Y. (2017). An exploratory study of health scientists’ data reuse behaviors: Examining attitudinal, social, and resource factors. Aslib Journal of Information Management, 69(4), 389-407.</t>
  </si>
  <si>
    <t>https://www.emerald.com/insight/content/doi/10.1108/AJIM-12-2016-0201/full/pdf?title=an-exploratory-study-of-health-scientists-data-reuse-behaviors-examining-attitudinal-social-and-resource-factors</t>
  </si>
  <si>
    <t>Uitgeverij BOXPress</t>
  </si>
  <si>
    <t>Netherlands</t>
  </si>
  <si>
    <t>Social sciences and humanities</t>
  </si>
  <si>
    <t>Literature review, case studies, quasi-experiments, surveys, observations, time measurements</t>
  </si>
  <si>
    <t>November 2011 - October 2015</t>
  </si>
  <si>
    <t>Coordination theory is used in the literature review sections to derive design principles to enhance coordination of open data use by researchers. The integrated UTAUT and ECT theory is used to structure the surveys used for the quasi-experiments. The design theory is one of the outcomes of the study.</t>
  </si>
  <si>
    <t>The objective of this study is to develop an infrastructure that enhances the coordination of open government data use by researchers.</t>
  </si>
  <si>
    <t>The scientific contributions of this thesis lay in the identification of factors and barriers influencing OGD use, the identification of functional requirements for an infrastructure that enhances the coordination of OGD use, the definition of a combination of functional elements that make up an infrastructure that enhances the coordination of OGD use, the description of how the OGD infrastructure can be developed, and the overview of the positive and negative effects of the developed infrastructure on the coordination of OGD use. Practitioners can use the described infrastructure design to enhance the coordination of OGD use of existing and future OGD infrastructures.</t>
  </si>
  <si>
    <t>Aslib Journal of Information Management</t>
  </si>
  <si>
    <t>Health sciences</t>
  </si>
  <si>
    <t>Yes, Theory of Planned Behavior</t>
  </si>
  <si>
    <t>Proposed research model based on the theory of planned behavior</t>
  </si>
  <si>
    <t>The purpose of this paper is to examine how health scientists’ attitudinal, social, and resource factors affect their data reuse behaviors</t>
  </si>
  <si>
    <t xml:space="preserve">This research evaluated its newly proposed research model based on the theory of planned behavior using a sample from the community of scientists’ scholar database. This research showed an overall picture of how attitudinal, social, and resource factors influence health scientists’ data reuse behaviors. This research suggested for health science research communities, academic institutions, and libraries that diverse strategies need to be utilized to promote health scientists’ data reuse behaviors. This research is one of initial studies in scientific data reuse which provided a holistic map about health scientists’ data sharing behaviors. </t>
  </si>
  <si>
    <t>Kim, Y., &amp; Adler, M. (2015). Social scientists’ data sharing behaviors: Investigating the roles of individual motivations, institutional pressures, and data repositories. International Journal of Information Management, 35(4), 408-418.</t>
  </si>
  <si>
    <t>https://www.sciencedirect.com/science/article/pii/S0268401215000432</t>
  </si>
  <si>
    <t>International Journal of Information Management</t>
  </si>
  <si>
    <t>Social sciences</t>
  </si>
  <si>
    <t xml:space="preserve">Yes - theory of planned behavior and institutional theory </t>
  </si>
  <si>
    <t>The research model / framework is informed by theory of planned behavior and institutional theory to map underlying individual motivations, institutional pressures, and availability of resources facilitating social scientists’ data sharing.</t>
  </si>
  <si>
    <t>The purpose of this study is to locate individual, institutional, and resource factors that influence data sharing behaviors among social scientists.</t>
  </si>
  <si>
    <t>This research suggests that personal motivations and norm of data sharing currently support social scientists’ data sharing; however, institutional pressures by funding agencies and journals and data repository need to be further encouraged to better facilitate social scientists’ data sharing behaviors.</t>
  </si>
  <si>
    <t>Kim, Y. &amp; Yoon, A. (2017). Scientists’ Data Reuse Behaviors: A Multi-Level Analysis. Journal of the Association for Information Science and Technology, 68(12), 2709–2719. DOI: 10.1002/asi.23892.</t>
  </si>
  <si>
    <t>Journal of the Association for Information Science and Technology</t>
  </si>
  <si>
    <t xml:space="preserve">53 STEM disciplines (Science, Technology, Engineering, and Mathematics) </t>
  </si>
  <si>
    <t>Yes - Institutional Theory and Theory of Planned Behaviour</t>
  </si>
  <si>
    <t>The research model / framework is informed by an integrated theoretical framework model based on the institutional theory and the Theory of Planned Behavior. Using this model, the authors investigated the factors relating to individual motivations and disciplinary settings that can affect a scientist’s intention to reuse data</t>
  </si>
  <si>
    <t>Mooney, H., &amp; Newton, M. P. (2012). The anatomy of a data citation: Discovery, reuse, and credit. Journal of Librarianship and Scholarly Communication, 1(1), eP1035. doi:http://doi.org/10.7710/2162-3309.1035</t>
  </si>
  <si>
    <t>https://jlsc-pub.org/articles/abstract/10.7710/2162-3309.1035/</t>
  </si>
  <si>
    <t>Journal of Librarianship and Scholarly Communication</t>
  </si>
  <si>
    <t>Data citations by authors all over the world</t>
  </si>
  <si>
    <t>Social sciences, humanities and science (Sampling of the WilsonWeb Humanities, Social Sciences, and Science
databases)</t>
  </si>
  <si>
    <t>This study examines author behavior and sources of instruction in disciplinary and cultural norms for writing style and citation via a content analysis of journal articles, author instructions, style manuals, and data publishers.</t>
  </si>
  <si>
    <t>The results of the DCAI application suggest that data citation is poorly practiced across the journals surveyed in the three academic indexes. Citations for data must be promoted as an essential component of data publication, sharing, and reuse. Despite confounding factors, librarians and information professionals are well-positioned and should persist in advancing data citation as a normative practice across domains. Doing so promotes a value proposition for data sharing and secondary research broadly, thereby accelerating the pace of scientific research.</t>
  </si>
  <si>
    <t>Piwowar, H. A., &amp; Vision, T. J. (2013). Data reuse and the open data citation advantage. PeerJ, 1, e175. doi:https://doi.org/10.7717/peerj.175</t>
  </si>
  <si>
    <t>PeerJ</t>
  </si>
  <si>
    <t>Raw data can be used to explore related or new hypotheses, particularly when combined with other publicly available data sets</t>
  </si>
  <si>
    <t>Analysis of citations of papers published in PubMed Central, HighWire Press, and Google Scholar about gene expression microarray papers</t>
  </si>
  <si>
    <t>Yes - Raw data and statistical scripts are available in the Dryad data repository at http://doi.org/10.5061/dryad.781pv. Data collection scripts are on GitHub at https://github.com/hpiwowar/georeuse and https://github.com/hpiwowar/pypub.</t>
  </si>
  <si>
    <t>This study aims to look at citation rates while controlling for many known citation predictors and investigate the variability of data reuse.</t>
  </si>
  <si>
    <t>After accounting for other factors affecting citation rate, we find a robust citation benefit from open data, although a smaller one than previously reported. We conclude there is a direct effect of third-party data reuse that persists for years beyond the time when researchers have published most of the papers reusing their own data. We further conclude that, at least for gene expression microarray data, a substantial fraction of archived datasets are reused, and that the intensity of dataset reuse has been steadily increasing since 2003.</t>
  </si>
  <si>
    <t>Piwowar, H. A., Day, R. S., &amp; Fridsma, D. B. (2007). Sharing detailed research data is associated with increased citation rate. PLoS ONE, 2: e308(3), 1-5. doi:https://doi.org/10.1371/journal.pone.0000308</t>
  </si>
  <si>
    <t>https://journals.plos.org/plosone/article?id=10.1371/journal.pone.0000308</t>
  </si>
  <si>
    <t>Explore related or new hypotheses, particularly when combined with other publicly available data sets</t>
  </si>
  <si>
    <t>Reproduce the article list (n=84) in Ntzani EE, Ioannidis JP (2003)</t>
  </si>
  <si>
    <t>Microarray science</t>
  </si>
  <si>
    <t>Yes - see https://journals.plos.org/plosone/article?id=10.1371/journal.pone.0000308</t>
  </si>
  <si>
    <t>The purpose of this study was to examine the citation history of 85 cancer microarray clinical trial publications with respect to the availability of their data.</t>
  </si>
  <si>
    <t>The authors found a correlation between publicly available data and increased literature impact. This may further motivate investigators to share their detailed research data.</t>
  </si>
  <si>
    <t>Equal access to publicly funded data; Open up opportunities to participate in new international projects widening local scientists’ networks; Social responsiveness; Increase scientific efficiency; Through interaction with other actors, research agenda's could be better guided towards solving problems affecting a specific group; Finding cheaper solutions to societal problems; Help local problems to become visible and better communicated; Better inform society and foster new processes of learning; Other people can offer inputs for develop final solutions</t>
  </si>
  <si>
    <t>Unclear what ‘openness’ means (large variety of licenses); Legal rights and restrictions)</t>
  </si>
  <si>
    <t>New scientific discoveries; Stimulating economic growth, replication and validation of research; Avoidance of duplication; Consistent metadata; Data integrity</t>
  </si>
  <si>
    <t xml:space="preserve">Personal benefits (e.g. increasing citation rates); Mandates for research data sharing; Compliance with governmental directives; The expectation that data will be re-used; Culture of data sharing  </t>
  </si>
  <si>
    <t>54% of respondents came from the United States and the remaining 46% from across the globe (including Europe, China, Australia, South Africa and South America).</t>
  </si>
  <si>
    <t>Online questionnaire (survey) + factor analysis as data analysis</t>
  </si>
  <si>
    <t>Transparency of study results; High availability of comparable data sets for comprehensive analyses ; Network with other scientists for interdisciplinary studies; As data was generated with public money it should be made public; Researchers' visibility in the community increases</t>
  </si>
  <si>
    <t>Loss of control; Time investment (the amount of time they would have to invest to get the data ready to share); Fear of potential violation of property rights (intellectual property or patent issues); Confidentiality or legal issues; No acknowledgement for my effort; Quality of my data; Lack of data standards; Someone draws wrong conclusions; Criticism on my data or analyses- Fear of potential violation of property rights; Fear of loss of data autonomy (e.g., control over unpublished data in publicly accessible online database); Technology-related limitation (e.g., reluctance to use online databases because of complex user inter- faces making data entry time consuming)</t>
  </si>
  <si>
    <t>The ease of data accessibility</t>
  </si>
  <si>
    <t>Technology-related limitation (e.g., reluctance to use online databases because of complex user inter- faces making data entry time consuming)</t>
  </si>
  <si>
    <t>Interviews (&gt;60) and online survey (&gt;700 respondents)</t>
  </si>
  <si>
    <t>Interviewees mainly from Germany and few from Austria, survey respondents from EU, United States and Canada (second-round)</t>
  </si>
  <si>
    <t>Literature review: global, survey: most respondents are German (76%). 24% of the respondents are international data users</t>
  </si>
  <si>
    <t xml:space="preserve">Systematic literature review and online questionnaire (survey) </t>
  </si>
  <si>
    <t>Replication of research results; Application of old data in new contexts</t>
  </si>
  <si>
    <t>Clear and transparent data policy; Easily digestible form</t>
  </si>
  <si>
    <t>Biotechnology</t>
  </si>
  <si>
    <t>February, March (84 overdue SRA datasets) in 2017</t>
  </si>
  <si>
    <t>Accelerate research; Advance our understanding of health and disease; Value users attach to being tested</t>
  </si>
  <si>
    <t>Technical, legal, and ethical bottlenecks; Lack of harmonization of data formats, processing, analysis and data transfer</t>
  </si>
  <si>
    <t>US as the dominant: Most respondents (60%) are from the United States, followed by Canada (5%) the UK (5%), Australia (3%), France (2%), Switzerland (2%), Russia (2%), Italy (2%) and others.</t>
  </si>
  <si>
    <t>Online questionnaire (survey)</t>
  </si>
  <si>
    <t>Psychology researchers in United States. research institutions (341 responses from only psychologists were used for the final data analysis)</t>
  </si>
  <si>
    <t>Online questionnaire via Qualtrics (survey) to collect the data, Structural Equation Modeling (SEM) to analyse the data</t>
  </si>
  <si>
    <t>7 November, 2016 - 15 February, 2017</t>
  </si>
  <si>
    <t>Increase in transparency of the research method and process; No data replication required ; Reducing costs; Saving time involved in data collection; Allow researchers to confirm the findings of the original publication or to test different hypotheses; Potential for collaboration among scholars with similar research interests; Ethic codes; Standard social norms; Perceived benefits (institutional recognition, professional recognition, additional citations and other academic rewards);  Normative factors (e.g. subjective norm and pressure by journals); Resource factors (e.g. availability of a data repository, knowledge of metadata and its practices, and data sharing requirements of a journal)</t>
  </si>
  <si>
    <t>Perceived risks (missing out on future publication opportunities, misuse of researcher’s data and privacy-related concerns; Perceived effort (when something takes too much effort or there is not enough time or funding to organize the data researchers are less likely to engage in data sharing behaviors)</t>
  </si>
  <si>
    <t>Concerns about data integrity, technical challenges, privacy and confidentiality, and intellectual property; Data sensitivity; Concern about losing an advantage in their research area</t>
  </si>
  <si>
    <t>Investment of time and resources; The difficulty finding or accessing reusable data, difficulty integrating data, and the possible misinterpretation of data; Attitude (perceived concern); Potential anxiety that would be caused by data reuse activities (e.g. worry that researchers would misinterpret the data or cause an infringement problem)</t>
  </si>
  <si>
    <t>Health scientists in the United States (80% Caucasian, 10% Asian/Pacific Islander, 10% other)</t>
  </si>
  <si>
    <t>Online questionnaire  survey (161 responses) to collect the data, Partial Least Squares to analyse the data</t>
  </si>
  <si>
    <t>5 October, 2015 - 30 November, 2015</t>
  </si>
  <si>
    <t>Social scientists in United States academic institutions (the majority of the respondents are Caucasians (79%))</t>
  </si>
  <si>
    <t>19 November, 2012 - February 2013</t>
  </si>
  <si>
    <t>Researchers with PhD-degrees, such as faculty members and postdoctoral researchers, who were involved in STEM (Science, Technology, Engineering, and Mathematics) disciplines at academic institutions in the United States (81% Caucasian)</t>
  </si>
  <si>
    <t>The possibility to cite and attribute datasets, to foster a scholarly communication system that allows for identification, retrieval, and attribution of research data; Appropriate information about metadata</t>
  </si>
  <si>
    <t>Multiplicity of data types ; Lack of awareness regarding existing standards for data citation</t>
  </si>
  <si>
    <t>Comparison (content analysis) of data citation standards, development of Data Citation Adequacy Index (DCAI), application of DCAI to conduct content analysis and benchmark</t>
  </si>
  <si>
    <t>2010 (full calendar year); data sourses were ranging from 1979 (IASSIST) to 2012 (Data Citation Adequacy)</t>
  </si>
  <si>
    <t>Microarray science (Gene expression)</t>
  </si>
  <si>
    <t>Scientometric approach: Analysis of citations of papers published in PubMed Central, HighWire Press, and Google Scholar about gene expression microarray papers. analysis of whether data availability is associated with citation benefit</t>
  </si>
  <si>
    <t>Analysis of papers published between 2001 and 2010. Statistical analyses were last run on Wednesday, 3 April, 2013</t>
  </si>
  <si>
    <t>Data must be documented, formatted, and uploaded; Investigators may be afraid that other researchers will find errors in their results; Fear of results scooping additional analyses researchers have planned for the future</t>
  </si>
  <si>
    <t>Increased number of citations; Encourage multiple perspectives; Help to identify errors; Discourage fraud; Useful for training new researchers; Increase efficient use of funding and population resources by avoiding duplicate data collection; Peer pressure to share data</t>
  </si>
  <si>
    <t>The data have to be formatted, documented, and released, which takes considerable time investment; Decide where to best publish data, since supplementary information and laboratory sites are transient; Fear that the original conclusions may be challenged by a re-analysis, whether due to possible errors in the original study, a misunderstanding or misinterpretation of the data, or simply more refined analysis methods; Fear that additional relationships will be discovered in the data; Fear that researchers will be deluged with requests for assistance, or need to spend time reviewing and possibly rebutting future re-analyses; Decrease of their own competitive advantage, whether future publishing opportunities, information trade-in-kind offers with other labs, or potentially profit-making intellectual property; Complicated to release data ; Informed consent agreements may not obviously cover subsequent uses of data and de-identification can be complex; Study sponsors, particularly from industry, may not agree to release raw detailed information; Data sources may be copyrighted such that the data subsets cannot be freely shared</t>
  </si>
  <si>
    <t>Scientometric approach: studied the citations of 85 cancer microarray clinical trials published between January 1999 and April 2003</t>
  </si>
  <si>
    <t>Efficient use of resources; Ensure the validity of the data by multiple users; Enable citizen science; Encourage public activism</t>
  </si>
  <si>
    <t xml:space="preserve">Reference </t>
  </si>
  <si>
    <t>Website</t>
  </si>
  <si>
    <t>Year of publication</t>
  </si>
  <si>
    <t>Descriptive information</t>
  </si>
  <si>
    <t>Context-related information</t>
  </si>
  <si>
    <t>Factor-related information</t>
  </si>
  <si>
    <t>Unit of analysis (e.g. certain country or a specific university)</t>
  </si>
  <si>
    <t>Period under investigation</t>
  </si>
  <si>
    <t>Research discipline</t>
  </si>
  <si>
    <t>Research method(s)</t>
  </si>
  <si>
    <t>Quantitative, qualitative or mixed methods</t>
  </si>
  <si>
    <t xml:space="preserve">Availability of the underlying research data </t>
  </si>
  <si>
    <t>Literature review approach explained? (yes/no)</t>
  </si>
  <si>
    <t>Content-related information</t>
  </si>
  <si>
    <t>Study objective</t>
  </si>
  <si>
    <t>Study's contributions</t>
  </si>
  <si>
    <t>Theory mentioned?</t>
  </si>
  <si>
    <t>Use of theory</t>
  </si>
  <si>
    <t>Factors inhibiting researchers to  share research data openly</t>
  </si>
  <si>
    <t>None specifically, all domains. There is mention in the limitations section for the need of looking into different domains separately.</t>
  </si>
  <si>
    <t>Survey was open from 7 October, 2009 to July, 2010</t>
  </si>
  <si>
    <t>Survey (factor analysis). Also, network visualization, descriptive statistics and ordered logistic regression for data analysis</t>
  </si>
  <si>
    <t>Data management skills; Organizational support for data management; The acknowledgement of the dataset's originator in terms of appreciation(e.g. co-authorship on publications, formal acknowledgement of the data providers, opportunity to collaborate with others); Legal and policy requirements (e.g. significance of citation, legal agreement, statement of use, conditions of use, and approval for reuse)</t>
  </si>
  <si>
    <t>Issues of data quality, standards, and protection; Issues of ethical responsible use of shared data; Technological barriers: data architecture (data quality and standardization) and data protection (data misuse or scooping); Social, organizational, and economical barriers: 1) cost of sharing (e.g. time and effort), 2) incentives and merit system (lack of sufficient rewards and incentives for researchers), 3) the culture of open sharing (promotion for academe is tied to publication and not data), and 4) structural conflicts and managerial practices in organization (e.g. security reasons, financial interest); Legal and policy barriers (e.g. the lack of rigidity of policies); Local contexts and specificity (e.g. the complexity of the data): specificity of purpose, specificity of events, specificity of methodology, and the duration of re-search; Age: younger researchers tend to share more;  Gender: the probability of not publishing data sets is higher than the probability of publishing some, most, or all of the data sets for male respondents</t>
  </si>
  <si>
    <t>This finding highlights the significance of creating new capabilities to share data and to deal with the issues of sharing data. The capability of researchers to manage their data sets and deal with the issues of data quality, standards, and protection, in addition to ethical and responsible use of shared data will significantly influence their propensity to share their data. This study also discusses the different likelihood of publishing research data sets i.e. "probability of publishing data sets either on a website or in a research network depends on the amount of data a researcher had to publish."</t>
  </si>
  <si>
    <t>Verification of results; Extending research from prior results;  Formal citation; Sharing reprints; Mandates for data management plans from federal agencies; World-wide attention to the need to share and preserve data; Re-analysis of data helps verify results data; Different interpretations or approaches to existing data contribute to scientific; Well-managed, long-term preservation helps retain data integrity;  When data is available, (re-)collection of data is minimized; thus, use of resources is optimized; Data availability provides safeguards against misconduct related to data fabrication and falsification; Replication studies serve as training tools for new generations of researchers; Discipline-related culture of data sharing (e.g. more sharing in geophysics, biodiversity, and astronomy); Formal organizational policy; Policies and assistance with data management across the data lifecycle; The ability to place conditions on data access; Receiving proper data citation credit; The ability to review works derived from the dataset; Age; older people (over 50) show more interest in sharing data; Geographic location</t>
  </si>
  <si>
    <t>Insufficient time ; Lack of funding; Many organizations do not provide support to their researchers for data management both in the short and long-term; Formal organizational policy; Lack of organizational support for data management; Lack of training of best practices for data management; lack of access to data generated by other researcher or institution; Data may be misinterpreted due to complexity of the data; Data may be misinterpreted due to poor quality of data; Data may be used in other ways than intended;  Having no place to put the data; Lack of standards; Sponsor does not require data sharing; Discipline-related culture of data sharing (e.g. less sharing in medical fields and social sciences);  Age; younger people are less likely to make their data available to others; Geographic location</t>
  </si>
  <si>
    <t>survey was open for responses from 27 October, 2009 to 31 July, 2010</t>
  </si>
  <si>
    <t>43 interviews, ethnographic observation, qualitative data analysis</t>
  </si>
  <si>
    <t>Interviews were conducted during the fourth (2005–2006) and eighth (2009–2010) academic years of the Center that was studied.</t>
  </si>
  <si>
    <t>Perceived usefulness; Considered data reuse a prevalent research practice in their research communities; Believe data reuse is good; The availability of a data repository</t>
  </si>
  <si>
    <t>Obtaining new insights; Facilitating conditions: an open data infrastructure</t>
  </si>
  <si>
    <t>Arrive to new findings; Reproducibility of key research findings (and also experimental methods) that could push science ahead; Digital tools (e.g. the possibility to involve more actors in data collection through citizen science platforms, not restricted by physical or cognitive distance); Provides a democratic scientific knowledge sharing platform : "Open access increases the pool of information available to anyone not just scientists"; Allows collaboration across diverse  groups</t>
  </si>
  <si>
    <t>National security; Privacy and the protection of trade secrets; Authorship; Producer credits;  Ownership; Financial arrangements (and budgets); Licensing terms; Where appropriate, restrictions on use for private intellectual property rights;  Technological issues</t>
  </si>
  <si>
    <t>Reinforces open scientific inquiry; Encourages diversity of analysis and opinion; Promotes new research; Makes possible the testing of new or alternative hypotheses and methods of analysis; Supports studies on data collection methods and measurement; Facilitates the education of new researchers; Enables exploration of topics not envisioned by initial investigators; Permits the creation of new datasets when data from multiple sources are combined; Interoperability / technical and software standards; Comprehensive documentation of data sets and how to access them; Robust infrastructure for long-term use</t>
  </si>
  <si>
    <t>Restrictions on use; Data quality (trust that data are what they purport to be); Legal restrictions (national security, privacy, trade secrets)</t>
  </si>
  <si>
    <t>Effective data preservation and archiving; Encourage validation of research results; Avoidance of duplication; Encourage economic development; Understanding what users may, or may not, do with data in online data repositories; Spur innovation; More evaluation capability (e.g. other researchers testing the data and hypotheses); Good management of data integrity over time; The ability to grow storage and access capabilities and still operate reliably and efficiently</t>
  </si>
  <si>
    <t>Data not accessible; Data are not findable among hundreds of data repositories; Unclear use conditions / unclear what ‘openness’ means (large variety of licenses); Varying policies on access and re-use across countries; Lack of interoperability; Data sensitivity; Inconsistent or lacking metadata</t>
  </si>
  <si>
    <t>Improving data integrity; Enhancing transparency and reproducibility of the scientific enterprise; Novel combinations of data; Opportunities for co-authorship; Data type, research discipline and traditions of data sharing; Scientist’s beliefs; Scientists’ attitudes; Experience with data use; Positive reactions to data reuse; Shortening the research process (limited time and resources); Trust in data producers; Peer pressure; Social pressure; Individual willingness; Perceptions of close colleagues; Norms; Recognition from peers;  Knowledge of how to handle data; Feeling worth (e.g., many scientists feel that the time spent on data reuse is time well spent.);  Demonstration of data use value</t>
  </si>
  <si>
    <t>Recognition for data sharing (career prospects); Character traits (Big Five: openness to experience, conscientiousness, extraversion, agreeableness, neuroticism); Research activity ( Individuals who work solely in research, in contrast to researchers who have time-consuming teaching obligations, are more likely to make their data available to other researchers.); Having a say in the data use; Formal recognition; Professional exchange; Quality improvement; Data sharing policy and organizational culture; Data management; Funding policy (grant requirements); Financial compensation; Disciplinary practice; Formatting standards (impact metrics need to be adapted to foster data sharing); Interoperability; Scientific progress; Exchange; Review; Synergies; Journal policy; Informed consent; Contractual consent; Falsification; Commercial misuse; Competitive misuse; Flawed interpretation; Unclear intent; Data security conditions; Performance; Data storage; Data security, tools and applications; Technical support; Data documentation and metadata; Metadata standards</t>
  </si>
  <si>
    <t>Trust; Ownership; Collected biodiversity data be used for the ‘wrong’ reasons</t>
  </si>
  <si>
    <t>Creating regular expressions for dataset identifiers; Identifying the web API for dataset access; Adapting the query-result parser to distinguish between invalid UIDs, datasets that have been released, and datasets that remain private; The open-access movement championed by journals</t>
  </si>
  <si>
    <t>Perceived career benefit; Attitude toward data sharing; Perceived normative pressure; Institutional pressures by funding agencies and journals (not significant); Data repository (+)(-); Increasing the transparency of quantitative analytic work; Lending more credibility to research findings;  Providing evidence to support an analytics framework and decision; A source for researchers to consult when considering how to build upon existing studies; Replication and verification is made immediately possible; Allow testing different hypotheses; Building better research studies; Facilitate participation from multiple perspectives; Allowing access of the data for more disciplines and for researchers from different backgrounds; Reduce costs by avoiding the publication of data collection efforts; Contribute to the education of students; Journal policies; Received funding from government agencies</t>
  </si>
  <si>
    <t>Perceived career risk; Perceived effort; Losing commercialization opportunities; Privacy issues; Contracts with industry sponsors;  Data repository (+)(-) (the collection of qualitative data – focus groups, interviews, and ethnographic research (i.e., observations) now involves confidentiality agreements that would make data sharing difficult or impossible.”)</t>
  </si>
  <si>
    <t>Research climate; Availability of data repositories; Perceived (data) usefulness; Availability of internal resources; Intention to reuse data; Education and institutional support (concerns about misuse of data); Technical support to ease the process (specialized software or programs); Human resource for question (advisors, data reuser groups, data producers)</t>
  </si>
  <si>
    <t>Perceived concern; Perceived effort (not significant) (the usefulness of data is important and they are willing to make efforts to reuse data)</t>
  </si>
  <si>
    <t xml:space="preserve">Reward structures; Increased data citation; Providing repositories and archives </t>
  </si>
  <si>
    <t>Fear of receiving no credit ; Losing funding or publishing opportunities; Someone else publishing with no reward given to the sharer since there is no system of acknowledgement; Intellectual property rights; References to the name of the data creators and publishers are scarce or not prominently featured (mostly references to the dataset title)</t>
  </si>
  <si>
    <t>Increased number of citations; Allow valuable resources to contribute far beyond their original analysis; Help to identify errors; Discourage research fraud; Useful for training new researchers; Increase efficient use of funding and population resources by avoiding duplicate data collection; Increased data use; Facilitated credibility determination; Improved discoverability; A focus on best work through data availability</t>
  </si>
  <si>
    <t xml:space="preserve">Small science (that has less investment funding, labors, scale, and infrastructure); making data from the long tail discoverable and reusable is emerging as a major challenge; Lack of appropriate infrastructure; Concerns about protecting the researcher's right to publish their results first; Incentive systems that favor publishing articles over publishing data; Difficulty in establishing trust in others' data; Individual investment needed to preserve and manage data; "Gift culture" of scholarship (i.e., Researchers exchange valuable data through only trusted relationships, not for the public); Researchers may lose the ability to barter data privately, thus creating a disincentive for deposit; The mobility of data (i.e., data is hard to be moved to other facilities); Metadata is not always consistent </t>
  </si>
  <si>
    <t>Perceived concern; Perceived effort; Quality of reusing the data based on the context of the previous study; Data quality for social scientists: good quality, trustworthy data and avoiding data with errors</t>
  </si>
  <si>
    <t>Boulton, G., Rawlins, M., Vallance, P., &amp; Walport, M. (2011). Science as a public enterprise: The case for open data. The Lancet, 377(9778), 1633–1635. doi:http://doi.org/10.1016/S0140- 6736(11)60647-8</t>
  </si>
  <si>
    <t xml:space="preserve">Fecher, B., Friesike, S., &amp; Hebing, M. (2015). What drives academic data sharing? PLoS ONE, 10(2), e0118053. </t>
  </si>
  <si>
    <t>Harper, L. M., &amp; Kim, Y. (2018). Attitudinal, normative, and resource factors affecting psychologists’ intentions to adopt an open data badge: An empirical analysis. International Journal of Information Management, 41, 23-32. doi:https://doi.org/10.1016/j.ijinfomgt.2018.03.001</t>
  </si>
  <si>
    <t>Krotoski, A. K. (2012). Data-driven research: open data opportunities for growing knowledge, and ethical issues that arise. Insights: the UKSG journal, 5(1), 28-32.  Retrieved from http://eprints.lse.ac.uk/42923/1/Data-driven%20research%20open%20data%20opportunities%20for%20growing%20knowledge,%20and%20ethical%20issues%20that%20arise%20(LSERO).pdf</t>
  </si>
  <si>
    <t>Molloy, J. C. (2011). The Open Knowledge Foundation: Open Data Means Better Science. PLoS Biology, 9(12), 1-4. doi:https://doi.org/10.1371/journal.pbio.1001195</t>
  </si>
  <si>
    <t>Nelson, B. (2009). Empty archives. Nature, 461(7261), 160-163. doi:http://dx.doi.org/10.1038/461160a</t>
  </si>
  <si>
    <t>Rouder, J. N. (2016). The what, why, and how of born-open data. Behavior Research Methods, 48(3), 1062–1069.  Retrieved from https://link.springer.com/article/10.3758/s13428-015-0630-z</t>
  </si>
  <si>
    <t>Number of articles found</t>
  </si>
  <si>
    <t>Publication outlet (journal, conference or book publisher)</t>
  </si>
  <si>
    <t>Number of studies</t>
  </si>
  <si>
    <t>Type</t>
  </si>
  <si>
    <t>Journal paper</t>
  </si>
  <si>
    <t>PlosOne</t>
  </si>
  <si>
    <t>Library and Information Science Research,</t>
  </si>
  <si>
    <t>Book (dissertation)</t>
  </si>
  <si>
    <t>Primary countries under investigation</t>
  </si>
  <si>
    <t>Brazil</t>
  </si>
  <si>
    <t>United States (80% of respondents is Caucasian, 6%
Asian/Pacific Islander and 5% Other/multi-racial)</t>
  </si>
  <si>
    <t>Astronomy, limnology, ornithology and geography-chemistry.</t>
  </si>
  <si>
    <t>Research discipline(s) under investigation</t>
  </si>
  <si>
    <t>Biodiversity</t>
  </si>
  <si>
    <t>Multiple research disciplines (e.g. from social sciences, humanities, natural sciences, information sciences, engineering, biology, education, law and business)</t>
  </si>
  <si>
    <t>Specified</t>
  </si>
  <si>
    <t># studies</t>
  </si>
  <si>
    <t>Global / multiple countries (particularly US and Europe)</t>
  </si>
  <si>
    <t>Period in which the study was conducted</t>
  </si>
  <si>
    <t>Questionnaire</t>
  </si>
  <si>
    <t>Quantitative/qualitative/mixed methods</t>
  </si>
  <si>
    <t>No of studies</t>
  </si>
  <si>
    <t>Total</t>
  </si>
  <si>
    <t>Research data availability</t>
  </si>
  <si>
    <t>No, not possible to open the data  because of confidentiality issues</t>
  </si>
  <si>
    <t xml:space="preserve">No - All processed data are within the paper and its Supporting Information files. Full texts of processed papers are available through PubMedCentral OA (https://www.ncbi.nlm.nih.gov/pmc/tools/openftlist/). Wide-Open is available under an open source license at GitHub (https://github.com/wideopen/datawatch). </t>
  </si>
  <si>
    <t>No. Authors listed out all the data sources in "Figure 1 and Figure 2"</t>
  </si>
  <si>
    <t>No/ unclear. No reference to the availability of underlying research data</t>
  </si>
  <si>
    <t>Yes. A link to (some of) the underlying data is provided</t>
  </si>
  <si>
    <t>Quality concerns</t>
  </si>
  <si>
    <t>No concerns</t>
  </si>
  <si>
    <t>Theories mentioned</t>
  </si>
  <si>
    <t>No theories mentioned</t>
  </si>
  <si>
    <t>Theory of Reasoned Action</t>
  </si>
  <si>
    <t>Theories</t>
  </si>
  <si>
    <t>Theory of Planned Behavior</t>
  </si>
  <si>
    <t xml:space="preserve">Institutional theory </t>
  </si>
  <si>
    <t xml:space="preserve">Technology Adoption Model, </t>
  </si>
  <si>
    <t>Unified Theory of Acceptance and Use of Technology</t>
  </si>
  <si>
    <t>Yes, Theory of Planned Behavior, the Technology Adoption Model, the Unified Theory of Acceptance and Use of Technology, or other adoption theories</t>
  </si>
  <si>
    <t>Coordination theory</t>
  </si>
  <si>
    <t>Design theory for open government data infrastructures</t>
  </si>
  <si>
    <t xml:space="preserve">Organizational theories: commons-based peer production, wisdom of the crowds and collective intelligence </t>
  </si>
  <si>
    <t>The integrated Unified Theory of Acceptance and Use of Technology (UTAUT) and the two-stage expectation confirmation theory of Information Systems (IS) continuance</t>
  </si>
  <si>
    <t>Use of the theory</t>
  </si>
  <si>
    <t>Theory is used to develop the theoretical research framework / reserach model and/or to test hypotheses. The authors reflect on the theory in relation to the research findings.</t>
  </si>
  <si>
    <t>The theory is only discussed in relation to the findings of the study (discussion of implications for existing theories)</t>
  </si>
  <si>
    <t>The theory is only mentioned in the recommendations for future research</t>
  </si>
  <si>
    <t xml:space="preserve">The theory is the outcome of the study </t>
  </si>
  <si>
    <t>* one study both developed a theory while building on existing studies, which explains why tht total number of studies here is 10 instead of 9.</t>
  </si>
  <si>
    <t>Aware of the privacy risks of their involvement in open genetic data sharing</t>
  </si>
  <si>
    <t>Wanting to learn about themselves; Contributing to the advancement of research; Improving the predictability of genetic testing; Minimal privacy risks; Data generally collected and studied in silos; Take a risk in the privacy and data-protection realm; Fun to explore data</t>
  </si>
  <si>
    <t># of articles</t>
  </si>
  <si>
    <t>Character traits (Big Five: openness to experience, conscientiousness, extraversion, agreeableness, neuroticism); Research activity ( Individuals who work solely in research, in contrast to researchers who have time-consuming teaching obligations, are more likely to make their data available to other researchers.); Seniority in the academic system (non-tenured researchers are less likely to share their research data openly); Nationality in relation to national research policies (e.g. German and Canadian scientists are more reluctant to share research data publicly than their US colleagues); Knowledge about data requester ( To the question why one would not share research data: “I have doubts about others being able to use my work without control from my side” ); Potential harm; Ownership and right of use; Privacy; Copyright; Priority rights for publications; Time and effort; Skills and knowledge (Missing knowledge further relates to poor curation and storing skills); Financial resources; Confidentiality; Commercialization of research findings; Data quality</t>
  </si>
  <si>
    <t>Allows other researchers to explore new interpretations of data; Data reuse can lead to more findings from the same data set and increase the knowledge in the field; Individual incentives;  Infrastructure; Trust; Data discovery; Academic discipline / sector; Accelerated scientific progress; Reduced research costs; Increased visibility and relevance of research output; Educating researchers about the consumer side of open data practices; An initial large data repository to foster data sharing and reuse culture; Regulatory pressure; - Attitudes toward data sharing; The availability of data repositories</t>
  </si>
  <si>
    <t>Explore new interpretations of data ; Increase the knowledge in the field; Trust in other researchers’ measurement; Academic discipline; Sector ; Policy; Context; Organizational environment; Researchers’ ability to understand open data formal training for researchers in finding, acquiring and validating data collected by others; Data documentation; Data being used enhances public trust and knowledge of the discipline; An initial large data repository to foster data sharing and reuse culture; Social norm (a researcher’s perceived belief of what other researchers think about data reuse practice); Disciplinary climate (a sense of community and openness to other researchers affiliated in the same field); Intention to reuse data; Data repository; Organizational support (any possible assistance available that researchers could acquire from their affiliated institutions or organizations, particularly technical or human help); Attitude (perceived usefulness)</t>
  </si>
  <si>
    <t>Cragin Melissa H., Palmer Carole L., Carlson Jacob R., &amp; Witt Michael. (2010). Data sharing, small science and institutional repositories. Philosophical Transactions of the Royal Society A: Mathematical, Physical and Engineering Sciences, 368(1926), 4023–4038. https://doi.org/10.1098/rsta.2010.0165</t>
  </si>
  <si>
    <t>Philosophical Transactions of the Royal Society A: Mathematical, Physical and Engineering Sciences</t>
  </si>
  <si>
    <t>https://royalsocietypublishing.org/doi/pdf/10.1098/rsta.2010.0165</t>
  </si>
  <si>
    <t>Twelve different disciplines were represented (including agronomy and soil science; anthropology; earth and atmospheric sciences; geology; and horticulture and plant science</t>
  </si>
  <si>
    <t>20 semi-structured Interviews (convenience sample)</t>
  </si>
  <si>
    <t>Yes, the data is available at  http://datacurationprofiles.org/</t>
  </si>
  <si>
    <t>No (although a convenience sample is used for the interviews, but this is explained well)</t>
  </si>
  <si>
    <t>Does it concern openly sharing research data, using open research data or both?</t>
  </si>
  <si>
    <t>Openly sharing research data</t>
  </si>
  <si>
    <t>Using open research data</t>
  </si>
  <si>
    <t xml:space="preserve"> The high level of variation and complexity in data forms and sharing practices indicate that resource demands for curation services for small science will be high. Moreover, institutional repositories will be underutilized as a resource for data if they do not support existing data practices and protect against misuse.</t>
  </si>
  <si>
    <t>Ecology</t>
  </si>
  <si>
    <t>Zimmerman, A. S. (2007). Not by metadata alone: The use of diverse forms of knowledge to locate data for reuse. International Journal on Digital Libraries, 7(1–2), 5–16.</t>
  </si>
  <si>
    <t>International Journal on Digital Libraries</t>
  </si>
  <si>
    <t xml:space="preserve">https://link.springer.com/content/pdf/10.1007/s00799-007-0015-8.pdf </t>
  </si>
  <si>
    <t>Yes, the data can be found here: https://data.4tu.nl/repository/uuid:66f723e3-69c9-468e-8a14-236f33bc0ab5</t>
  </si>
  <si>
    <t xml:space="preserve">The findings show that the knowledge gained  through  their  own  collection  of  particular  types  of data, along with familiarity with the literature and with general research trends, provides ecologists with the sense that data exist; helps them to pose research questions that employ those  data;  guides  their  search  for  data;  and  aids  them  in developing  strategies  that  increase  their  chances  to  obtain data. Further, ecologists’ collection of data for reuse mirrors the standards that guide the gathering of their own data in the field or laboratory. </t>
  </si>
  <si>
    <t>Semi-structured in-depth interviews with 13 ecologists who reused data to answer a new research question and who published the results of that work in Ecology or Ecological Applications + interviews with 4 data managers</t>
  </si>
  <si>
    <t>interviews took place between June 2001 and February 2002</t>
  </si>
  <si>
    <t>Issues of ownership; lack of reward for sharing data</t>
  </si>
  <si>
    <t>To share portions of a dataset rather than to share the whole dataset; using measures that make the collection and interpretation of the data easier</t>
  </si>
  <si>
    <t>Knowledge gained through disciplinary training; data-gathering experiences; familiarity with particular (comparable) types of data and areas of research and research trends; knowing that the data is available; specific knowledge about who is working in what areas; data meeting standards of scientific practice related to objectivity and representativeness;</t>
  </si>
  <si>
    <t>Difficult to locate the data; the lack of approaches that offer both precision and recall when it comes to locating data for reuse; challenges related to data ownership and its affect on the easy and efficient retrieval of data or information about data; risk misinterpretation based on inappropriate use of data</t>
  </si>
  <si>
    <t>https://asistdl.onlinelibrary.wiley.com/doi/epdf/10.1002/asi.23730</t>
  </si>
  <si>
    <t xml:space="preserve">Although previous research provides a foundational understanding of reusers’ trust in data, this study focuses on the process of trust judgment and the dynamic nature of trust as it appears during this process. Emphasis on the judgment process through the  theoretical lens of trust provides a rich understanding of data reusers’ thoughts and perceptions beyond their behaviors. </t>
  </si>
  <si>
    <t>Scientific contributions: while previous studies on data reuse have empirically investigated researchers' experiences, perceptions, and attitudes regarding data reuse, few have employed a theoretical approach to explain behaviors and to investigate the relationships among various factors that influence data reuse. The present, novel, study offers a theoretical framework integrating TPB and TAM to explain researchers' data reuse behavior. The results demonstrate that the framework is well supported by the survey data. Regarding practical contributions, it is critical to enhance social scientists' awareness of the potential and benefits of data reuse while decreasing their concerns regarding data reuse.</t>
  </si>
  <si>
    <t>Not particularly, but uses literature on trust as a theoretical perspective</t>
  </si>
  <si>
    <t>Social sciences (public health and social work in particular)</t>
  </si>
  <si>
    <t>Yes, partly</t>
  </si>
  <si>
    <t>37 indepth semi-structured interviews with 38 participants</t>
  </si>
  <si>
    <t>Yoon, A. (2017). Data reusers' trust development. Journal of the Association for Information Science and Technology, 68: 946-956.</t>
  </si>
  <si>
    <t>Zuiderwijk, A., &amp; Cligge, M. (2016). The acceptance and use of open data infrastructures-drawing upon UTAUT and ECT. In Electronic Government and Electronic Participation: Joint Proceedings of Ongoing Research, Ph. D. Papers, Posters and Workshops of IFIP EGOV and EPart (p. 91).</t>
  </si>
  <si>
    <t>Journal/  Book/Conference</t>
  </si>
  <si>
    <t>Conference on Electronic Government and Electronic Participation (EGOV)</t>
  </si>
  <si>
    <t xml:space="preserve">http://pure.tudelft.nl/ws/files/10329086/Zuiderwijk_Cligge_2016_The_Acceptance_and_Use_of_Open_Data_Infrastructures_Drawing_upon_UTAUT_and_ECT.pdf </t>
  </si>
  <si>
    <t>Web of Science</t>
  </si>
  <si>
    <t>Other sources - snowballing</t>
  </si>
  <si>
    <t>High perceived  usefulness; expectancy that effort requirements will be low; high social  influence (e.g. from colleagues); high level of trust</t>
  </si>
  <si>
    <t>Low perceived usefulness; expectancy that effort requirements will be high; low social  influence (e.g. from colleagues); low level of trust</t>
  </si>
  <si>
    <t>Pre-usage survey, quasi-experiment, post-usage survey</t>
  </si>
  <si>
    <t xml:space="preserve">This  study  aims  to  examine  to  which  extent  and  by  which  factors  the  acceptance  and  use  of  open  data  infrastructures  by  researchers  can  be  influenced. </t>
  </si>
  <si>
    <t xml:space="preserve">The  research  confirms  the  hypothesis  that  Perceived  Usefulness  (PU),  Effort  Expectancy  (EE),  Social  Influence  (SI)  and  Trust  (T)  in  the  pre-usage  stage  can  be  used  to  predict  PU,  EE,  SI  and  T  in  the  post-usage  stage,  which  may  subsequently  influence  the  acceptance  and  use  of  open  data  infrastructures.  Nevertheless,  not  all  of  our  findings  show  support  for  applying  the  combined  UTAUT-ECT  model,  and  the  findings  suggest  that  the  model  needs  to  be  specified  and  adapted  for  the  domain  of open data. </t>
  </si>
  <si>
    <t>An integrated model of the Unified Theory of Acceptance  and  Use  of  Technology  (UTAUT)  and  the  two-stage  Expectation  Confirmation  Theory  of  Information  Systems  continuance  (ECT)</t>
  </si>
  <si>
    <t>Proposed research model to test the appropriateness of the theories in the context of this study.</t>
  </si>
  <si>
    <t>Means of article identification*</t>
  </si>
  <si>
    <t>Included or excluded?</t>
  </si>
  <si>
    <t>Reason of exclusion</t>
  </si>
  <si>
    <t>Scopus 1</t>
  </si>
  <si>
    <t>Excluded</t>
  </si>
  <si>
    <t>Scopus 2</t>
  </si>
  <si>
    <t>Scopus 3</t>
  </si>
  <si>
    <t>Schaible, J. (2013). A survey to identify factors for vocabulary reuse and requirements for vocabulary recommendation tools. INFORMATIK 2013–Informatik angepasst an Mensch, Organisation und Umwelt.</t>
  </si>
  <si>
    <t>Exclusion</t>
  </si>
  <si>
    <t>4. Removed because of lack of relevance to the research question</t>
  </si>
  <si>
    <t>Scopus 4, WoS2</t>
  </si>
  <si>
    <t>Scopus 5</t>
  </si>
  <si>
    <t>Harper, L. M., &amp; Kim, Y. (2017). Factors affecting psychologists' adoption of an open data badge. Proceedings of the Association for Information Science and Technology, 54(1), 696-698.</t>
  </si>
  <si>
    <t>Scopus 6</t>
  </si>
  <si>
    <t>Scopus 7</t>
  </si>
  <si>
    <t>Scopus 8, WoS 11</t>
  </si>
  <si>
    <t>Scopus 9</t>
  </si>
  <si>
    <t>Scopus 10, WoS 36</t>
  </si>
  <si>
    <t>Johnson, P. A., Sieber, R., Scassa, T., Stephens, M., &amp; Robinson, P. (2017). The cost (s) of geospatial open data. Transactions in GIS, 21(3), 434-445.</t>
  </si>
  <si>
    <t>Scopus 11, WoS 1</t>
  </si>
  <si>
    <t xml:space="preserve">Zuiderwijk, A., &amp; Spiers, H. (2019). Sharing and re-using open data: A case study of motivations in astrophysics. International Journal of Information Management, 49, 228-241. </t>
  </si>
  <si>
    <t>https://www.sciencedirect.com/science/article/pii/S0268401218311836</t>
  </si>
  <si>
    <t>Scopus 12</t>
  </si>
  <si>
    <t>Scopus 13</t>
  </si>
  <si>
    <t>Scopus 14, WoS 17</t>
  </si>
  <si>
    <t xml:space="preserve">Raffaghelli, J. E., &amp; Manca, S. (2019). Is there a social life in open data? The case of open data practices in educational technology research. Publications, 7(1), 9. </t>
  </si>
  <si>
    <t>https://www.mdpi.com/2304-6775/7/1/9/pdf</t>
  </si>
  <si>
    <t>Scopus 15, WoS13</t>
  </si>
  <si>
    <t>Scopus 16</t>
  </si>
  <si>
    <t>Scopus 17, WoS 25</t>
  </si>
  <si>
    <t>Payne, P. R., Huang, K., Shah, N. H., &amp; Tenenbaum, J. (2017). Open data for discovery science. In PACIFIC SYMPOSIUM ON BIOCOMPUTING 2017 (pp. 649-652).</t>
  </si>
  <si>
    <t>5. This is a workshop description, not a research paper (journal or conference paper)</t>
  </si>
  <si>
    <t>Scopus 18, WoS 38</t>
  </si>
  <si>
    <t>Scopus 19, WoS 50</t>
  </si>
  <si>
    <t>Scopus 20, WoS 43</t>
  </si>
  <si>
    <t>Scopus 21, WoS 7</t>
  </si>
  <si>
    <t>Scopus 22</t>
  </si>
  <si>
    <t>Scopus 23</t>
  </si>
  <si>
    <t>Scopus 24, WoS 9</t>
  </si>
  <si>
    <t>Scopus 25, WoS 32</t>
  </si>
  <si>
    <t xml:space="preserve">Abella, A., Ortiz-de-Urbina-Criado, M., &amp; De-Pablos-Heredero, C. (2019). Meloda 5: A metric to assess open data reusability. El profesional de la información (EPI), 28(6). </t>
  </si>
  <si>
    <t>Scopus 26</t>
  </si>
  <si>
    <t>Scarano, V., Andreoli, R., Monaco, D., Negro, A., Santangelo, G., &amp; Vicidomini, L. (2019). Re-using Open Data by Automatically Building Immersive Virtual Reality Worlds as Personal Museums. In Proceedings of the 20th Annual International Conference on Digital Government Research (pp. 297-305).</t>
  </si>
  <si>
    <t>Scopus 27</t>
  </si>
  <si>
    <t>Bezuidenhout, L. (2017). Technology Transfer and True Transformation: Implications for Open Data. Data Science Journal, 16: 26, pp. 1–13, DOI: https://doi.org/10.5334/dsj-2017-026</t>
  </si>
  <si>
    <t>https://ora.ox.ac.uk/objects/uuid:c6cac1e8-3c00-4266-862a-702899617023/download_file?safe_filename=702-3015-1-PB.pdf&amp;file_format=application%2Fpdf&amp;type_of_work=Journal+article</t>
  </si>
  <si>
    <t>Scopus 28</t>
  </si>
  <si>
    <t>Scopus 29</t>
  </si>
  <si>
    <t>Scopus 30</t>
  </si>
  <si>
    <t>Scopus 31</t>
  </si>
  <si>
    <t>Sayogo, D. S., &amp; Pardo, T. A. (2013, June). Understanding smart data disclosure policy success: The case of Green Button. In Proceedings of the 14th annual international conference on digital government research (pp. 72-81).</t>
  </si>
  <si>
    <t>Scopus 32</t>
  </si>
  <si>
    <t>Scopus 33</t>
  </si>
  <si>
    <t>Traverso-Ribon, I., Balderas-Alberico, A., Dodero, J. M., Ruiz-Rube, I., &amp; Palomo-Duarte, M. (2016). Open data framework for sustainable assessment of project-based learning experiences. Program.</t>
  </si>
  <si>
    <t>Scopus 34</t>
  </si>
  <si>
    <t>Scopus 35, WoS 29</t>
  </si>
  <si>
    <t>Scopus 36</t>
  </si>
  <si>
    <t>Scopus 37, WoS 26</t>
  </si>
  <si>
    <t xml:space="preserve">Vieth, B. V. S., Rybicki, J., &amp; Brzeźniak, M. (2017, May). Towards flexible Open Data management solutions. In 2017 40th International Convention on Information and Communication Technology, Electronics and Microelectronics (MIPRO) (pp. 233-237). IEEE </t>
  </si>
  <si>
    <t>2. Removed because the study appeared to be an essay, opinion article or conceptual paper or it described a proposed method, architecture or prototype rather than a research paper with empirical data collection</t>
  </si>
  <si>
    <t>Scopus 38</t>
  </si>
  <si>
    <t>Scopus 39</t>
  </si>
  <si>
    <t>Scopus 40, WoS 41</t>
  </si>
  <si>
    <t>Scopus 41</t>
  </si>
  <si>
    <t>Scopus 42</t>
  </si>
  <si>
    <t>Scopus 43, WoS 15</t>
  </si>
  <si>
    <t>Scopus 44</t>
  </si>
  <si>
    <t>Scopus 45</t>
  </si>
  <si>
    <t>Scopus 46</t>
  </si>
  <si>
    <t>Scopus 47</t>
  </si>
  <si>
    <t>Scopus 48</t>
  </si>
  <si>
    <t>Scopus 49</t>
  </si>
  <si>
    <t>Scopus 50</t>
  </si>
  <si>
    <t>WoS 3</t>
  </si>
  <si>
    <t>WoS 4</t>
  </si>
  <si>
    <t>WoS 5</t>
  </si>
  <si>
    <t>WoS 6</t>
  </si>
  <si>
    <t>WoS 8</t>
  </si>
  <si>
    <t>WoS 10</t>
  </si>
  <si>
    <t>WoS 12</t>
  </si>
  <si>
    <t>WoS 14</t>
  </si>
  <si>
    <t>Smith, G., Ofe, H. A., &amp; Sandberg, J. (2016). Digital service innovation from open data: exploring the value proposition of an open data marketplace. In 2016 49th Hawaii International Conference on System Sciences (HICSS) (pp. 1277-1286). IEEE.</t>
  </si>
  <si>
    <t>WoS 16</t>
  </si>
  <si>
    <t>WoS 18</t>
  </si>
  <si>
    <t>WoS 19</t>
  </si>
  <si>
    <t>WoS 20</t>
  </si>
  <si>
    <t>WoS 21</t>
  </si>
  <si>
    <t>Link, G. J., Lumbard, K., Conboy, K., Feldman, M., Feller, J., George,J., Germonprez, M., Goggins, S., Jeske, D., Kiely, G., Schuster, K., &amp;Willis, M. (2017). Contemporary Issues of Open Data in Information Systems Research: Considerations and Recommendations. Communications of the Association for Information Systems, 41, pp 587-610. doi: 10.17705/1CAIS.04125  </t>
  </si>
  <si>
    <t>WoS 22</t>
  </si>
  <si>
    <t>WoS 23</t>
  </si>
  <si>
    <t>WoS 24</t>
  </si>
  <si>
    <t>WoS 27</t>
  </si>
  <si>
    <t>WoS 28</t>
  </si>
  <si>
    <t>WoS 30</t>
  </si>
  <si>
    <t xml:space="preserve">Schmidt, B., Gemeinholzer, B., &amp; Treloar, A. (2016). Open data in global environmental research: The Belmont Forum’s open data survey. PloS one, 11(1), e0146695. </t>
  </si>
  <si>
    <t>https://journals.plos.org/plosone/article?id=10.1371/journal.pone.0146695</t>
  </si>
  <si>
    <t>WoS 31</t>
  </si>
  <si>
    <t>WoS 33</t>
  </si>
  <si>
    <t>WoS 34</t>
  </si>
  <si>
    <t>WoS 35</t>
  </si>
  <si>
    <t>WoS 37</t>
  </si>
  <si>
    <t>WoS 39</t>
  </si>
  <si>
    <t>WoS 40</t>
  </si>
  <si>
    <t xml:space="preserve">Piwowar, H. A., &amp; Vision, T. J. (2013). Data reuse and the open data citation advantage. PeerJ, 1, e175. </t>
  </si>
  <si>
    <t>https://peerj.com/articles/175/?utm_content=buffer9059d&amp;utm_source=buffer&amp;utm_medium=twitter&amp;utm_campaign=Buffer</t>
  </si>
  <si>
    <t>WoS 42</t>
  </si>
  <si>
    <t>https://www.emerald.com/insight/content/doi/10.1108/JD-05-2018-0071/full/html</t>
  </si>
  <si>
    <t>WoS 44</t>
  </si>
  <si>
    <t>WoS 45</t>
  </si>
  <si>
    <t>WoS 46</t>
  </si>
  <si>
    <t>WoS 47</t>
  </si>
  <si>
    <t>WoS 48</t>
  </si>
  <si>
    <t>WoS 49</t>
  </si>
  <si>
    <t>Cragin, M.H., Palmer C.L., Carlson, J.R., &amp; Witt, M. (2010). Data sharing, small science and institutional repositories. Philosophical Transactions of the Royal Society A: Mathematical, Physical and Engineering Sciences, 368(1926), 4023–4038. https://doi.org/10.1098/rsta.2010.0165</t>
  </si>
  <si>
    <t>*WoS = Web of Science</t>
  </si>
  <si>
    <t>** Articles included in our literature review are further analysed in tab 2 ('selected articles').</t>
  </si>
  <si>
    <t>Exclusion criteria:</t>
  </si>
  <si>
    <r>
      <t xml:space="preserve">3. Quality issues - insufficient information about the </t>
    </r>
    <r>
      <rPr>
        <i/>
        <sz val="11"/>
        <color theme="1"/>
        <rFont val="Calibri"/>
        <family val="2"/>
      </rPr>
      <t>research approach</t>
    </r>
  </si>
  <si>
    <r>
      <t xml:space="preserve">1. Removed because the study merely focuses on </t>
    </r>
    <r>
      <rPr>
        <i/>
        <sz val="11"/>
        <color theme="1"/>
        <rFont val="Calibri"/>
        <family val="2"/>
      </rPr>
      <t>government</t>
    </r>
    <r>
      <rPr>
        <sz val="11"/>
        <color rgb="FF000000"/>
        <rFont val="Calibri"/>
        <family val="2"/>
      </rPr>
      <t xml:space="preserve"> data or business data, not referring to </t>
    </r>
    <r>
      <rPr>
        <i/>
        <sz val="11"/>
        <color theme="1"/>
        <rFont val="Calibri"/>
        <family val="2"/>
      </rPr>
      <t>research</t>
    </r>
    <r>
      <rPr>
        <sz val="11"/>
        <color rgb="FF000000"/>
        <rFont val="Calibri"/>
        <family val="2"/>
      </rPr>
      <t xml:space="preserve"> data</t>
    </r>
  </si>
  <si>
    <r>
      <t xml:space="preserve">3. Removed because of quality issues - insufficient information about the </t>
    </r>
    <r>
      <rPr>
        <i/>
        <sz val="11"/>
        <color theme="1"/>
        <rFont val="Calibri"/>
        <family val="2"/>
      </rPr>
      <t xml:space="preserve">research approach </t>
    </r>
    <r>
      <rPr>
        <sz val="11"/>
        <color rgb="FF000000"/>
        <rFont val="Calibri"/>
        <family val="2"/>
      </rPr>
      <t>provided</t>
    </r>
  </si>
  <si>
    <r>
      <t xml:space="preserve">Arza, V. &amp; Fressoli, M. (2017). Systematizing benefits of open science practices. </t>
    </r>
    <r>
      <rPr>
        <i/>
        <sz val="11"/>
        <color theme="1"/>
        <rFont val="Calibri"/>
        <family val="2"/>
      </rPr>
      <t>Information Services &amp; Use 37,</t>
    </r>
    <r>
      <rPr>
        <sz val="11"/>
        <color rgb="FF000000"/>
        <rFont val="Calibri"/>
        <family val="2"/>
      </rPr>
      <t xml:space="preserve"> 463–474.</t>
    </r>
  </si>
  <si>
    <r>
      <t xml:space="preserve">Arzberger, P., Schroeder, P., Beaulieu, A., Bowker, G., Casey, K., Laaksonen, L., . . . Wouters, P. (2004). Promoting access to public research data for scientific, economic, and social development. </t>
    </r>
    <r>
      <rPr>
        <i/>
        <sz val="11"/>
        <color theme="1"/>
        <rFont val="Calibri"/>
        <family val="2"/>
      </rPr>
      <t>Data Science Journal, 3</t>
    </r>
    <r>
      <rPr>
        <sz val="11"/>
        <color rgb="FF000000"/>
        <rFont val="Calibri"/>
        <family val="2"/>
      </rPr>
      <t xml:space="preserve">(29), 135-152. </t>
    </r>
  </si>
  <si>
    <r>
      <t xml:space="preserve">Borgman, C. L. (2015). </t>
    </r>
    <r>
      <rPr>
        <i/>
        <sz val="11"/>
        <color theme="1"/>
        <rFont val="Calibri"/>
        <family val="2"/>
      </rPr>
      <t>Big Data, Little Data, No Data. Scholarship in the Networked World</t>
    </r>
    <r>
      <rPr>
        <sz val="11"/>
        <color rgb="FF000000"/>
        <rFont val="Calibri"/>
        <family val="2"/>
      </rPr>
      <t>: The MIT Press.</t>
    </r>
  </si>
  <si>
    <r>
      <t xml:space="preserve">Boulton, G. (2012). Open your minds and share your results. </t>
    </r>
    <r>
      <rPr>
        <i/>
        <sz val="11"/>
        <color theme="1"/>
        <rFont val="Calibri"/>
        <family val="2"/>
      </rPr>
      <t>Nature, 486</t>
    </r>
    <r>
      <rPr>
        <sz val="11"/>
        <color rgb="FF000000"/>
        <rFont val="Calibri"/>
        <family val="2"/>
      </rPr>
      <t xml:space="preserve">, 441. </t>
    </r>
  </si>
  <si>
    <r>
      <t xml:space="preserve">Ganzevoort, W., van den Born, R. J., Halffman, W., &amp; Turnhout, S. (2017). Sharing biodiversity data: citizen scientists’ concerns and motivations. </t>
    </r>
    <r>
      <rPr>
        <i/>
        <sz val="11"/>
        <color theme="1"/>
        <rFont val="Calibri"/>
        <family val="2"/>
      </rPr>
      <t>Biodiversity and Conservation</t>
    </r>
    <r>
      <rPr>
        <sz val="11"/>
        <color rgb="FF000000"/>
        <rFont val="Calibri"/>
        <family val="2"/>
      </rPr>
      <t xml:space="preserve">, 1-17. </t>
    </r>
  </si>
  <si>
    <r>
      <t xml:space="preserve">Haeusermann, T., Greshake, B., Blasimme, A., Irdam, D., Richards, M., &amp; Vayena, E. (2017). Open sharing of genomic data: Who does it and why? </t>
    </r>
    <r>
      <rPr>
        <i/>
        <sz val="11"/>
        <color theme="1"/>
        <rFont val="Calibri"/>
        <family val="2"/>
      </rPr>
      <t>PLoS ONE, 12</t>
    </r>
    <r>
      <rPr>
        <sz val="11"/>
        <color rgb="FF000000"/>
        <rFont val="Calibri"/>
        <family val="2"/>
      </rPr>
      <t>(5), e0177158. doi:https://doi.org/10.1371/journal.pone.0177158</t>
    </r>
  </si>
  <si>
    <r>
      <t xml:space="preserve">Hashim, H. N. M. (2019). Developing a Model Guidelines Addressing Legal Impediments to Open Access to Publicly Funded Research Data in Malaysia. </t>
    </r>
    <r>
      <rPr>
        <i/>
        <sz val="11"/>
        <color theme="1"/>
        <rFont val="Calibri"/>
        <family val="2"/>
      </rPr>
      <t>Data Science Journal, 18</t>
    </r>
    <r>
      <rPr>
        <sz val="11"/>
        <color rgb="FF000000"/>
        <rFont val="Calibri"/>
        <family val="2"/>
      </rPr>
      <t>(1).</t>
    </r>
  </si>
  <si>
    <r>
      <t xml:space="preserve">Joo, S., Kim, S., &amp; Kim, Y. (2017). An exploratory study of health scientists’ data reuse behaviors: Examining attitudinal, social, and resource factors. </t>
    </r>
    <r>
      <rPr>
        <i/>
        <sz val="11"/>
        <color theme="1"/>
        <rFont val="Calibri"/>
        <family val="2"/>
      </rPr>
      <t>Aslib Journal of Information Management, 69</t>
    </r>
    <r>
      <rPr>
        <sz val="11"/>
        <color rgb="FF000000"/>
        <rFont val="Calibri"/>
        <family val="2"/>
      </rPr>
      <t xml:space="preserve">(4), 389-407. </t>
    </r>
  </si>
  <si>
    <r>
      <t xml:space="preserve">Kalidien, S., Choenni, S., &amp; Meijer, R. F. (2010). </t>
    </r>
    <r>
      <rPr>
        <i/>
        <sz val="11"/>
        <color theme="1"/>
        <rFont val="Calibri"/>
        <family val="2"/>
      </rPr>
      <t>Crime Statistics Online: Potentials and Challenges</t>
    </r>
    <r>
      <rPr>
        <sz val="11"/>
        <color rgb="FF000000"/>
        <rFont val="Calibri"/>
        <family val="2"/>
      </rPr>
      <t xml:space="preserve">. Paper presented at the 11th Annual International Digital Government Research Conference on Public Administration Online: Challenges and Opportunities, Puebla, Mexico. </t>
    </r>
  </si>
  <si>
    <r>
      <t xml:space="preserve">Kim, Y., &amp; Adler, M. (2015). Social scientists’ data sharing behaviors: Investigating the roles of individual motivations, institutional pressures, and data repositories. </t>
    </r>
    <r>
      <rPr>
        <i/>
        <sz val="11"/>
        <color theme="1"/>
        <rFont val="Calibri"/>
        <family val="2"/>
      </rPr>
      <t>International Journal of Information Management, 35</t>
    </r>
    <r>
      <rPr>
        <sz val="11"/>
        <color rgb="FF000000"/>
        <rFont val="Calibri"/>
        <family val="2"/>
      </rPr>
      <t xml:space="preserve">(4), 408-418. </t>
    </r>
  </si>
  <si>
    <r>
      <t>Kim, Y. &amp; Yoon, A. (2017). Scientists’ Data Reuse Behaviors: A Multi-Level Analysis.</t>
    </r>
    <r>
      <rPr>
        <i/>
        <sz val="11"/>
        <color theme="1"/>
        <rFont val="Calibri"/>
        <family val="2"/>
      </rPr>
      <t xml:space="preserve"> Journal of the Association for Information Science and Technology, 68</t>
    </r>
    <r>
      <rPr>
        <sz val="11"/>
        <color rgb="FF000000"/>
        <rFont val="Calibri"/>
        <family val="2"/>
      </rPr>
      <t>(12), 2709–2719. DOI: 10.1002/asi.23892.</t>
    </r>
  </si>
  <si>
    <r>
      <t xml:space="preserve">Patel, D. (2016). Research data management: a conceptual framework. </t>
    </r>
    <r>
      <rPr>
        <i/>
        <sz val="11"/>
        <color theme="1"/>
        <rFont val="Calibri"/>
        <family val="2"/>
      </rPr>
      <t>Library Review, 65</t>
    </r>
    <r>
      <rPr>
        <sz val="11"/>
        <color rgb="FF000000"/>
        <rFont val="Calibri"/>
        <family val="2"/>
      </rPr>
      <t xml:space="preserve">(4/5), 226-241. </t>
    </r>
  </si>
  <si>
    <r>
      <t xml:space="preserve">Sá, C., &amp; Grieco, J. (2016). Open data for science, policy, and the public good. </t>
    </r>
    <r>
      <rPr>
        <i/>
        <sz val="11"/>
        <color theme="1"/>
        <rFont val="Calibri"/>
        <family val="2"/>
      </rPr>
      <t>review of Policy Research, 33</t>
    </r>
    <r>
      <rPr>
        <sz val="11"/>
        <color rgb="FF000000"/>
        <rFont val="Calibri"/>
        <family val="2"/>
      </rPr>
      <t xml:space="preserve">(5), 526-543. </t>
    </r>
  </si>
  <si>
    <r>
      <t xml:space="preserve">Savage, C. J., &amp; Vickers, A. J. (2009). Empirical study of data sharing by authors publishing in PLoS journals. </t>
    </r>
    <r>
      <rPr>
        <i/>
        <sz val="11"/>
        <color theme="1"/>
        <rFont val="Calibri"/>
        <family val="2"/>
      </rPr>
      <t>PLoS ONE, 4</t>
    </r>
    <r>
      <rPr>
        <sz val="11"/>
        <color rgb="FF000000"/>
        <rFont val="Calibri"/>
        <family val="2"/>
      </rPr>
      <t xml:space="preserve">(9), e7078. </t>
    </r>
  </si>
  <si>
    <r>
      <t xml:space="preserve">Tenopir, C., Allard, S., Douglass, K., Aydinoglu, A. U., Wu, L., Read, E., . . . Frame, M. (2011). Data Sharing by Scientists: Practices and Perceptions. </t>
    </r>
    <r>
      <rPr>
        <i/>
        <sz val="11"/>
        <color theme="1"/>
        <rFont val="Calibri"/>
        <family val="2"/>
      </rPr>
      <t>PLoS ONE, 6</t>
    </r>
    <r>
      <rPr>
        <sz val="11"/>
        <color rgb="FF000000"/>
        <rFont val="Calibri"/>
        <family val="2"/>
      </rPr>
      <t>(6), e21101. doi:10.1371/journal.pone.0021101</t>
    </r>
  </si>
  <si>
    <r>
      <t xml:space="preserve">Uhlir, P. F., &amp; Schröder, P. (2007). Open data for global science. </t>
    </r>
    <r>
      <rPr>
        <i/>
        <sz val="11"/>
        <color theme="1"/>
        <rFont val="Calibri"/>
        <family val="2"/>
      </rPr>
      <t>Data Science Journal, 6</t>
    </r>
    <r>
      <rPr>
        <sz val="11"/>
        <color rgb="FF000000"/>
        <rFont val="Calibri"/>
        <family val="2"/>
      </rPr>
      <t xml:space="preserve">, 36-53. </t>
    </r>
  </si>
  <si>
    <r>
      <t xml:space="preserve">Viseur, R. (2015). </t>
    </r>
    <r>
      <rPr>
        <i/>
        <sz val="11"/>
        <color theme="1"/>
        <rFont val="Calibri"/>
        <family val="2"/>
      </rPr>
      <t>Open science: Practical issues in open research data</t>
    </r>
    <r>
      <rPr>
        <sz val="11"/>
        <color rgb="FF000000"/>
        <rFont val="Calibri"/>
        <family val="2"/>
      </rPr>
      <t xml:space="preserve">. Paper presented at the 4th International Conference on Data Management Technologies and Applications, Colmar, Alsace, France. </t>
    </r>
  </si>
  <si>
    <r>
      <t xml:space="preserve">Wallis, J. C., Rolando, E., &amp; Borgman, C. L. (2013). If we share data, will anyone use them? Data sharing and reuse in the long tail of science and technology. </t>
    </r>
    <r>
      <rPr>
        <i/>
        <sz val="11"/>
        <color theme="1"/>
        <rFont val="Calibri"/>
        <family val="2"/>
      </rPr>
      <t>PloS one, 8</t>
    </r>
    <r>
      <rPr>
        <sz val="11"/>
        <color rgb="FF000000"/>
        <rFont val="Calibri"/>
        <family val="2"/>
      </rPr>
      <t>(7), e67332.</t>
    </r>
  </si>
  <si>
    <r>
      <t xml:space="preserve">Yoon, A. &amp; Kim, Y. (2017). Social scientists’ data reuse behaviors: Exploring the roles of attitudinal beliefs, attitudes, norms, and data repositories. </t>
    </r>
    <r>
      <rPr>
        <i/>
        <sz val="11"/>
        <color theme="1"/>
        <rFont val="Calibri"/>
        <family val="2"/>
      </rPr>
      <t>Library and Information Science Research, 39</t>
    </r>
    <r>
      <rPr>
        <sz val="11"/>
        <color rgb="FF000000"/>
        <rFont val="Calibri"/>
        <family val="2"/>
      </rPr>
      <t>(3), 224–233.</t>
    </r>
  </si>
  <si>
    <r>
      <t xml:space="preserve">Zuiderwijk, A. (2015). </t>
    </r>
    <r>
      <rPr>
        <i/>
        <sz val="11"/>
        <color theme="1"/>
        <rFont val="Calibri"/>
        <family val="2"/>
      </rPr>
      <t>Open data infrastructures: The design of an infrastructure to enhance the coordination of open data use</t>
    </r>
    <r>
      <rPr>
        <sz val="11"/>
        <color rgb="FF000000"/>
        <rFont val="Calibri"/>
        <family val="2"/>
      </rPr>
      <t>. 's-Hertogenbosch: Uitgeverij BOXPress.</t>
    </r>
  </si>
  <si>
    <t>Web of Science and Scopus</t>
  </si>
  <si>
    <t>Astrophysics</t>
  </si>
  <si>
    <t>Astrophysics researchers at the University of Oxford, U.K.</t>
  </si>
  <si>
    <t>Yes, motivation theories (e.g. Expectancy Theory, Reinforcement Theory, The Multi-Motive Information Systems Continuance Model)</t>
  </si>
  <si>
    <t>Theories are used to develop the conceptual model, which is used as the basis for the interview questions</t>
  </si>
  <si>
    <t>Case study, including 9 interviews, observations and website analysis</t>
  </si>
  <si>
    <t xml:space="preserve"> The interviews were conducted from November 20 until November 24, 2017</t>
  </si>
  <si>
    <t>Expected performance, social influence / affiliation: competition and the fear of being scooped; facilitating conditions: lack of time, authorship issues and getting permission from all partners in large collaborations; facilitating conditions and experience: lack of facilitating platforms; data characteristics: limited data usability, the large volume and size of the datasets; personal drivers / intrinsic motivations: the fear that others will find mistakes</t>
  </si>
  <si>
    <t xml:space="preserve">Researcher’s background; facilitating conditions, expected performance, social and affiliation factors; effort; experience; Limited resources encourages collaboration; Positive experience with open data re-use, expected performance: access to more data and obtaining new insights, being aware of the state of the art and not reinventing the wheel, feedback on the need for certain data and facilities
</t>
  </si>
  <si>
    <t>Data characteristics: lack of data standards, inconsistency between datasets and limited documentation; facilitating conditions, effort: the large volume and size of the datasets and required skills to analyze them, difficulties with finding the data, too much time and effort required to re-use the data, low ease of use</t>
  </si>
  <si>
    <t>This article contributes to the open data literature by providing in-depth insight into factors influencing motivations and demotivations related to openly sharing and re-using research data in astrophysics. We contribute to theory building and filling theoretical categories.</t>
  </si>
  <si>
    <t>The data underlying this research is available through the 4TU.
Centre for Research Data, see http://doi.org/10.4121/uuid:21b6bf8aa14e-
49ce-a31a-ec0e1366cf46</t>
  </si>
  <si>
    <t>Schmidt B, Gemeinholzer B, Treloar A (2016) Open Data in Global Environmental Research: The Belmont Forum’s Open Data Survey. PLoS ONE 11(1): e0146695. https://doi.org/10.1371/journal.pone.0146695</t>
  </si>
  <si>
    <t>Survey open from 16 September to 12 November 2014</t>
  </si>
  <si>
    <t>Worldwide: data was collected from 80 countries, mainly Europe, United States, Australia, and Asian and South American countries</t>
  </si>
  <si>
    <t>Of those who provided information the majority of respondents belonged to earth and environmental sciences (68.7%) and climate and atmospheric sciences (31.3%). In addition, there were at least 50 responses from the biological sciences, physical sciences, engineering, computer science, social sciences, agricultural and veterinary sciences and the chemical sciences.</t>
  </si>
  <si>
    <t>"It highlights users’ perceptions of the term “open data”, expectations of infrastructure functionalities, and barriers and enablers for the sharing of data. A wide range of good practice examples was pointed out by the respondents which demonstrates a substantial uptake of data sharing through e-infrastructures and a further need for enhancement and consolidation. Among all policy responses, funder policies seem to be the most important motivator. This supports the conclusion that stronger mandates will strengthen the case for data sharing."</t>
  </si>
  <si>
    <t>3. Quality issues - no peer review, only editorial review</t>
  </si>
  <si>
    <r>
      <t xml:space="preserve">Zenk-Möltgen, W., Akdeniz, E., Katsanidou, A., Naßhoven, V., &amp; Balaban, E. (2018). Factors influencing the data sharing behavior of researchers in sociology and political science. </t>
    </r>
    <r>
      <rPr>
        <i/>
        <sz val="11"/>
        <color theme="1"/>
        <rFont val="Calibri"/>
        <family val="2"/>
      </rPr>
      <t>Journal of documentation, 74</t>
    </r>
    <r>
      <rPr>
        <sz val="11"/>
        <color theme="1"/>
        <rFont val="Calibri"/>
        <family val="2"/>
      </rPr>
      <t>(5), pp. 1053-1073.</t>
    </r>
  </si>
  <si>
    <t>Journal of documentation</t>
  </si>
  <si>
    <t>https://www.emerald.com/insight/content/doi/10.1108/JD-09-2017-0126/full/pdf?title=factors-influencing-the-data-sharing-behavior-of-researchers-in-sociology-and-political-science</t>
  </si>
  <si>
    <t xml:space="preserve">Yes, Theory of Planned Behavior </t>
  </si>
  <si>
    <t>Sociology and political science</t>
  </si>
  <si>
    <t>The online questionnaire was launched on May 11, 2015, and was closed on July 7, 2015.The pretest was conducted on April 23, 2015.</t>
  </si>
  <si>
    <t>Desktop research and a questionnaire</t>
  </si>
  <si>
    <t>Negative attitude towards data sharing</t>
  </si>
  <si>
    <t>Ali, A., Asmai, S. A., Emran, N. A., &amp; Ismail, A. R. (2019). An Assessment of Open Data Sets Completeness.  International Journal of Advanced Computer Science and Applications,Vol. 10, No. 6.</t>
  </si>
  <si>
    <t>Malatesta, S.G. (2019). Open data and cultural heritage: The Italian scenario. Archeologia E Calcolatori, 30, pp. 451-454.</t>
  </si>
  <si>
    <t>Publications</t>
  </si>
  <si>
    <t>Scopus, Web of Science</t>
  </si>
  <si>
    <t>Educational Technology</t>
  </si>
  <si>
    <t>Cancer microarray clinical trials published between January 1999 and April 2003</t>
  </si>
  <si>
    <t>Yes - published on Zenodo https://zenodo.org/record/2538011</t>
  </si>
  <si>
    <t>Random selection of 23 datasets and search for social activity around these datasets (e.g. on ResearchGate)</t>
  </si>
  <si>
    <t>Datasets requiring proprietary software to be opened; lack of interoperability; lack of references to other qualified metadata systems; not using standardized protocols; not using well-known ontologies; lack of clear usage license; data is not machine-readable; complex skills that are required for the new approaches to data</t>
  </si>
  <si>
    <t>Data extraction was conducted on
5 May 2018</t>
  </si>
  <si>
    <t xml:space="preserve">Scopus </t>
  </si>
  <si>
    <t>Other source / snowballing</t>
  </si>
  <si>
    <t>Researcher’s background; personal drivers; experience; legislation; regulation and policy; data characteristics; performance expectancy, usability, collaboration; raw data is infrequently collected directly by the researchers;  exterior public data is shared automatically; supportive data sharing culture; lack of concerns about ethics and commercial potential of data; effort: preventing duplication of effort so that less time and resources are wasted; Expected performance; Visibility: research work done gets more attention after it has been shared openly, noticed for example by an increased number of citations and an increased profile; trust: reproducibility of results and the fact that anyone can access the data, improve the quality of the research; Personal drivers / intrinsic motivations: Better science, move the field forward more quickly and easily</t>
  </si>
  <si>
    <t>Qualitative and quantitative (mixed methods)</t>
  </si>
  <si>
    <t>Yes, all data are available via Zenodo (DOI: 10.5281/zenodo.16384).</t>
  </si>
  <si>
    <t>Fieldwork conducted in 2014 and 2015</t>
  </si>
  <si>
    <t>Chemistry</t>
  </si>
  <si>
    <t>56 semi-structured interviews with researchers and postgraduate students</t>
  </si>
  <si>
    <t>No, but Gerson’s model of technology transfer is used</t>
  </si>
  <si>
    <t>Used for the discussion of the findings</t>
  </si>
  <si>
    <t>Yes: 1) Coordination theory, 2) the integrated the Unified Theory of Acceptance and Use of Technology (UTAUT) and the two-stage expectation confirmation theory of Information Systems (IS) continuance, and 3) a design theory for open government data infrastructures</t>
  </si>
  <si>
    <t>Yes, the methodologies used in study can be found here: https://doi.org/10.5334/dsj-2017-026.s1</t>
  </si>
  <si>
    <t>Journal of Documentation</t>
  </si>
  <si>
    <t>Da Costa, M. P., &amp; Leite, F. C. L. (2019). Factors influencing research data communication on Zika virus: a grounded theory. Journal of Documentation, 75(5), pp. 910-926.</t>
  </si>
  <si>
    <t>Brazilian researchers directly involved with research on“Zika virus” and “Aedes aegypti”</t>
  </si>
  <si>
    <t>Partly, the analysis form used for the literature review was presented in the full research report, p. 94, available at:http://repositorio.unb.br/handle/10482/23000. No data available about the coded interview transcripts.</t>
  </si>
  <si>
    <t>Grounded theory</t>
  </si>
  <si>
    <t>Used as a method to create a 'theory' in this study</t>
  </si>
  <si>
    <t>Included, #1 in tab 2</t>
  </si>
  <si>
    <t>Included, #2 in tab 2</t>
  </si>
  <si>
    <t>Included, #3 in tab 2</t>
  </si>
  <si>
    <t>Included, #4 in tab 2</t>
  </si>
  <si>
    <t>Included, #5 in tab 2</t>
  </si>
  <si>
    <t>Included, #6 in tab 2</t>
  </si>
  <si>
    <t>Included, #7 in tab 2</t>
  </si>
  <si>
    <t>Included, #8 in tab 2</t>
  </si>
  <si>
    <t>Included, #9 in tab 2</t>
  </si>
  <si>
    <t>Included, #10 in tab 2</t>
  </si>
  <si>
    <t>Included, #11 in tab 2</t>
  </si>
  <si>
    <t>Included, #12 in tab 2</t>
  </si>
  <si>
    <t>Included, #13 in tab 2</t>
  </si>
  <si>
    <t>Included, #14 in tab 2</t>
  </si>
  <si>
    <t>Included, #15 in tab 2</t>
  </si>
  <si>
    <t>Included, #16 in tab 2</t>
  </si>
  <si>
    <t>Included, #17 in tab 2</t>
  </si>
  <si>
    <t>Included, #18 in tab 2</t>
  </si>
  <si>
    <t>Included, #20 in tab 2</t>
  </si>
  <si>
    <t>Included, #21 in tab 2</t>
  </si>
  <si>
    <t>Included, #22 in tab 2</t>
  </si>
  <si>
    <t>Included, #19 in tab 2</t>
  </si>
  <si>
    <t>Included, #23 in tab 2</t>
  </si>
  <si>
    <t>Included, #24 in tab 2</t>
  </si>
  <si>
    <t>Included, #25 in tab 2</t>
  </si>
  <si>
    <t>Included, #26 in tab 2</t>
  </si>
  <si>
    <t>Included, #27 in tab 2</t>
  </si>
  <si>
    <t>Included, #28 in tab 2</t>
  </si>
  <si>
    <t>Included, #29 in tab 2</t>
  </si>
  <si>
    <t>Included, #30 in tab 2</t>
  </si>
  <si>
    <t>Included, #31 in tab 2</t>
  </si>
  <si>
    <t>Included, #32 in tab 2</t>
  </si>
  <si>
    <t>6. Not accessible (n=1)</t>
  </si>
  <si>
    <r>
      <t xml:space="preserve">1. Removed because the study merely focuses on </t>
    </r>
    <r>
      <rPr>
        <i/>
        <sz val="11"/>
        <color theme="1"/>
        <rFont val="Calibri"/>
        <family val="2"/>
      </rPr>
      <t>government</t>
    </r>
    <r>
      <rPr>
        <sz val="11"/>
        <color rgb="FF000000"/>
        <rFont val="Calibri"/>
        <family val="2"/>
      </rPr>
      <t xml:space="preserve"> data or business data, not referring to </t>
    </r>
    <r>
      <rPr>
        <i/>
        <sz val="11"/>
        <color theme="1"/>
        <rFont val="Calibri"/>
        <family val="2"/>
      </rPr>
      <t>research</t>
    </r>
    <r>
      <rPr>
        <sz val="11"/>
        <color rgb="FF000000"/>
        <rFont val="Calibri"/>
        <family val="2"/>
      </rPr>
      <t xml:space="preserve"> data (n=45)</t>
    </r>
  </si>
  <si>
    <t>7. Extended version of a paper already included in our selection (Scopus #4 and WoS #2)</t>
  </si>
  <si>
    <t>4. Removed because of lack of relevance to the research question (n=21)</t>
  </si>
  <si>
    <t>5. Removed because this is a workshop description, not a research paper (journal or conference paper) (n=2)</t>
  </si>
  <si>
    <t>2. Removed because the study appeared to be an essay, opinion article or conceptual paper or it described a proposed method, architecture or prototype rather than a research paper with empirical data collection (n=9)</t>
  </si>
  <si>
    <t>7. Extended version of another paper already included in the selection. (n=1)</t>
  </si>
  <si>
    <t>6. Not accessible</t>
  </si>
  <si>
    <r>
      <t xml:space="preserve">3. Removed because of quality issues - insufficient information about the </t>
    </r>
    <r>
      <rPr>
        <i/>
        <sz val="11"/>
        <color theme="1"/>
        <rFont val="Calibri"/>
        <family val="2"/>
      </rPr>
      <t xml:space="preserve">research approach </t>
    </r>
    <r>
      <rPr>
        <sz val="11"/>
        <color rgb="FF000000"/>
        <rFont val="Calibri"/>
        <family val="2"/>
      </rPr>
      <t>provided (n=7)</t>
    </r>
  </si>
  <si>
    <t xml:space="preserve"> Joint Proceedings of Ongoing Research In Electronic Government and Electronic Participation</t>
  </si>
  <si>
    <t>Conference paper</t>
  </si>
  <si>
    <t>Mathematical, Physical and Engineering Sciences</t>
  </si>
  <si>
    <t>Kenya and South Africa</t>
  </si>
  <si>
    <t>Social activity around open datasets in data repositories, countries not specified</t>
  </si>
  <si>
    <t>United Kingdom</t>
  </si>
  <si>
    <t>Phone interview from May 2014 to September 2014</t>
  </si>
  <si>
    <t>Biological and health sciences</t>
  </si>
  <si>
    <t>Educational technology</t>
  </si>
  <si>
    <t>Public health and social work</t>
  </si>
  <si>
    <t>Interviews</t>
  </si>
  <si>
    <t>Observatoins</t>
  </si>
  <si>
    <t xml:space="preserve">Other </t>
  </si>
  <si>
    <t>Research methods (multiple methods possible per study)</t>
  </si>
  <si>
    <t>Expert panel</t>
  </si>
  <si>
    <t>Experiment</t>
  </si>
  <si>
    <t>Soms concerns - some  information about the research approach is missing</t>
  </si>
  <si>
    <t xml:space="preserve">Motivation theories </t>
  </si>
  <si>
    <t>Susha, I., Grönlund, A., &amp; Janssen, M. (2015). Driving factors of service innovation using open government data: An exploratory study of entrepreneurs in two countries. Information Polity, 20(1), 19-34. doi:10.3233/IP-150353</t>
    <phoneticPr fontId="25" type="noConversion"/>
  </si>
  <si>
    <t>Maccani, G., Donnellan, B., &amp; Helfert, M. (2015). Open Data Diffusion for Service Innovation: An Inductive Case Study on Cultural Open Data Services. Pacific Asia Conference on Information Systems, PACIS 2015 - Proceedings 2015.</t>
    <phoneticPr fontId="25" type="noConversion"/>
  </si>
  <si>
    <t>Lin, Y. (2015). Open data and co-production of public value of BBC backstage. International Journal of Digital Television, 6(2), 145-162. doi: 10.1386/jdtv.6.2.145_1</t>
    <phoneticPr fontId="25" type="noConversion"/>
  </si>
  <si>
    <t>Yang, T.-M., Lo, J., &amp; Shiang, J. (2015). To open or not to open? Determinants of open government data. Journal of Information Science, 41(5), 596-612.</t>
    <phoneticPr fontId="25" type="noConversion"/>
  </si>
  <si>
    <t>Amalia, D. N., &amp; Susanto, T. D. (2019). Analysis of motivation and perceived risk factors in open data measurement: A conceptual model. Procedia Computer Science, 161, 308-315.</t>
    <phoneticPr fontId="25" type="noConversion"/>
  </si>
  <si>
    <r>
      <t xml:space="preserve">Jetzek, T., Avital, M., &amp; Bjørn-Andersen, N. (2014). Generating sustainable value from open data in a sharing society. In </t>
    </r>
    <r>
      <rPr>
        <i/>
        <sz val="11"/>
        <color theme="1"/>
        <rFont val="Calibri"/>
        <family val="2"/>
      </rPr>
      <t xml:space="preserve">International Working Conference on Transfer and Diffusion of IT, </t>
    </r>
    <r>
      <rPr>
        <sz val="11"/>
        <color rgb="FF000000"/>
        <rFont val="Calibri"/>
        <family val="2"/>
      </rPr>
      <t>62-82.</t>
    </r>
    <phoneticPr fontId="25" type="noConversion"/>
  </si>
  <si>
    <t>Kassen, M. (2018). Adopting and managing open data: Stakeholder perspectives, challenges and policy recommendations. Aslib Journal of Information Management, 70(5), 518-537.</t>
    <phoneticPr fontId="25" type="noConversion"/>
  </si>
  <si>
    <t xml:space="preserve">Yang, T.-M., &amp; Wu, Y.-J. (2016). Examining the socio-technical determinants influencing government agencies' open data publication: A study in Taiwan. Government Information Quarterly, 33(3), 378-392. </t>
    <phoneticPr fontId="25" type="noConversion"/>
  </si>
  <si>
    <t>Kitsios, F., &amp; Kamariotou, M. (2019). Beyond open data hackathons: Exploring digital innovation success. Information (Switzerland), 10(7), 235.</t>
    <phoneticPr fontId="25" type="noConversion"/>
  </si>
  <si>
    <t>Zuiderwijk, A., Volten, C., Kroesen, M., &amp; Gill, M. (2018). Motivation perspectives on opening up municipality data: Does municipality size matter? Information (Switzerland), 9(11), 267.</t>
    <phoneticPr fontId="25" type="noConversion"/>
  </si>
  <si>
    <t>Neto, A. J. A., Neves, D. F., Santos, L. C., Junior, M. C. R., &amp; do Nascimento, R. P. (2018, November). Open Government Data Usage Overview: A Systematic Literature Mapping. In Proceedings of the Euro American Conference on Telematics and Information Systems (pp. 1-8).</t>
  </si>
  <si>
    <t>Viseur, R. (2015, July). Open Science. In Proceedings of 4th International Conference on Data Management Technologies and Applications (pp. 201-206). SCITEPRESS-Science and Technology Publications, Lda.</t>
  </si>
  <si>
    <t>Scharffe, F., Bihanic, L., Képéklian, G., Atemezing, G., Troncy, R., Cotton, F., ... &amp; Bucher, B. (2012, July). Enabling linked data publication with the Datalift platform. In Workshops at the Twenty-Sixth AAAI Conference on Artificial Intelligence.</t>
    <phoneticPr fontId="25" type="noConversion"/>
  </si>
  <si>
    <t>Machado, A. L., &amp; de Oliveira, J. M. P. (2011, August). DIGO: An open data architecture for e-government. In 2011 IEEE 15th international Enterprise distributed object computing conference workshops (pp. 448-456). IEEE.</t>
  </si>
  <si>
    <t>Sowe, S. K., &amp; Zettsu, K. (2015, October). Towards an open data development model for linking heterogeneous data sources. In 2015 Seventh International Conference on Knowledge and Systems Engineering (KSE) (pp. 344-347). IEEE.</t>
  </si>
  <si>
    <t>Matheus, R., &amp; Janssen, M. (2016, March). Exploitation and Exploration Strategies to Create Data Transparency in the Public Sector. In Proceedings of the 9th international conference on theory and practice of electronic governance (pp. 13-16).</t>
  </si>
  <si>
    <t>Ekaputra, F. J., Do, B. L., Kiesling, E., Novak, N. M., Trinh, T. D., Tjoa, A. M., &amp; Aryan, P. R. (2017). Towards Open Data Mashups for Data Journalism. In SEMANTICS Posters&amp;Demos.</t>
  </si>
  <si>
    <t>Gerunov, A. (2017). Understanding open data policy: evidence from Bulgaria. International Journal of Public Administration, 40(8), 649-657.</t>
  </si>
  <si>
    <t>Vicente-Paños, A., &amp; Jordán-Alfonso, A. (2017). Access to and reuse of public information in Spanish regions: evaluation of open data reuse.Profesional de la Informacion, 26(3), 381-391.</t>
    <phoneticPr fontId="25" type="noConversion"/>
  </si>
  <si>
    <t>Vetrò, A., Canova, L., Torchiano, M., Minotas, C. O., Iemma, R., &amp; Morando, F. (2016). Open data quality measurement framework: Definition and application to Open Government Data. Government Information Quarterly, 33(2), 325-337.</t>
  </si>
  <si>
    <t>Zeleti, F. A., &amp; Ojo, A. (2014, October). Capability matrix for open data. In Working Conference on Virtual Enterprises (pp. 498-509). Springer, Berlin, Heidelberg.</t>
  </si>
  <si>
    <t>Temiz, S., &amp; Brown, T. (2017). Open data project for e-government: case study of Stockholm open data project. International Journal of Electronic Governance, 9(1-2), 55-84.</t>
  </si>
  <si>
    <t>Van Loenen, B., Ubacht, J., Labots, W., Zuiderwijk-van Eijk, A., van Loenen, B., Ubacht, J., ... &amp; Zuiderwijk-van Eijk, A. (2017, June). Log File Analytics for Gaining Insight into Actual Use of Open Data. In Proceedings of the 17th European Conference on Digital Government. In: Borges V, Dias Rouco JC (eds) Academic Conferences and Publishing International Limited, Lisbon (pp. 238-246).</t>
    <phoneticPr fontId="25" type="noConversion"/>
  </si>
  <si>
    <t>Boselli, R., Cesarini, M., Mercorio, F., &amp; Mezzanzanica, M. (2014, August). Are the Methodologies for Producing Linked Open Data Feasible for Public Administrations?. In DATA (pp. 399-407).</t>
  </si>
  <si>
    <t>Callinan, C., Scott, M., Whelan, E., &amp; Ojo, A. (2017). A Co-Creation Based Model For Engaging Citizen Open Data Use. In Bled eConference (p. 47-56).</t>
    <phoneticPr fontId="25" type="noConversion"/>
  </si>
  <si>
    <t>Kučera, J., Chlapek, D., &amp; Nečaský, M. (2013). Linked open data stakeholder roles. In Basl, Josef, Jašek, Pavel, Novotný, Ota, Tjoa, A. (ed.). International Conference on Research and Practical Issues of Enterprise Information Systems (pp. 11-28). Linz : Trauner Verlag.</t>
    <phoneticPr fontId="25" type="noConversion"/>
  </si>
  <si>
    <t>Martin, S., Foulonneau, M., &amp; Turki, S. (2013, November). 1-5 stars: Metadata on the openness level of open data sets in Europe. In Research conference on metadata and semantic research (pp. 234-245). Springer, Cham.</t>
  </si>
  <si>
    <t>Meroño Peñuela, A., Wittek, P., &amp; Darányi, S. (2016). Visualizing the Drift of Linked Open Data Using Self-Organizing Maps. In Drift-a-LOD Workshop at the 20th International Conference on Knowledge Engineering and Knowledge Management, Bologna, November 19-23, 2016.</t>
    <phoneticPr fontId="25" type="noConversion"/>
  </si>
  <si>
    <t>Prieto, A. E., Mazón, J. N., &amp; Lozano-Tello, A. (2019). Framework for prioritization of open data publication: an application to smart cities. IEEE Transactions on Emerging Topics in Computing.</t>
    <phoneticPr fontId="25" type="noConversion"/>
  </si>
  <si>
    <t>Zuiderwijk, A., &amp; Janssen, M. (2015, June). Participation and data quality in open data use: Open data infrastructures evaluated. In Proceedings of the 15th European Conference on E-Government (pp. 351-359).</t>
    <phoneticPr fontId="25" type="noConversion"/>
  </si>
  <si>
    <t>Kodyš, M., de Marassé, A., &amp; Mokhtari, M. (2019). Mobility Application with Semantic Reasoning. How AI Impacts Urban Living and Public Health, 212.</t>
    <phoneticPr fontId="25" type="noConversion"/>
  </si>
  <si>
    <t>Kolbe, N., Kubler, S., &amp; Le Traon, Y. (2019, October). Popularity-driven Ontology Ranking using Qualitative Features. In International Semantic Web Conference (pp. 329-346). Springer, Cham.</t>
    <phoneticPr fontId="25" type="noConversion"/>
  </si>
  <si>
    <t>Maccani, G., Donnellan, B., &amp; Helfert, M. (2015). Exploring the factors that influence the diffusion of open data for new service development: An interpretive case study. 23rd European Conference on Information Systems, ECIS.</t>
    <phoneticPr fontId="25" type="noConversion"/>
  </si>
  <si>
    <t>Oliveira, M. I. S., de Oliveira, H. R., Oliveira, L. A., &amp; Lóscio, B. F. (2016, June). Open government data portals analysis: the Brazilian case. In Proceedings of the 17th International Digital Government Research Conference on Digital Government Research (pp. 415-424).</t>
    <phoneticPr fontId="25" type="noConversion"/>
  </si>
  <si>
    <t>Di, W., &amp; Jun, Z. (2016). Release of metadata of open data of Chinese local governmen base on Drupal. 46th International Conferences on Computers and Industrial Engineering.</t>
    <phoneticPr fontId="25" type="noConversion"/>
  </si>
  <si>
    <t>Resti Fitriani, W., Hidayanto, A. N., Sandhyaduhita, P. I., Purwandari, B., &amp; Kosandi, M. (2019). Determinants of Continuance Intention to Use Open Data Website: An Insight from Indonesia. Pacific Asia Journal of the Association for Information Systems, 11(2), 5.</t>
  </si>
  <si>
    <t>Kaasenbrood, M., Zuiderwijk, A., Janssen, M., de Jong, M., &amp; Bharosa, N. (2015). Exploring the factors influencing the adoption of open government data by private organisations. International Journal of Public Administration in the Digital Age (IJPADA), 2(2), 75-92.</t>
  </si>
  <si>
    <t>Faini, F., &amp; Palmirani, M. (2016, June). The right to know through the freedom of information and open data. In Proceedings of the 16th European Conference on e-Government (pp. 54-62).</t>
    <phoneticPr fontId="25" type="noConversion"/>
  </si>
  <si>
    <t>Meijer, A., &amp; Potjer, S. (2018). Citizen-generated open data: An explorative analysis of 25 cases. Government Information Quarterly, 35(4), 613-621.</t>
    <phoneticPr fontId="25" type="noConversion"/>
  </si>
  <si>
    <t>Sieber, R. E., &amp; Johnson, P. A. (2015). Civic open data at a crossroads: Dominant models and current challenges. Government information quarterly, 32(3), 308-315.</t>
    <phoneticPr fontId="25" type="noConversion"/>
  </si>
  <si>
    <t>Altayar, M. S. (2018). Motivations for open data adoption: An institutional theory perspective. Government Information Quarterly, 35(4), 633-643.</t>
    <phoneticPr fontId="25" type="noConversion"/>
  </si>
  <si>
    <t>Oviedo, E., Mazón, J. N., &amp; Zubcoff, J. J. (2015, October). Quality and maturity model for open data portals. In 2015 Latin American computing conference (CLEI) (pp. 1-7). IEEE.</t>
    <phoneticPr fontId="25" type="noConversion"/>
  </si>
  <si>
    <t>Zuiderwijk, A., &amp; Janssen, M. (2014). Open data policies, their implementation and impact: A framework for comparison. Government Information Quarterly, 31(1), 17-29.</t>
    <phoneticPr fontId="25" type="noConversion"/>
  </si>
  <si>
    <t>Susha, I., Zuiderwijk, A., Janssen, M., Parycek, P., &amp; Loukis, E. (2014, August). Workshop on Critical Success Factors for Open Data–From Policy to Participation and Innovation. In International Federation for Information Processing Working Group 8.5 Joint Conference on Electronic Government (EGOV) and Electronic Participation (ePart), Dublin, Ireland, September 1-3, 2014 (pp. 305-306). IOS Press.</t>
  </si>
  <si>
    <t>Yabsley, W., &amp; Coleman, S. (2019). Using data analytics for business decisions in the UK energy sector: a case study integrating gas demand with weather data. International Journal of Oil, Gas and Coal Technology, 21(1), 109-129.</t>
    <phoneticPr fontId="25" type="noConversion"/>
  </si>
  <si>
    <t>Yeh, C. C., Wang, P. C., Pan, Y. H., Kao, M. C., &amp; Huang, S. K. (2016, December). A Scalable Privacy Preserving System for Open Data. In 2016 International Computer Symposium (ICS) (pp. 312-317). IEEE.</t>
    <phoneticPr fontId="25" type="noConversion"/>
  </si>
  <si>
    <t>Máchová, R., &amp; Lnénicka, M. (2016). Exploring the emerging impacts of open data in the public sector. In Proceedings of the 20th International Conference Current Trends in Public Sector Research (pp. 36-44).</t>
    <phoneticPr fontId="25" type="noConversion"/>
  </si>
  <si>
    <t>Weerakkody, V., Irani, Z., Kapoor, K., Sivarajah, U., &amp; Dwivedi, Y. K. (2017). Open data and its usability: an empirical view from the Citizen’s perspective. Information Systems Frontiers, 19(2), 285-300.</t>
    <phoneticPr fontId="25" type="noConversion"/>
  </si>
  <si>
    <t>Saxena, S., &amp; Janssen, M. (2017). Examining open government data (OGD) usage in India through UTAUT framework. foresight.</t>
    <phoneticPr fontId="25" type="noConversion"/>
  </si>
  <si>
    <t>Gill, M., &amp; Corbett, J. (2017). Downscaling: Understanding the influence of open data initiatives in smaller and mid‐sized cities in British Columbia, Canada. The Canadian Geographer/Le Géographe canadien, 61(3), 346-359.</t>
    <phoneticPr fontId="25" type="noConversion"/>
  </si>
  <si>
    <t>Mazo, W.H.A., &amp; Hernandez, R.A. (2018). An Approach to Open Data in Health and its Current Status in Colombia. Revista Pensamiento Americano, 11(21), 110-126. doi:10.21803/pensam.v11i21.155</t>
    <phoneticPr fontId="25" type="noConversion"/>
  </si>
  <si>
    <t>Nečaský, M., Klímek, J., &amp; Škoda, P. (2017, August). Practical use cases for linked open data in eGovernment demonstrated on the Czech Republic. In International Conference on Electronic Government and the Information Systems Perspective (pp. 80-96). Springer, Cham.</t>
    <phoneticPr fontId="25" type="noConversion"/>
  </si>
  <si>
    <t>Robinson, P. J., &amp; Johnson, P. A. (2016). Civic hackathons: New terrain for local government-citizen interaction?. Urban planning, 1(2), 65-74.</t>
    <phoneticPr fontId="25" type="noConversion"/>
  </si>
  <si>
    <t>Viseur, R., &amp; Devos, N. (2015). How openness can change scientific practice. ERCIM News, 100, 37.</t>
    <phoneticPr fontId="25" type="noConversion"/>
  </si>
  <si>
    <t>Ma, R., &amp; Lam, P. T. (2019). Investigating the barriers faced by stakeholders in open data development: A study on Hong Kong as a “smart city”. Cities, 92, 36-46.</t>
    <phoneticPr fontId="25" type="noConversion"/>
  </si>
  <si>
    <t>Lassinantti, J., Ståhlbröst, A., &amp; Runardotter, M. (2019). Relevant social groups for open data use and engagement. Government Information Quarterly, 36(1), 98-111.</t>
    <phoneticPr fontId="25" type="noConversion"/>
  </si>
  <si>
    <t>Kitsios, F., Papachristos, N., &amp; Kamariotou, M. (2017, July). Business models for open data ecosystem: Challenges and motivations for entrepreneurship and innovation. In 2017 IEEE 19th Conference on Business Informatics (CBI) (Vol. 1, pp. 398-407). IEEE.</t>
    <phoneticPr fontId="25" type="noConversion"/>
  </si>
  <si>
    <t>Jetzek, T. (2016). Managing complexity across multiple dimensions of liquid open data: The case of the Danish Basic Data Program. Government Information Quarterly, 33(1), 89-104.</t>
    <phoneticPr fontId="25" type="noConversion"/>
  </si>
  <si>
    <t>Hosen, A., &amp; Alfina, I. (2016, October). Aggregation of open data information using linked data: case study education and job vacancy data in Jakarta. In 2016 International Conference on Advanced Computer Science and Information Systems (ICACSIS) (pp. 579-584). IEEE.</t>
  </si>
  <si>
    <t>Chen, P. Y. (2019). Academic social networks and collaboration patterns. Library Hi Tech.</t>
    <phoneticPr fontId="25" type="noConversion"/>
  </si>
  <si>
    <t>Sadilek, C., Simon, R., &amp; Haslhofer, B. (2010). Service Orchestration for Linking Open Data: Applying a SOA Principle to the Web of Data.</t>
    <phoneticPr fontId="25" type="noConversion"/>
  </si>
  <si>
    <t>Biology, Pharmacy, and Medicine areas</t>
  </si>
  <si>
    <t xml:space="preserve">This paper presents the findings of the Belmont Forum’s survey on open data which targeted the global environmental research and data infrastructure community. </t>
  </si>
  <si>
    <t>Concerns about the speed of data analysis; differences in available resources (equipment) which slows down the pace of research and which makes it even more important to only release data once the related publication is out (the specter of “being scooped” due to the slower pace of research); concerns that if data would be released it would not be re-used by  international peers because of anxiety linked to the equipment used to produce it; the helplessness of changing the pace at which data are generated;  the limited availability of technologies that  underpin data  engagement  activities (e.g. lack of ICTs for dissemination, lack of platforms; lack of appropriate software); Lack  of  expertise, older equipment, poor maintenance and technical support and infrastructural challenges (such as power provision); bureaucracy for research funding reimbursement; the limited availability of technologies that  underpin data  engagement  activities (e.g. lack of ICTs for re-use, lack of online platforms, lack of appropriate software, lack of analysis procedures, lack of ICTs for curation and storage; lack of analysis software); fear of few re-use</t>
  </si>
  <si>
    <t xml:space="preserve">
Being acknowledged, open-working academic culture, data involve no human subjects (e.g., patients); data's nature is quantitative; the requirement to make the data available in proper repositories as a condition to publishing papers; research discipline/area (e.g. Biology researchers are more inclined to openly share data than Medicine and Pharmacy); researchers' age (younger researchers are more inclined to openly share their data, both due to their abilities in the use of technologies and to their interest in collaborating with other research projects); the possibility of publishing the research results in journals of great international prestige; adequate funding for the treatment and availability of data can generate savings in resources in future research funding; the hiring of data specialists; appropriate information systems, such as software and equipment that reduces the effort required by researchers in producing and disclosing data; the availability of research data repositories (repositories are expected to reduce the effort required for data registry and, simultaneously, generate more visibility for the research and for the institutions where the research was conducted)
</t>
  </si>
  <si>
    <t>Data format not appropriate for data sharing and re-use; form of data inappropriate for data sharing and re-use; large amount of work and time; short embargo period; short re-use value; dataset too large to share; lack of trust; concerns about data misuse; the desire for personal control of one’s research products; the lack of proper recognition or reward; data misuse incidents (disregard of good faith practices); concern about wrong or inappropriate interpretation of data; improper citation of data; scientists' reputation at risk</t>
  </si>
  <si>
    <t>Lack of tools to observe data metrics</t>
  </si>
  <si>
    <t>Findability of the data; digital identifiers;  provision of sufficient metadata; indexation as searchable resources; data exchange via a standardized communication protocol; interoperability; accurate and relevant attributes of metadata</t>
  </si>
  <si>
    <t>Sense of responsibility about acceleration of scientific research; Sense of responsibility about dissemination and recognition of research results; personal commitment to open data and respond requests from data users; funder policies; publisher policies</t>
  </si>
  <si>
    <t>Data access fee; lack of familiarity of the use of the data; data quality; varying standards about data gathering; varying data formats; issue of how to access usable citation and attribution information</t>
  </si>
  <si>
    <t xml:space="preserve">3. Quality issues </t>
  </si>
  <si>
    <t>Lack of the necessary infrastructure for quick data analysis; issues with understanding the context of the original research and, especially, how the data were processed</t>
  </si>
  <si>
    <t>Standardization of  data;  appropriate professionals; specific funding for the management of research data; collaboration can be used as an alternative to overcome the problems of data reuse;</t>
  </si>
  <si>
    <t>The aim of the study is to show how open data related practices are emerging, and to which extent these align with the principles of open science.</t>
  </si>
  <si>
    <t>The results show a very low social activity in the platforms and very few correspondences in ResearchGate that highlight a limited social life surrounding open datasets.</t>
  </si>
  <si>
    <t xml:space="preserve">Two datasets: 1) a list of sociology and political science journals (n=262) listed in the Web of Science with their characteristics and 2) survey response (n=1011) derived from the questionnaire to measure researchers’motivations to share research data and syntax codes using the TPB. Survey data mainly from the US and Europe. </t>
  </si>
  <si>
    <r>
      <t>Past data sharing</t>
    </r>
    <r>
      <rPr>
        <u val="double"/>
        <sz val="10"/>
        <color theme="1"/>
        <rFont val="Calibri"/>
        <family val="2"/>
      </rPr>
      <t>;</t>
    </r>
    <r>
      <rPr>
        <sz val="10"/>
        <color theme="1"/>
        <rFont val="Calibri"/>
        <family val="2"/>
      </rPr>
      <t xml:space="preserve"> research discipline (e.g. more data sharing in political science than in sociology), positive attitude towards data sharing; perceived social pressure to share data with others; perceived behavioral autonomy and self-efficacy to be able to share data</t>
    </r>
  </si>
  <si>
    <t>Article references</t>
  </si>
  <si>
    <t>Article number</t>
  </si>
  <si>
    <t>This paper aims to report on investigation results, and to propose a theoretical model to represent factors influencing research data communication about the Zika virus from the perspective of biological science and of health science researchers</t>
  </si>
  <si>
    <t>This  paper examines research  settings  in  low/middle-income  countries  (LMIC)  to  better  ­understand ­how ­resource ­limitations influence ­open data ­related activities.</t>
  </si>
  <si>
    <t>This study intends  to  inform institutional  repository development.</t>
  </si>
  <si>
    <t>Kenyan and South-African chemistry laboratories; scientists in low-resourced research settings</t>
  </si>
  <si>
    <t xml:space="preserve">This study aims to examine the processes by which ecologists locate data that were initially collected by others. </t>
  </si>
  <si>
    <t>Zenk-Möltgen, W., Akdeniz, E., Katsanidou, A., Naßhoven, V., &amp; Balaban, E. (2018). Factors influencing the data sharing behavior of researchers in sociology and political science. Journal of Documentation, 74(5), pp. 1053-1073.</t>
  </si>
  <si>
    <t>This study seeks to provide in-depth insight about the complex interaction of factors influencing motivations for sharing and re-using open research data within a single discipline, namely astrophysics.</t>
  </si>
  <si>
    <t>The framework for analyzing the case has not been derived from the literature. Some information sources for the case study are mentioned (interviews), but it is not clear if these are all the information sources.</t>
  </si>
  <si>
    <t>Legal implications: public access may negatively impact national security; Lack of control of the scientific findings and conclusions derived from the data; Financial barriers: loss of potential licensing revenue that would accrue to inventors of patentable discoveries; Organizational: institutional members sometimes resist change; Operational: conveying information to the public is not always straightforward; Openness of ICT tools which helps in opening the data; National security (Depending on the sensitivity of the information, public access may negatively impact national security); Communication of the open data results; Quality of the open data platforms and credibility</t>
  </si>
  <si>
    <t>Considering licenses a burden, difficulties in understanding licenses, lack of standardization, concerns about too restrictive licenses (in particular Non Commercial, Share Alike), concerns about misuse of data, attribution stacking (in relation to CC-BY) and issues of confidentiality (i.e. providing levels of open access); intellectual property issues; the desire to publish results before releasing data; legal constraints; loss of credit or recognition and possible misinterpretation or misuse; concerns about legal liability for data or release of data; size of data, laziness, lack of funder requirements to publish data but also if too many data policy apply; lack of attribution and credit; difficulty of using standards; the amount of time or costs that it takes to properly document the data so that it is useful for others; age (respondents of age 20–35 also expressed significantly higher concerns about the impact of data release compared to respondents of age 51 and older.)</t>
  </si>
  <si>
    <t>This study provides an overview of the key issues in data access, as well as operating principles and management aspects necessary to successful data access regimes (exemplified by a few cases).</t>
  </si>
  <si>
    <t>Appropriately designed technological infrastructure; Broad international agreement on interoperability; Effective data quality controls; A variety of institutional models and tailored data management approaches that meet the needs of researchers; Continued and dedicated budgetary planning and appropriate financial support; National laws and international agreements; Appropriate reward structures; Support from National and local governments (in terms of policies, programs, management practices); Better ICT facilitation (internet hosts per person, percentage of computers per household, Continued rate of growth of chip, storage, and network technology capacity); More data production; Systematic visibility of the data source; Professionalism (build on codes of conduct and ethics of the scientific community); Greater returns of public investment in research; Generate wealth through the downstream commercialization of outputs; Provide decision-makers with the necessary facts to address complex, often trans-national problems; Offer individuals the opportunity to better understand the social and physical world in which we all live; Code of conduct and related normative standards of professional scientists and their communities</t>
  </si>
  <si>
    <t>The paper offers key ways in which critical “binds of pace” can be addressed in Open Data discourse. In particular, it calls for an expanded understanding of laboratory equipment and research speed to include all aspects of the research environment. It also advocates for better engagement with LMIC scientists regarding these challenges and the adoption of frugal/responsible design principles in future Open Data initiatives.</t>
  </si>
  <si>
    <t>The study produced a substantive theory about the factors influencing research data communication on the Zika virus. Such factors indicated both favorable conditions for and arriers to the practice of open communication. Therefore, the produced theory constitutes an analytical tool to comprehend reality, and allows guidelines for intervention in research data communication practices, aiming to promote open science.</t>
  </si>
  <si>
    <t>Data format appropriate for data sharing and re-use; possibility to better advance the area of research; increased willingness to make data available when data were cleaned, processed, refined and analyzed during the research; form of data appropriate for data sharing and re-use; small amount of work and time; short embargo period; re-use value for many years; size of the research community and the extent to which data is viewed as a tremendous asset; trust; the possibility of data management consultation</t>
  </si>
  <si>
    <t>This study uses the Theory of Reasoned Action to test the relationship between the beliefs and attitudes of scientists towards data reuse, and their self-reported data reuse behavior.</t>
  </si>
  <si>
    <t>The contribution of this paper is to develop a theoretical model of the factors predicting data reuse and to test their importance with empirical data. Specifically, we test the relationship between scientists’ beliefs and attitudes towards data reuse and their self-reported data reuse behavior. The results suggest that data reuse would be encouraged and normalized by demonstration of its value.</t>
  </si>
  <si>
    <t>Using the Theory of Reasoned Action, the authors test the relationship between the beliefs and attitudes of scientists towards data reuse, and their self-reported data reuse behavior.</t>
  </si>
  <si>
    <t>This study investigates a) motivational and social aspects for reluctant data sharing, b) data handling strategies currently in use and c) technical requirements to identify prerequisites for optimized data sustainability.</t>
  </si>
  <si>
    <t>This exploratory study summarizes the formal and technical requirements for data sharing and reuse, stated by voluntarily participating scientists worldwide. To ensure sustainable data use, user friendly data infrastructure have to be expanded or newly designed, data management plans for all scientific investigations have to be promoted, training for the users has to be provided and motivational aspects at all stages of data submission and re-use have to be considered.</t>
  </si>
  <si>
    <t>Drawing from our findings, we discuss theoretical implications regarding knowledge creation and dissemination as well as research policy measures to foster academic collaboration. We conclude that research data cannot be regarded as knowledge commons, but research policies that better incentivize data sharing are needed to improve the quality of research results and foster scientific progress.</t>
  </si>
  <si>
    <t>This study explores the factors that influence the data reuse behaviors of scientists and identifies the general-ized patterns that occur in data reuse across various disciplines.</t>
  </si>
  <si>
    <t>This research showed that scientists’ data reuse intentions are influenced by both disciplinary level factors (availability of data repositories) and individual level factors (perceived usefulness, perceived concern, and the availability of internal resources). This study has practical implications for promoting data reuse practices. Three main areas that need to be improved are identified: Educating scientists, providing internal supports, and providing external resources and supports such as data repositories.</t>
  </si>
  <si>
    <t>Big science (that has richer investment of funding, labors, scale, and infrastructure); Under increased pressure to release data; Need to avoid repeating the work of the past by working together and sharing data; Positively affect the progress of science; Enable other researchers to ask new questions; Recognized that others may find the data interesting or useful; Make results of publicly funded research available to the public; Facilitating other researchers' ability to pursue new lines of research; Demonstrating the value of their own accomplishments; Facilitating comparisons between methods and sites; Promulgating their technology as a basis for others' research)</t>
  </si>
  <si>
    <t>The objective of this study is to explore data reusers’ processes of making trust judgments about data.</t>
  </si>
  <si>
    <t>This study uses an integrated theoretical model developed from the theory of planned behavior (TPB) and the technology acceptance model (TAM) to provide a broad explanation of the relationships among factors influencing social scientists' data reuse. Mentioned in the literature review, used to develop a theoretical model and hypotheses, analyzed in the study and reflected upon (throughout the entire paper).</t>
  </si>
  <si>
    <t>The purpose of this paper is to investigate how different institutional and individual factors affect the data sharing behavior of authors of research articles in sociology and political science.</t>
  </si>
  <si>
    <t>Results indicate that data sharing would improve if journals had explicit data sharing policies but authors also need support from other institutions (their universities, funding councils, and professional associations) to improve data management skills and infrastructures. This paper builds on previous similar research in sociology and political science and explains some of the barriers to data sharing in social sciences by combining journal policies, published articles, and authors' responses to a survey.</t>
  </si>
  <si>
    <t>The authors used the Theory of Planned Behavior to examine motivations, behavioral control, and perceived norms for sharing data (input for conceptual model)</t>
  </si>
  <si>
    <t>Gaining new insight for data-driven research; Generation of new datasets, information, and knowledge when data from various sources are combined; Permitting in depth public scrutiny by making it easier to analyze, process and combine data</t>
  </si>
  <si>
    <t xml:space="preserve">
Data sensitivity (e.g., no distribution to patient data); data's nature is qualitative;
The communication of research data does not receive as much academic prestige as papers; lack of recognition of the citation of the research data as compensatory for the effort involved in collecting the data for researchers; lack of  information systems to disclose raw research data in certain research disciplines (e.g. medicine); privacy issues; data processing requiring more time and effort (as it is necessary to structure the data according to a given standard, or describe the data more thoroughly than the original research would require)</t>
  </si>
  <si>
    <t>Difficulty to discover available and relevant data; Inability to discern dataset content and hence suitability for analysis (e.g. because of a lack of metadata); Inability to determine the quality of the data; Negative reactions to data reuse; Effort may be wasted on flawed data; Potential waste of time; Heavy reliance on the methods and techniques data producers employed to obtain, organize and code the data; Unintentionally misuse the data; The nature of data (some are easier to be reuse than others)</t>
  </si>
  <si>
    <t>For accessing the registries - catalogs of datasets that allow researchers to indicate the existence of data without going through the process of adding their data to a repository; For accessing social surveys</t>
  </si>
  <si>
    <t>Relevance and ease of use; positive past experiences; credible information availability; study's funding sources; reputation and colleagues' recommendations; trust in the competence of the original investigator(s) (e.g. the original investigators’ membership in a Community of Practice; appropriate educational training of the original investigator); existing evaluations of the data (e.g. many existing publications using the same data; large number of times the data has been reused and cited); good intentions and ethics of the original study that produced the data (e.g. no commercial interests of the funder of the data; no apparent conflict of interest); emotional connections/ interpersonal relations with the original investigators; positive first impressions; data validity; data management; good documentation (detailed information about methodology, measurements);  transparent and honest attitudes of the original investigators</t>
  </si>
  <si>
    <t>Data quality issues, such as missing variables; errors and flaws in the data; poor documentation; negative first impressions; inappropriate management or mistakes in management; original investigators 'carelessness</t>
  </si>
  <si>
    <t>Institutional and legal barriers; Data sensitivity; Privacy concerns; Fear to harm the reputation of politicians and organizations that publish the data; For certain types of data the law prohibits their publication; Datasets created by multiple organizations which have different levels of security, different policies and which have to comply with different laws; all need to give permission for the disclosure of the data; Biased data or data of low quality; Fear of the misinterpretation and misuse of open data</t>
  </si>
  <si>
    <t>Fragmentation of datasets: data are offered at many different places; Terminology heterogeneity: each discipline has its own terminologies which leads to heterogeneity; Search options for open datasets are limited; Searching for OGD in multiple languages is often not supported; Information overload: available data and information may become overwhelming; The lack of data about the data may hinder the adequate use of these datasets; The lack of contextual information may make it difficult to analyze and interpret the data; Open data can be reused for purposes they are not meant to be used for; Data heterogeneity; Lack of support for data analysis; Tools for using OGD are fragmented and hardly integrated; Existing open data portals barely provide visualization functionalities; Interaction related to open data use is limited; Lack of interaction support and tools; Data quality concerns and changes over time; Lack of experience with open data use; Long-term availability of the infrastructure; Concerns about privacy; Trust concerns; The availability of data</t>
  </si>
  <si>
    <t>Literature search was conducted in mid-2016; All interviews took place between the middle of 2016 and the beginning of 2017</t>
  </si>
  <si>
    <t xml:space="preserve">A systematized literature review in combination with interviews </t>
  </si>
  <si>
    <t>Research design-related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</si>
</sst>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0"/>
      <color rgb="FF000000"/>
      <name val="Arial"/>
    </font>
    <font>
      <sz val="11"/>
      <color theme="1"/>
      <name val="Arial"/>
      <family val="2"/>
      <scheme val="minor"/>
    </font>
    <font>
      <sz val="11"/>
      <color theme="1"/>
      <name val="Arial"/>
      <family val="2"/>
      <scheme val="minor"/>
    </font>
    <font>
      <b/>
      <sz val="10"/>
      <color rgb="FF000000"/>
      <name val="Calibri"/>
      <family val="2"/>
    </font>
    <font>
      <sz val="10"/>
      <color theme="1"/>
      <name val="Arial"/>
      <family val="2"/>
    </font>
    <font>
      <sz val="10"/>
      <color rgb="FF000000"/>
      <name val="Calibri"/>
      <family val="2"/>
    </font>
    <font>
      <sz val="10"/>
      <color rgb="FFFF0000"/>
      <name val="Calibri"/>
      <family val="2"/>
    </font>
    <font>
      <sz val="10"/>
      <color rgb="FF000000"/>
      <name val="Arial"/>
      <family val="2"/>
    </font>
    <font>
      <b/>
      <sz val="11"/>
      <color rgb="FF3F3F3F"/>
      <name val="Arial"/>
      <family val="2"/>
      <scheme val="minor"/>
    </font>
    <font>
      <b/>
      <sz val="11"/>
      <color theme="0"/>
      <name val="Arial"/>
      <family val="2"/>
      <scheme val="minor"/>
    </font>
    <font>
      <b/>
      <sz val="11"/>
      <color theme="1"/>
      <name val="Arial"/>
      <family val="2"/>
      <scheme val="minor"/>
    </font>
    <font>
      <sz val="10"/>
      <color theme="1"/>
      <name val="Calibri"/>
      <family val="2"/>
    </font>
    <font>
      <sz val="10"/>
      <color rgb="FF674EA7"/>
      <name val="Calibri"/>
      <family val="2"/>
    </font>
    <font>
      <b/>
      <sz val="10"/>
      <color rgb="FF000000"/>
      <name val="Arial"/>
      <family val="2"/>
    </font>
    <font>
      <b/>
      <sz val="10"/>
      <color theme="1"/>
      <name val="Arial"/>
      <family val="2"/>
    </font>
    <font>
      <u/>
      <sz val="10"/>
      <color rgb="FF0000FF"/>
      <name val="Calibri"/>
      <family val="2"/>
    </font>
    <font>
      <u/>
      <sz val="10"/>
      <color rgb="FF000000"/>
      <name val="Calibri"/>
      <family val="2"/>
    </font>
    <font>
      <b/>
      <sz val="10"/>
      <color theme="1"/>
      <name val="Calibri"/>
      <family val="2"/>
    </font>
    <font>
      <u/>
      <sz val="10"/>
      <color theme="10"/>
      <name val="Arial"/>
      <family val="2"/>
    </font>
    <font>
      <u/>
      <sz val="10"/>
      <color theme="10"/>
      <name val="Calibri"/>
      <family val="2"/>
    </font>
    <font>
      <u/>
      <sz val="11"/>
      <color theme="10"/>
      <name val="Arial"/>
      <family val="2"/>
      <scheme val="minor"/>
    </font>
    <font>
      <b/>
      <sz val="11"/>
      <color theme="1"/>
      <name val="Calibri"/>
      <family val="2"/>
    </font>
    <font>
      <sz val="11"/>
      <color theme="1"/>
      <name val="Calibri"/>
      <family val="2"/>
    </font>
    <font>
      <i/>
      <sz val="11"/>
      <color theme="1"/>
      <name val="Calibri"/>
      <family val="2"/>
    </font>
    <font>
      <sz val="11"/>
      <color rgb="FF000000"/>
      <name val="Calibri"/>
      <family val="2"/>
    </font>
    <font>
      <sz val="9"/>
      <name val="Wawati TC"/>
      <family val="3"/>
      <charset val="136"/>
    </font>
    <font>
      <u val="double"/>
      <sz val="10"/>
      <color theme="1"/>
      <name val="Calibri"/>
      <family val="2"/>
    </font>
    <font>
      <sz val="10"/>
      <color theme="1"/>
      <name val="Arial"/>
    </font>
  </fonts>
  <fills count="11">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2F2F2"/>
      </patternFill>
    </fill>
    <fill>
      <patternFill patternType="solid">
        <fgColor rgb="FFA5A5A5"/>
      </patternFill>
    </fill>
    <fill>
      <patternFill patternType="solid">
        <fgColor theme="0" tint="-0.14999847407452621"/>
        <bgColor indexed="64"/>
      </patternFill>
    </fill>
    <fill>
      <patternFill patternType="solid">
        <fgColor theme="0" tint="-0.14999847407452621"/>
        <bgColor rgb="FFA8E490"/>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double">
        <color rgb="FF3F3F3F"/>
      </left>
      <right/>
      <top style="double">
        <color rgb="FF3F3F3F"/>
      </top>
      <bottom style="double">
        <color rgb="FF3F3F3F"/>
      </bottom>
      <diagonal/>
    </border>
    <border>
      <left/>
      <right/>
      <top style="double">
        <color rgb="FF3F3F3F"/>
      </top>
      <bottom style="double">
        <color rgb="FF3F3F3F"/>
      </bottom>
      <diagonal/>
    </border>
    <border>
      <left/>
      <right style="double">
        <color rgb="FF3F3F3F"/>
      </right>
      <top style="double">
        <color rgb="FF3F3F3F"/>
      </top>
      <bottom style="double">
        <color rgb="FF3F3F3F"/>
      </bottom>
      <diagonal/>
    </border>
    <border>
      <left style="thin">
        <color rgb="FF3F3F3F"/>
      </left>
      <right style="thin">
        <color rgb="FF3F3F3F"/>
      </right>
      <top style="thin">
        <color rgb="FF3F3F3F"/>
      </top>
      <bottom/>
      <diagonal/>
    </border>
    <border>
      <left/>
      <right style="thin">
        <color indexed="64"/>
      </right>
      <top/>
      <bottom/>
      <diagonal/>
    </border>
    <border>
      <left/>
      <right style="medium">
        <color indexed="64"/>
      </right>
      <top/>
      <bottom/>
      <diagonal/>
    </border>
    <border>
      <left style="thin">
        <color indexed="64"/>
      </left>
      <right style="thin">
        <color theme="0" tint="-0.14999847407452621"/>
      </right>
      <top/>
      <bottom/>
      <diagonal/>
    </border>
    <border>
      <left style="thin">
        <color theme="0" tint="-0.14999847407452621"/>
      </left>
      <right/>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bottom style="thin">
        <color theme="0" tint="-0.14999847407452621"/>
      </bottom>
      <diagonal/>
    </border>
    <border>
      <left/>
      <right/>
      <top style="thin">
        <color theme="0" tint="-0.14999847407452621"/>
      </top>
      <bottom/>
      <diagonal/>
    </border>
    <border>
      <left/>
      <right style="thin">
        <color theme="0" tint="-0.14999847407452621"/>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theme="0" tint="-0.14999847407452621"/>
      </right>
      <top/>
      <bottom style="thin">
        <color indexed="64"/>
      </bottom>
      <diagonal/>
    </border>
    <border>
      <left style="double">
        <color rgb="FF3F3F3F"/>
      </left>
      <right/>
      <top style="double">
        <color rgb="FF3F3F3F"/>
      </top>
      <bottom/>
      <diagonal/>
    </border>
    <border>
      <left/>
      <right/>
      <top style="double">
        <color rgb="FF3F3F3F"/>
      </top>
      <bottom/>
      <diagonal/>
    </border>
    <border>
      <left/>
      <right/>
      <top style="double">
        <color rgb="FF3F3F3F"/>
      </top>
      <bottom style="thin">
        <color rgb="FF3F3F3F"/>
      </bottom>
      <diagonal/>
    </border>
  </borders>
  <cellStyleXfs count="8">
    <xf numFmtId="0" fontId="0" fillId="0" borderId="0"/>
    <xf numFmtId="0" fontId="8" fillId="4" borderId="2" applyNumberFormat="0" applyAlignment="0" applyProtection="0"/>
    <xf numFmtId="0" fontId="9" fillId="5" borderId="3" applyNumberFormat="0" applyAlignment="0" applyProtection="0"/>
    <xf numFmtId="0" fontId="2" fillId="0" borderId="0"/>
    <xf numFmtId="0" fontId="18" fillId="0" borderId="0" applyNumberFormat="0" applyFill="0" applyBorder="0" applyAlignment="0" applyProtection="0"/>
    <xf numFmtId="0" fontId="1" fillId="0" borderId="0"/>
    <xf numFmtId="0" fontId="1" fillId="0" borderId="0"/>
    <xf numFmtId="0" fontId="20" fillId="0" borderId="0" applyNumberFormat="0" applyFill="0" applyBorder="0" applyAlignment="0" applyProtection="0"/>
  </cellStyleXfs>
  <cellXfs count="95">
    <xf numFmtId="0" fontId="0" fillId="0" borderId="0" xfId="0" applyFont="1" applyAlignment="1"/>
    <xf numFmtId="0" fontId="3" fillId="0" borderId="1" xfId="0" applyFont="1" applyBorder="1" applyAlignment="1">
      <alignment wrapText="1"/>
    </xf>
    <xf numFmtId="0" fontId="6" fillId="0" borderId="0" xfId="0" applyFont="1" applyAlignment="1">
      <alignment wrapText="1"/>
    </xf>
    <xf numFmtId="0" fontId="4" fillId="2" borderId="0" xfId="0" applyFont="1" applyFill="1"/>
    <xf numFmtId="0" fontId="0" fillId="0" borderId="0" xfId="0" applyFont="1" applyAlignment="1">
      <alignment wrapText="1"/>
    </xf>
    <xf numFmtId="0" fontId="4" fillId="2" borderId="0" xfId="0" applyFont="1" applyFill="1" applyAlignment="1">
      <alignment wrapText="1"/>
    </xf>
    <xf numFmtId="0" fontId="11" fillId="2" borderId="0" xfId="0" applyFont="1" applyFill="1" applyAlignment="1">
      <alignment wrapText="1"/>
    </xf>
    <xf numFmtId="0" fontId="5" fillId="0" borderId="0" xfId="0" applyFont="1" applyAlignment="1">
      <alignment wrapText="1"/>
    </xf>
    <xf numFmtId="0" fontId="11" fillId="0" borderId="0" xfId="0" applyFont="1" applyAlignment="1">
      <alignment wrapText="1"/>
    </xf>
    <xf numFmtId="0" fontId="7" fillId="0" borderId="0" xfId="0" applyFont="1" applyAlignment="1"/>
    <xf numFmtId="0" fontId="14" fillId="0" borderId="0" xfId="0" applyFont="1" applyAlignment="1"/>
    <xf numFmtId="0" fontId="13" fillId="0" borderId="0" xfId="0" applyFont="1" applyAlignment="1"/>
    <xf numFmtId="0" fontId="7" fillId="0" borderId="0" xfId="0" applyFont="1" applyAlignment="1">
      <alignment horizontal="center"/>
    </xf>
    <xf numFmtId="0" fontId="7" fillId="6" borderId="0" xfId="0" applyFont="1" applyFill="1" applyAlignment="1"/>
    <xf numFmtId="0" fontId="11" fillId="0" borderId="1" xfId="0" applyFont="1" applyBorder="1" applyAlignment="1">
      <alignment wrapText="1"/>
    </xf>
    <xf numFmtId="0" fontId="12" fillId="0" borderId="0" xfId="0" applyFont="1" applyAlignment="1">
      <alignment wrapText="1"/>
    </xf>
    <xf numFmtId="0" fontId="11" fillId="0" borderId="1" xfId="0" applyFont="1" applyBorder="1" applyAlignment="1">
      <alignment horizontal="left" wrapText="1"/>
    </xf>
    <xf numFmtId="0" fontId="8" fillId="6" borderId="7" xfId="1" applyFill="1" applyBorder="1" applyAlignment="1">
      <alignment wrapText="1"/>
    </xf>
    <xf numFmtId="0" fontId="2" fillId="0" borderId="0" xfId="3"/>
    <xf numFmtId="0" fontId="10" fillId="0" borderId="0" xfId="3" applyFont="1"/>
    <xf numFmtId="0" fontId="11" fillId="0" borderId="0" xfId="0" applyFont="1" applyBorder="1" applyAlignment="1">
      <alignment wrapText="1"/>
    </xf>
    <xf numFmtId="0" fontId="11" fillId="0" borderId="0" xfId="0" applyFont="1" applyBorder="1" applyAlignment="1">
      <alignment horizontal="left" wrapText="1"/>
    </xf>
    <xf numFmtId="0" fontId="11" fillId="0" borderId="0" xfId="3" applyFont="1"/>
    <xf numFmtId="0" fontId="17" fillId="0" borderId="0" xfId="3" applyFont="1"/>
    <xf numFmtId="0" fontId="11" fillId="0" borderId="0" xfId="3" applyFont="1" applyAlignment="1">
      <alignment wrapText="1"/>
    </xf>
    <xf numFmtId="0" fontId="5" fillId="0" borderId="0" xfId="0" applyFont="1" applyAlignment="1"/>
    <xf numFmtId="0" fontId="21" fillId="0" borderId="8" xfId="5" applyFont="1" applyBorder="1" applyAlignment="1">
      <alignment wrapText="1"/>
    </xf>
    <xf numFmtId="0" fontId="21" fillId="0" borderId="0" xfId="5" applyFont="1" applyAlignment="1">
      <alignment wrapText="1"/>
    </xf>
    <xf numFmtId="0" fontId="21" fillId="0" borderId="0" xfId="5" applyFont="1"/>
    <xf numFmtId="0" fontId="22" fillId="0" borderId="0" xfId="5" applyFont="1"/>
    <xf numFmtId="0" fontId="22" fillId="0" borderId="8" xfId="5" applyFont="1" applyBorder="1"/>
    <xf numFmtId="0" fontId="22" fillId="9" borderId="0" xfId="5" applyFont="1" applyFill="1"/>
    <xf numFmtId="0" fontId="22" fillId="10" borderId="0" xfId="5" applyFont="1" applyFill="1"/>
    <xf numFmtId="0" fontId="22" fillId="0" borderId="10" xfId="5" applyFont="1" applyBorder="1"/>
    <xf numFmtId="0" fontId="22" fillId="0" borderId="10" xfId="5" applyFont="1" applyBorder="1" applyAlignment="1"/>
    <xf numFmtId="0" fontId="22" fillId="8" borderId="12" xfId="6" applyFont="1" applyFill="1" applyBorder="1" applyAlignment="1"/>
    <xf numFmtId="0" fontId="22" fillId="9" borderId="0" xfId="5" applyFont="1" applyFill="1" applyBorder="1"/>
    <xf numFmtId="0" fontId="22" fillId="0" borderId="13" xfId="5" applyFont="1" applyBorder="1"/>
    <xf numFmtId="0" fontId="22" fillId="0" borderId="10" xfId="5" applyFont="1" applyFill="1" applyBorder="1"/>
    <xf numFmtId="0" fontId="22" fillId="0" borderId="12" xfId="5" applyFont="1" applyBorder="1"/>
    <xf numFmtId="0" fontId="22" fillId="0" borderId="15" xfId="5" applyFont="1" applyBorder="1"/>
    <xf numFmtId="0" fontId="24" fillId="8" borderId="9" xfId="6" applyFont="1" applyFill="1" applyBorder="1"/>
    <xf numFmtId="0" fontId="5" fillId="0" borderId="16" xfId="0" applyFont="1" applyBorder="1" applyAlignment="1"/>
    <xf numFmtId="0" fontId="8" fillId="6" borderId="7" xfId="1" applyFill="1" applyBorder="1" applyAlignment="1"/>
    <xf numFmtId="0" fontId="5" fillId="0" borderId="17" xfId="0" applyFont="1" applyBorder="1" applyAlignment="1">
      <alignment wrapText="1"/>
    </xf>
    <xf numFmtId="0" fontId="11" fillId="0" borderId="17" xfId="0" applyFont="1" applyBorder="1" applyAlignment="1">
      <alignment wrapText="1"/>
    </xf>
    <xf numFmtId="0" fontId="5" fillId="0" borderId="17" xfId="0" applyFont="1" applyBorder="1" applyAlignment="1">
      <alignment horizontal="right" wrapText="1"/>
    </xf>
    <xf numFmtId="0" fontId="5" fillId="7" borderId="17" xfId="0" applyFont="1" applyFill="1" applyBorder="1" applyAlignment="1">
      <alignment wrapText="1"/>
    </xf>
    <xf numFmtId="0" fontId="15" fillId="0" borderId="17" xfId="0" applyFont="1" applyBorder="1" applyAlignment="1">
      <alignment wrapText="1"/>
    </xf>
    <xf numFmtId="0" fontId="11" fillId="0" borderId="17" xfId="0" applyFont="1" applyBorder="1" applyAlignment="1">
      <alignment horizontal="left" wrapText="1"/>
    </xf>
    <xf numFmtId="0" fontId="11" fillId="0" borderId="17" xfId="0" applyFont="1" applyFill="1" applyBorder="1" applyAlignment="1">
      <alignment horizontal="left" wrapText="1"/>
    </xf>
    <xf numFmtId="0" fontId="11" fillId="0" borderId="17" xfId="0" applyFont="1" applyBorder="1" applyAlignment="1">
      <alignment horizontal="left" vertical="center" wrapText="1"/>
    </xf>
    <xf numFmtId="0" fontId="11" fillId="2" borderId="17" xfId="0" applyFont="1" applyFill="1" applyBorder="1" applyAlignment="1">
      <alignment horizontal="left" wrapText="1"/>
    </xf>
    <xf numFmtId="0" fontId="11" fillId="2" borderId="17" xfId="0" applyFont="1" applyFill="1" applyBorder="1" applyAlignment="1">
      <alignment wrapText="1"/>
    </xf>
    <xf numFmtId="0" fontId="11" fillId="3" borderId="17" xfId="0" applyFont="1" applyFill="1" applyBorder="1" applyAlignment="1">
      <alignment wrapText="1"/>
    </xf>
    <xf numFmtId="0" fontId="19" fillId="0" borderId="17" xfId="4" applyFont="1" applyBorder="1" applyAlignment="1">
      <alignment wrapText="1"/>
    </xf>
    <xf numFmtId="0" fontId="5" fillId="2" borderId="17" xfId="0" applyFont="1" applyFill="1" applyBorder="1" applyAlignment="1">
      <alignment horizontal="right" wrapText="1"/>
    </xf>
    <xf numFmtId="0" fontId="5" fillId="2" borderId="17" xfId="0" applyFont="1" applyFill="1" applyBorder="1" applyAlignment="1">
      <alignment wrapText="1"/>
    </xf>
    <xf numFmtId="0" fontId="16" fillId="0" borderId="17" xfId="0" applyFont="1" applyBorder="1" applyAlignment="1">
      <alignment wrapText="1"/>
    </xf>
    <xf numFmtId="0" fontId="11" fillId="8" borderId="17" xfId="0" applyFont="1" applyFill="1" applyBorder="1" applyAlignment="1">
      <alignment wrapText="1"/>
    </xf>
    <xf numFmtId="0" fontId="11" fillId="0" borderId="17" xfId="0" applyFont="1" applyFill="1" applyBorder="1" applyAlignment="1">
      <alignment wrapText="1"/>
    </xf>
    <xf numFmtId="0" fontId="24" fillId="0" borderId="0" xfId="0" applyFont="1" applyFill="1"/>
    <xf numFmtId="0" fontId="5" fillId="0" borderId="17" xfId="0" applyFont="1" applyFill="1" applyBorder="1" applyAlignment="1">
      <alignment horizontal="right" wrapText="1"/>
    </xf>
    <xf numFmtId="0" fontId="5" fillId="0" borderId="17" xfId="0" applyFont="1" applyFill="1" applyBorder="1" applyAlignment="1">
      <alignment wrapText="1"/>
    </xf>
    <xf numFmtId="0" fontId="18" fillId="0" borderId="17" xfId="4" applyFill="1" applyBorder="1" applyAlignment="1">
      <alignment wrapText="1"/>
    </xf>
    <xf numFmtId="0" fontId="5" fillId="0" borderId="0" xfId="0" applyFont="1" applyFill="1" applyAlignment="1">
      <alignment wrapText="1"/>
    </xf>
    <xf numFmtId="0" fontId="15" fillId="0" borderId="17" xfId="0" applyFont="1" applyFill="1" applyBorder="1" applyAlignment="1">
      <alignment wrapText="1"/>
    </xf>
    <xf numFmtId="0" fontId="11" fillId="0" borderId="0" xfId="0" applyFont="1" applyFill="1" applyAlignment="1">
      <alignment wrapText="1"/>
    </xf>
    <xf numFmtId="0" fontId="16" fillId="0" borderId="17" xfId="0" applyFont="1" applyFill="1" applyBorder="1" applyAlignment="1">
      <alignment wrapText="1"/>
    </xf>
    <xf numFmtId="0" fontId="10" fillId="6" borderId="7" xfId="1" applyFont="1" applyFill="1" applyBorder="1" applyAlignment="1">
      <alignment wrapText="1"/>
    </xf>
    <xf numFmtId="0" fontId="4" fillId="0" borderId="0" xfId="0" applyFont="1" applyAlignment="1"/>
    <xf numFmtId="0" fontId="4" fillId="0" borderId="0" xfId="0" applyFont="1" applyAlignment="1">
      <alignment wrapText="1"/>
    </xf>
    <xf numFmtId="0" fontId="22" fillId="0" borderId="18" xfId="5" applyFont="1" applyBorder="1"/>
    <xf numFmtId="0" fontId="22" fillId="0" borderId="19" xfId="5" applyFont="1" applyBorder="1" applyAlignment="1"/>
    <xf numFmtId="0" fontId="22" fillId="10" borderId="16" xfId="5" applyFont="1" applyFill="1" applyBorder="1"/>
    <xf numFmtId="0" fontId="22" fillId="0" borderId="16" xfId="5" applyFont="1" applyBorder="1"/>
    <xf numFmtId="0" fontId="22" fillId="0" borderId="19" xfId="5" applyFont="1" applyBorder="1"/>
    <xf numFmtId="0" fontId="24" fillId="0" borderId="16" xfId="0" applyFont="1" applyFill="1" applyBorder="1"/>
    <xf numFmtId="0" fontId="22" fillId="9" borderId="16" xfId="5" applyFont="1" applyFill="1" applyBorder="1"/>
    <xf numFmtId="0" fontId="24" fillId="8" borderId="16" xfId="6" applyFont="1" applyFill="1" applyBorder="1"/>
    <xf numFmtId="0" fontId="22" fillId="0" borderId="0" xfId="5" applyFont="1" applyBorder="1"/>
    <xf numFmtId="0" fontId="22" fillId="0" borderId="11" xfId="5" applyFont="1" applyBorder="1"/>
    <xf numFmtId="0" fontId="27" fillId="0" borderId="0" xfId="0" applyFont="1" applyAlignment="1"/>
    <xf numFmtId="0" fontId="22" fillId="8" borderId="14" xfId="5" applyFont="1" applyFill="1" applyBorder="1" applyAlignment="1">
      <alignment horizontal="center" wrapText="1"/>
    </xf>
    <xf numFmtId="0" fontId="22" fillId="8" borderId="0" xfId="5" applyFont="1" applyFill="1" applyBorder="1" applyAlignment="1">
      <alignment horizontal="center" wrapText="1"/>
    </xf>
    <xf numFmtId="0" fontId="9" fillId="5" borderId="4" xfId="2" applyBorder="1" applyAlignment="1">
      <alignment horizontal="center" wrapText="1"/>
    </xf>
    <xf numFmtId="0" fontId="9" fillId="5" borderId="5" xfId="2" applyBorder="1" applyAlignment="1">
      <alignment horizontal="center" wrapText="1"/>
    </xf>
    <xf numFmtId="0" fontId="9" fillId="5" borderId="6" xfId="2" applyBorder="1" applyAlignment="1">
      <alignment horizontal="center" wrapText="1"/>
    </xf>
    <xf numFmtId="0" fontId="9" fillId="5" borderId="0" xfId="2" applyBorder="1" applyAlignment="1">
      <alignment horizontal="center" wrapText="1"/>
    </xf>
    <xf numFmtId="0" fontId="9" fillId="5" borderId="22" xfId="2" applyBorder="1" applyAlignment="1">
      <alignment horizontal="center"/>
    </xf>
    <xf numFmtId="0" fontId="9" fillId="5" borderId="4" xfId="2" applyFont="1" applyBorder="1" applyAlignment="1">
      <alignment horizontal="center"/>
    </xf>
    <xf numFmtId="0" fontId="9" fillId="5" borderId="5" xfId="2" applyFont="1" applyBorder="1" applyAlignment="1">
      <alignment horizontal="center"/>
    </xf>
    <xf numFmtId="0" fontId="9" fillId="5" borderId="6" xfId="2" applyFont="1" applyBorder="1" applyAlignment="1">
      <alignment horizontal="center"/>
    </xf>
    <xf numFmtId="0" fontId="9" fillId="5" borderId="20" xfId="2" applyFont="1" applyBorder="1" applyAlignment="1">
      <alignment horizontal="center"/>
    </xf>
    <xf numFmtId="0" fontId="9" fillId="5" borderId="21" xfId="2" applyFont="1" applyBorder="1" applyAlignment="1">
      <alignment horizontal="center"/>
    </xf>
  </cellXfs>
  <cellStyles count="8">
    <cellStyle name="Check Cell" xfId="2" builtinId="23"/>
    <cellStyle name="Hyperlink" xfId="4" builtinId="8"/>
    <cellStyle name="Hyperlink 2" xfId="7"/>
    <cellStyle name="Normal" xfId="0" builtinId="0"/>
    <cellStyle name="Normal 2" xfId="3"/>
    <cellStyle name="Normal 2 2" xfId="6"/>
    <cellStyle name="Normal 3" xfId="5"/>
    <cellStyle name="Output" xfId="1" builtinId="21"/>
  </cellStyles>
  <dxfs count="36">
    <dxf>
      <font>
        <strike val="0"/>
        <outline val="0"/>
        <shadow val="0"/>
        <vertAlign val="baseline"/>
        <sz val="10"/>
        <color theme="1"/>
        <name val="Calibri"/>
        <scheme val="none"/>
      </font>
      <alignment vertical="bottom" textRotation="0" wrapText="1" indent="0" justifyLastLine="0" shrinkToFit="0" readingOrder="0"/>
    </dxf>
    <dxf>
      <font>
        <strike val="0"/>
        <outline val="0"/>
        <shadow val="0"/>
        <vertAlign val="baseline"/>
        <sz val="10"/>
        <color theme="1"/>
        <name val="Calibri"/>
        <scheme val="none"/>
      </font>
      <alignment vertical="bottom"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dxf>
    <dxf>
      <font>
        <strike val="0"/>
        <outline val="0"/>
        <shadow val="0"/>
        <u val="none"/>
        <vertAlign val="baseline"/>
        <sz val="10"/>
        <color theme="1"/>
        <name val="Calibri"/>
        <scheme val="none"/>
      </font>
      <alignment vertical="bottom"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border diagonalUp="0" diagonalDown="0" outline="0">
        <left style="thin">
          <color rgb="FF000000"/>
        </left>
        <right style="thin">
          <color rgb="FF000000"/>
        </right>
        <top/>
        <bottom/>
      </border>
    </dxf>
    <dxf>
      <font>
        <strike val="0"/>
        <outline val="0"/>
        <shadow val="0"/>
        <vertAlign val="baseline"/>
        <sz val="10"/>
        <color theme="1"/>
        <name val="Calibri"/>
        <scheme val="none"/>
      </font>
      <alignment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border diagonalUp="0" diagonalDown="0" outline="0">
        <left style="thin">
          <color rgb="FF000000"/>
        </left>
        <right style="thin">
          <color rgb="FF000000"/>
        </right>
        <top/>
        <bottom/>
      </border>
    </dxf>
    <dxf>
      <font>
        <strike val="0"/>
        <outline val="0"/>
        <shadow val="0"/>
        <vertAlign val="baseline"/>
        <sz val="10"/>
        <color theme="1"/>
        <name val="Calibri"/>
        <scheme val="none"/>
      </font>
      <alignment vertical="bottom" textRotation="0" wrapText="1" indent="0" justifyLastLine="0" shrinkToFit="0" readingOrder="0"/>
    </dxf>
    <dxf>
      <font>
        <strike val="0"/>
        <outline val="0"/>
        <shadow val="0"/>
        <vertAlign val="baseline"/>
        <sz val="10"/>
        <color theme="1"/>
        <name val="Calibri"/>
        <scheme val="none"/>
      </font>
      <alignment vertical="bottom"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dxf>
    <dxf>
      <font>
        <strike val="0"/>
        <outline val="0"/>
        <shadow val="0"/>
        <u val="none"/>
        <vertAlign val="baseline"/>
        <sz val="10"/>
        <color theme="1"/>
        <name val="Calibri"/>
        <scheme val="none"/>
      </font>
      <alignment vertical="bottom"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dxf>
    <dxf>
      <font>
        <strike val="0"/>
        <outline val="0"/>
        <shadow val="0"/>
        <u val="none"/>
        <vertAlign val="baseline"/>
        <sz val="10"/>
        <color theme="1"/>
        <name val="Calibri"/>
        <scheme val="none"/>
      </font>
      <alignment vertical="bottom" textRotation="0" wrapText="1" indent="0" justifyLastLine="0" shrinkToFit="0" readingOrder="0"/>
    </dxf>
    <dxf>
      <font>
        <strike val="0"/>
        <outline val="0"/>
        <shadow val="0"/>
        <u val="none"/>
        <vertAlign val="baseline"/>
        <sz val="10"/>
        <color theme="1"/>
        <name val="Calibri"/>
        <scheme val="none"/>
      </font>
      <alignment vertical="bottom" textRotation="0" wrapText="1" indent="0" justifyLastLine="0" shrinkToFit="0" readingOrder="0"/>
    </dxf>
    <dxf>
      <font>
        <strike val="0"/>
        <outline val="0"/>
        <shadow val="0"/>
        <u val="none"/>
        <vertAlign val="baseline"/>
        <sz val="10"/>
        <color theme="1"/>
        <name val="Calibri"/>
        <scheme val="none"/>
      </font>
      <alignment horizontal="general" vertical="bottom" textRotation="0" wrapText="1" indent="0" justifyLastLine="0" shrinkToFit="0" readingOrder="0"/>
    </dxf>
    <dxf>
      <font>
        <strike val="0"/>
        <outline val="0"/>
        <shadow val="0"/>
        <u val="none"/>
        <vertAlign val="baseline"/>
        <sz val="10"/>
        <color theme="1"/>
        <name val="Calibri"/>
        <scheme val="none"/>
      </font>
      <alignment vertical="bottom"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dxf>
    <dxf>
      <font>
        <strike val="0"/>
        <outline val="0"/>
        <shadow val="0"/>
        <u val="none"/>
        <vertAlign val="baseline"/>
        <sz val="10"/>
        <color theme="1"/>
        <name val="Calibri"/>
        <scheme val="none"/>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0"/>
        <color theme="1"/>
        <name val="Calibri"/>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none"/>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vertAlign val="baseline"/>
        <sz val="10"/>
        <color theme="1"/>
        <name val="Calibri"/>
        <scheme val="none"/>
      </font>
      <alignment textRotation="0" wrapText="1" indent="0" justifyLastLine="0" shrinkToFit="0" readingOrder="0"/>
      <border diagonalUp="0" diagonalDown="0" outline="0">
        <left style="thin">
          <color indexed="64"/>
        </left>
        <right style="thin">
          <color indexed="64"/>
        </right>
        <top/>
        <bottom/>
      </border>
    </dxf>
    <dxf>
      <font>
        <strike val="0"/>
        <outline val="0"/>
        <shadow val="0"/>
        <vertAlign val="baseline"/>
        <sz val="10"/>
        <color theme="1"/>
        <name val="Calibri"/>
        <scheme val="none"/>
      </font>
      <alignment textRotation="0" wrapText="1" indent="0" justifyLastLine="0" shrinkToFit="0" readingOrder="0"/>
    </dxf>
    <dxf>
      <font>
        <strike val="0"/>
        <outline val="0"/>
        <shadow val="0"/>
        <vertAlign val="baseline"/>
        <sz val="10"/>
        <color theme="1"/>
        <name val="Calibri"/>
        <scheme val="none"/>
      </font>
      <alignment textRotation="0" wrapText="1" indent="0" justifyLastLine="0" shrinkToFit="0" readingOrder="0"/>
      <border diagonalUp="0" diagonalDown="0" outline="0">
        <left style="thin">
          <color indexed="64"/>
        </left>
        <right style="thin">
          <color indexed="64"/>
        </right>
        <top/>
        <bottom/>
      </border>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3F3F3"/>
          <bgColor rgb="FFF3F3F3"/>
        </patternFill>
      </fill>
    </dxf>
    <dxf>
      <fill>
        <patternFill patternType="solid">
          <fgColor rgb="FFFFFFFF"/>
          <bgColor rgb="FFFFFFFF"/>
        </patternFill>
      </fill>
    </dxf>
  </dxfs>
  <tableStyles count="4">
    <tableStyle name="20 papers to be assessed by Wei-style" pivot="0" count="2">
      <tableStyleElement type="firstRowStripe" dxfId="35"/>
      <tableStyleElement type="secondRowStripe" dxfId="34"/>
    </tableStyle>
    <tableStyle name="20 papers to be assessed by Wei-style 2" pivot="0" count="2">
      <tableStyleElement type="firstRowStripe" dxfId="33"/>
      <tableStyleElement type="secondRowStripe" dxfId="32"/>
    </tableStyle>
    <tableStyle name="20 papers to be assessed by Wei-style 3" pivot="0" count="2">
      <tableStyleElement type="firstRowStripe" dxfId="31"/>
      <tableStyleElement type="secondRowStripe" dxfId="30"/>
    </tableStyle>
    <tableStyle name="20 papers to be assessed by Wei-style 4" pivot="0" count="2">
      <tableStyleElement type="firstRowStripe" dxfId="29"/>
      <tableStyleElement type="secondRowStripe"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0" i="0" baseline="0">
                <a:effectLst/>
              </a:rPr>
              <a:t>Year of publication of the articles selected for our Systematic Literature Review</a:t>
            </a:r>
            <a:endParaRPr lang="en-US">
              <a:effectLst/>
            </a:endParaRPr>
          </a:p>
        </c:rich>
      </c:tx>
      <c:overlay val="0"/>
      <c:spPr>
        <a:noFill/>
        <a:ln>
          <a:noFill/>
        </a:ln>
        <a:effectLst/>
      </c:spPr>
    </c:title>
    <c:autoTitleDeleted val="0"/>
    <c:plotArea>
      <c:layout>
        <c:manualLayout>
          <c:layoutTarget val="inner"/>
          <c:xMode val="edge"/>
          <c:yMode val="edge"/>
          <c:x val="8.6960517401604195E-2"/>
          <c:y val="0.1768787383263957"/>
          <c:w val="0.89019524221681035"/>
          <c:h val="0.65127410170720257"/>
        </c:manualLayout>
      </c:layout>
      <c:barChart>
        <c:barDir val="col"/>
        <c:grouping val="clustered"/>
        <c:varyColors val="0"/>
        <c:ser>
          <c:idx val="0"/>
          <c:order val="0"/>
          <c:spPr>
            <a:solidFill>
              <a:schemeClr val="accent1"/>
            </a:solidFill>
            <a:ln>
              <a:noFill/>
            </a:ln>
            <a:effectLst/>
          </c:spPr>
          <c:invertIfNegative val="0"/>
          <c:cat>
            <c:numRef>
              <c:f>'3. Descriptive information'!$A$2:$A$17</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'3. Descriptive information'!$B$2:$B$17</c:f>
              <c:numCache>
                <c:formatCode>General</c:formatCode>
                <c:ptCount val="16"/>
                <c:pt idx="0">
                  <c:v>1</c:v>
                </c:pt>
                <c:pt idx="1">
                  <c:v>0</c:v>
                </c:pt>
                <c:pt idx="2">
                  <c:v>0</c:v>
                </c:pt>
                <c:pt idx="3">
                  <c:v>2</c:v>
                </c:pt>
                <c:pt idx="4">
                  <c:v>0</c:v>
                </c:pt>
                <c:pt idx="5">
                  <c:v>0</c:v>
                </c:pt>
                <c:pt idx="6">
                  <c:v>1</c:v>
                </c:pt>
                <c:pt idx="7">
                  <c:v>1</c:v>
                </c:pt>
                <c:pt idx="8">
                  <c:v>2</c:v>
                </c:pt>
                <c:pt idx="9">
                  <c:v>3</c:v>
                </c:pt>
                <c:pt idx="10">
                  <c:v>0</c:v>
                </c:pt>
                <c:pt idx="11">
                  <c:v>4</c:v>
                </c:pt>
                <c:pt idx="12">
                  <c:v>3</c:v>
                </c:pt>
                <c:pt idx="13">
                  <c:v>10</c:v>
                </c:pt>
                <c:pt idx="14">
                  <c:v>2</c:v>
                </c:pt>
                <c:pt idx="15">
                  <c:v>3</c:v>
                </c:pt>
              </c:numCache>
            </c:numRef>
          </c:val>
          <c:extLst>
            <c:ext xmlns:c16="http://schemas.microsoft.com/office/drawing/2014/chart" uri="{C3380CC4-5D6E-409C-BE32-E72D297353CC}">
              <c16:uniqueId val="{00000000-8F4D-4BCE-B7AB-FC440735AF65}"/>
            </c:ext>
          </c:extLst>
        </c:ser>
        <c:dLbls>
          <c:showLegendKey val="0"/>
          <c:showVal val="0"/>
          <c:showCatName val="0"/>
          <c:showSerName val="0"/>
          <c:showPercent val="0"/>
          <c:showBubbleSize val="0"/>
        </c:dLbls>
        <c:gapWidth val="219"/>
        <c:overlap val="-27"/>
        <c:axId val="93843456"/>
        <c:axId val="95722880"/>
      </c:barChart>
      <c:dateAx>
        <c:axId val="9384345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 of publication</a:t>
                </a:r>
              </a:p>
            </c:rich>
          </c:tx>
          <c:overlay val="0"/>
          <c:spPr>
            <a:noFill/>
            <a:ln>
              <a:noFill/>
            </a:ln>
            <a:effectLst/>
          </c:spPr>
        </c:title>
        <c:numFmt formatCode="0" sourceLinked="0"/>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5722880"/>
        <c:crosses val="autoZero"/>
        <c:auto val="0"/>
        <c:lblOffset val="100"/>
        <c:baseTimeUnit val="days"/>
      </c:dateAx>
      <c:valAx>
        <c:axId val="95722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a:t>
                </a:r>
                <a:r>
                  <a:rPr lang="en-US" baseline="0"/>
                  <a:t> of articles published</a:t>
                </a:r>
                <a:endParaRPr lang="en-US"/>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938434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389281</xdr:colOff>
      <xdr:row>0</xdr:row>
      <xdr:rowOff>113746</xdr:rowOff>
    </xdr:from>
    <xdr:to>
      <xdr:col>13</xdr:col>
      <xdr:colOff>35890</xdr:colOff>
      <xdr:row>24</xdr:row>
      <xdr:rowOff>149086</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4" name="Table_4" displayName="Table_4" ref="S11:V11" headerRowCount="0" headerRowDxfId="27" dataDxfId="26" totalsRowDxfId="25">
  <tableColumns count="4">
    <tableColumn id="1" name="Column1" dataDxfId="24"/>
    <tableColumn id="2" name="Column2" dataDxfId="23"/>
    <tableColumn id="3" name="Column3" dataDxfId="22"/>
    <tableColumn id="4" name="Column4" dataDxfId="21"/>
  </tableColumns>
  <tableStyleInfo name="20 papers to be assessed by Wei-style 4" showFirstColumn="1" showLastColumn="1" showRowStripes="1" showColumnStripes="0"/>
</table>
</file>

<file path=xl/tables/table2.xml><?xml version="1.0" encoding="utf-8"?>
<table xmlns="http://schemas.openxmlformats.org/spreadsheetml/2006/main" id="3" name="Table_3" displayName="Table_3" ref="S19:V19" headerRowCount="0" headerRowDxfId="20" dataDxfId="19" totalsRowDxfId="18">
  <tableColumns count="4">
    <tableColumn id="1" name="Column1" dataDxfId="17"/>
    <tableColumn id="2" name="Column2" dataDxfId="16"/>
    <tableColumn id="3" name="Column3" dataDxfId="15"/>
    <tableColumn id="4" name="Column4" dataDxfId="14"/>
  </tableColumns>
  <tableStyleInfo name="20 papers to be assessed by Wei-style 3" showFirstColumn="1" showLastColumn="1" showRowStripes="1" showColumnStripes="0"/>
</table>
</file>

<file path=xl/tables/table3.xml><?xml version="1.0" encoding="utf-8"?>
<table xmlns="http://schemas.openxmlformats.org/spreadsheetml/2006/main" id="2" name="Table_2" displayName="Table_2" ref="S12:V14" headerRowCount="0" headerRowDxfId="13" dataDxfId="12" totalsRowDxfId="11">
  <tableColumns count="4">
    <tableColumn id="1" name="Column1" dataDxfId="10"/>
    <tableColumn id="2" name="Column2" dataDxfId="9"/>
    <tableColumn id="3" name="Column3" dataDxfId="8"/>
    <tableColumn id="4" name="Column4" dataDxfId="7"/>
  </tableColumns>
  <tableStyleInfo name="20 papers to be assessed by Wei-style 2" showFirstColumn="1" showLastColumn="1" showRowStripes="1" showColumnStripes="0"/>
</table>
</file>

<file path=xl/tables/table4.xml><?xml version="1.0" encoding="utf-8"?>
<table xmlns="http://schemas.openxmlformats.org/spreadsheetml/2006/main" id="1" name="Table_1" displayName="Table_1" ref="S17:V18" headerRowCount="0" headerRowDxfId="6" dataDxfId="5" totalsRowDxfId="4">
  <tableColumns count="4">
    <tableColumn id="1" name="Column1" dataDxfId="3"/>
    <tableColumn id="2" name="Column2" dataDxfId="2"/>
    <tableColumn id="3" name="Column3" dataDxfId="1"/>
    <tableColumn id="4" name="Column4" dataDxfId="0"/>
  </tableColumns>
  <tableStyleInfo name="20 papers to be assessed by Wei-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s.webofknowledge.com/full_record.do?product=WOS&amp;search_mode=GeneralSearch&amp;qid=2&amp;SID=D6kyCofYHeNS4G8XtU1&amp;page=1&amp;doc=28" TargetMode="External"/><Relationship Id="rId1" Type="http://schemas.openxmlformats.org/officeDocument/2006/relationships/hyperlink" Target="https://www.scopus.com/record/display.uri?eid=2-s2.0-84942099992&amp;origin=resultslist&amp;sort=r-f&amp;src=s&amp;st1=%28data+OR+%22open+data%22%29+AND+%28motiv*+OR+demotiv*%29&amp;st2=%28data+OR+%22open+data%22%29+AND+%28shar*+OR+provid*+OR+publish+OR+releas*%29&amp;nlo=&amp;nlr=&amp;nls=&amp;sid=aafc457afd090b4304a9940be5a4d3f8&amp;sot=b&amp;sdt=cl&amp;cluster=scopubyr%2c%222019%22%2ct%2c%222018%22%2ct%2c%222017%22%2ct%2c%222016%22%2ct%2c%222015%22%2ct%2c%222014%22%2ct%2c%222013%22%2ct%2c%222012%22%2ct%2c%222011%22%2ct%2c%222010%22%2ct%2c%222009%22%2ct%2c%222008%22%2ct%2c%222007%22%2ct%2c%222006%22%2ct%2c%222005%22%2ct%2bscosubtype%2c%22ar%22%2ct%2c%22cp%22%2ct&amp;sessionSearchId=aafc457afd090b4304a9940be5a4d3f8&amp;relpos=14&amp;citeCnt=38"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onlinelibrary.wiley.com/doi/pdf/10.1111/ropr.12188?casa_token=inDBo325Gz4AAAAA:cfHGOZ0FGcCnK3haY_5OB64KS1DrMF09M_34P1N6Kg6VLs20GySgLl6f3uVC0aWcgp_e3h3CYh__PFSD" TargetMode="External"/><Relationship Id="rId13" Type="http://schemas.openxmlformats.org/officeDocument/2006/relationships/hyperlink" Target="https://www.sciencedirect.com/science/article/pii/S0268401215000432" TargetMode="External"/><Relationship Id="rId18" Type="http://schemas.openxmlformats.org/officeDocument/2006/relationships/hyperlink" Target="https://link.springer.com/article/10.1007/s10531-017-1391-z" TargetMode="External"/><Relationship Id="rId26" Type="http://schemas.openxmlformats.org/officeDocument/2006/relationships/printerSettings" Target="../printerSettings/printerSettings2.bin"/><Relationship Id="rId3" Type="http://schemas.openxmlformats.org/officeDocument/2006/relationships/hyperlink" Target="https://repository.tudelft.nl/islandora/object/uuid:9b9e60bc-1edd-449a-84c6-7485d9bde012?collection=research" TargetMode="External"/><Relationship Id="rId21" Type="http://schemas.openxmlformats.org/officeDocument/2006/relationships/hyperlink" Target="https://journals.plos.org/plosone/article?id=10.1371/journal.pone.0189288" TargetMode="External"/><Relationship Id="rId7" Type="http://schemas.openxmlformats.org/officeDocument/2006/relationships/hyperlink" Target="http://eprints.umm.ac.id/46561/20/Sayogo%20Pardo%20-%20Open%20Data%20Initiative%20Data%20Sharing%20Data%20Management%20Research%20Datasets.pdf" TargetMode="External"/><Relationship Id="rId12" Type="http://schemas.openxmlformats.org/officeDocument/2006/relationships/hyperlink" Target="https://jlsc-pub.org/articles/abstract/10.7710/2162-3309.1035/" TargetMode="External"/><Relationship Id="rId17" Type="http://schemas.openxmlformats.org/officeDocument/2006/relationships/hyperlink" Target="https://journals.plos.org/plosbiology/article?id=10.1371/journal.pbio.2002477" TargetMode="External"/><Relationship Id="rId25" Type="http://schemas.openxmlformats.org/officeDocument/2006/relationships/hyperlink" Target="https://journals.plos.org/plosone/article?id=10.1371/journal.pone.0146695" TargetMode="External"/><Relationship Id="rId2" Type="http://schemas.openxmlformats.org/officeDocument/2006/relationships/hyperlink" Target="https://link.springer.com/content/pdf/10.1007/s00799-007-0015-8.pdf" TargetMode="External"/><Relationship Id="rId16" Type="http://schemas.openxmlformats.org/officeDocument/2006/relationships/hyperlink" Target="https://journals.plos.org/plosone/article?id=10.1371/journal.pone.0177158" TargetMode="External"/><Relationship Id="rId20" Type="http://schemas.openxmlformats.org/officeDocument/2006/relationships/hyperlink" Target="https://www.sciencedirect.com/science/article/pii/S1574954112000222" TargetMode="External"/><Relationship Id="rId29" Type="http://schemas.openxmlformats.org/officeDocument/2006/relationships/table" Target="../tables/table3.xml"/><Relationship Id="rId1" Type="http://schemas.openxmlformats.org/officeDocument/2006/relationships/hyperlink" Target="http://pure.tudelft.nl/ws/files/10329086/Zuiderwijk_Cligge_2016_The_Acceptance_and_Use_of_Open_Data_Infrastructures_Drawing_upon_UTAUT_and_ECT.pdf" TargetMode="External"/><Relationship Id="rId6" Type="http://schemas.openxmlformats.org/officeDocument/2006/relationships/hyperlink" Target="https://journals.plos.org/plosone/article?id=10.1371/journal.pone.0021101" TargetMode="External"/><Relationship Id="rId11" Type="http://schemas.openxmlformats.org/officeDocument/2006/relationships/hyperlink" Target="https://journals.plos.org/plosone/article?id=10.1371/journal.pone.0000308" TargetMode="External"/><Relationship Id="rId24" Type="http://schemas.openxmlformats.org/officeDocument/2006/relationships/hyperlink" Target="https://ora.ox.ac.uk/objects/uuid:c6cac1e8-3c00-4266-862a-702899617023/download_file?safe_filename=702-3015-1-PB.pdf&amp;file_format=application%2Fpdf&amp;type_of_work=Journal+article" TargetMode="External"/><Relationship Id="rId5" Type="http://schemas.openxmlformats.org/officeDocument/2006/relationships/hyperlink" Target="https://journals.plos.org/plosone/article?id=10.1371/journal.pone.0067332" TargetMode="External"/><Relationship Id="rId15" Type="http://schemas.openxmlformats.org/officeDocument/2006/relationships/hyperlink" Target="https://www.sciencedirect.com/science/article/pii/S0268401217308666" TargetMode="External"/><Relationship Id="rId23" Type="http://schemas.openxmlformats.org/officeDocument/2006/relationships/hyperlink" Target="https://peerj.com/articles/175/?utm_content=buffer9059d&amp;utm_source=buffer&amp;utm_medium=twitter&amp;utm_campaign=Buffer" TargetMode="External"/><Relationship Id="rId28" Type="http://schemas.openxmlformats.org/officeDocument/2006/relationships/table" Target="../tables/table2.xml"/><Relationship Id="rId10" Type="http://schemas.openxmlformats.org/officeDocument/2006/relationships/hyperlink" Target="https://pdfs.semanticscholar.org/5866/1dccf9c996e8ab0bb0afd1a5455e14ed1a99.pdf" TargetMode="External"/><Relationship Id="rId19" Type="http://schemas.openxmlformats.org/officeDocument/2006/relationships/hyperlink" Target="https://journals.plos.org/plosone/article?id=10.1371/journal.pone.0118053" TargetMode="External"/><Relationship Id="rId4" Type="http://schemas.openxmlformats.org/officeDocument/2006/relationships/hyperlink" Target="https://scholarworks.iupui.edu/bitstream/handle/1805/13587/1-s2.0-S0740818816302250-main.pdf?sequence=1" TargetMode="External"/><Relationship Id="rId9" Type="http://schemas.openxmlformats.org/officeDocument/2006/relationships/hyperlink" Target="https://www.jstage.jst.go.jp/article/dsj/advpub/0/advpub_14-043/_pdf/-char/en" TargetMode="External"/><Relationship Id="rId14" Type="http://schemas.openxmlformats.org/officeDocument/2006/relationships/hyperlink" Target="https://www.emerald.com/insight/content/doi/10.1108/AJIM-12-2016-0201/full/pdf?title=an-exploratory-study-of-health-scientists-data-reuse-behaviors-examining-attitudinal-social-and-resource-factors" TargetMode="External"/><Relationship Id="rId22" Type="http://schemas.openxmlformats.org/officeDocument/2006/relationships/hyperlink" Target="https://www.sciencedirect.com/science/article/pii/S0268401218311836" TargetMode="External"/><Relationship Id="rId27" Type="http://schemas.openxmlformats.org/officeDocument/2006/relationships/table" Target="../tables/table1.xml"/><Relationship Id="rId30" Type="http://schemas.openxmlformats.org/officeDocument/2006/relationships/table" Target="../tables/table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130"/>
  <sheetViews>
    <sheetView tabSelected="1" zoomScale="85" zoomScaleNormal="85" workbookViewId="0">
      <selection activeCell="C23" sqref="C23"/>
    </sheetView>
  </sheetViews>
  <sheetFormatPr defaultColWidth="9.140625" defaultRowHeight="15"/>
  <cols>
    <col min="1" max="1" width="10" style="30" customWidth="1"/>
    <col min="2" max="2" width="21.85546875" style="29" customWidth="1"/>
    <col min="3" max="3" width="117.28515625" style="29" customWidth="1"/>
    <col min="4" max="4" width="23.85546875" style="29" customWidth="1"/>
    <col min="5" max="5" width="104" style="29" customWidth="1"/>
    <col min="6" max="16384" width="9.140625" style="29"/>
  </cols>
  <sheetData>
    <row r="1" spans="1:5" ht="29.25" customHeight="1">
      <c r="A1" s="26" t="s">
        <v>732</v>
      </c>
      <c r="B1" s="27" t="s">
        <v>401</v>
      </c>
      <c r="C1" s="28" t="s">
        <v>731</v>
      </c>
      <c r="D1" s="28" t="s">
        <v>402</v>
      </c>
      <c r="E1" s="28" t="s">
        <v>403</v>
      </c>
    </row>
    <row r="2" spans="1:5">
      <c r="A2" s="30">
        <v>1</v>
      </c>
      <c r="B2" s="29" t="s">
        <v>404</v>
      </c>
      <c r="C2" s="61" t="s">
        <v>658</v>
      </c>
      <c r="D2" s="31" t="s">
        <v>405</v>
      </c>
      <c r="E2" s="29" t="s">
        <v>519</v>
      </c>
    </row>
    <row r="3" spans="1:5">
      <c r="A3" s="30">
        <v>2</v>
      </c>
      <c r="B3" s="29" t="s">
        <v>406</v>
      </c>
      <c r="C3" s="61" t="s">
        <v>659</v>
      </c>
      <c r="D3" s="31" t="s">
        <v>405</v>
      </c>
      <c r="E3" s="29" t="s">
        <v>519</v>
      </c>
    </row>
    <row r="4" spans="1:5">
      <c r="A4" s="30">
        <v>3</v>
      </c>
      <c r="B4" s="29" t="s">
        <v>407</v>
      </c>
      <c r="C4" s="61" t="s">
        <v>408</v>
      </c>
      <c r="D4" s="31" t="s">
        <v>409</v>
      </c>
      <c r="E4" s="29" t="s">
        <v>410</v>
      </c>
    </row>
    <row r="5" spans="1:5">
      <c r="A5" s="30">
        <v>4</v>
      </c>
      <c r="B5" s="29" t="s">
        <v>411</v>
      </c>
      <c r="C5" s="61" t="s">
        <v>296</v>
      </c>
      <c r="D5" s="32" t="s">
        <v>607</v>
      </c>
      <c r="E5" s="29" t="s">
        <v>11</v>
      </c>
    </row>
    <row r="6" spans="1:5">
      <c r="A6" s="30">
        <v>5</v>
      </c>
      <c r="B6" s="29" t="s">
        <v>412</v>
      </c>
      <c r="C6" s="61" t="s">
        <v>413</v>
      </c>
      <c r="D6" s="31" t="s">
        <v>405</v>
      </c>
      <c r="E6" s="29" t="s">
        <v>629</v>
      </c>
    </row>
    <row r="7" spans="1:5">
      <c r="A7" s="30">
        <v>6</v>
      </c>
      <c r="B7" s="29" t="s">
        <v>414</v>
      </c>
      <c r="C7" s="61" t="s">
        <v>654</v>
      </c>
      <c r="D7" s="31" t="s">
        <v>405</v>
      </c>
      <c r="E7" s="29" t="s">
        <v>519</v>
      </c>
    </row>
    <row r="8" spans="1:5">
      <c r="A8" s="30">
        <v>7</v>
      </c>
      <c r="B8" s="29" t="s">
        <v>415</v>
      </c>
      <c r="C8" s="61" t="s">
        <v>655</v>
      </c>
      <c r="D8" s="31" t="s">
        <v>405</v>
      </c>
      <c r="E8" s="29" t="s">
        <v>519</v>
      </c>
    </row>
    <row r="9" spans="1:5">
      <c r="A9" s="30">
        <v>8</v>
      </c>
      <c r="B9" s="29" t="s">
        <v>416</v>
      </c>
      <c r="C9" s="61" t="s">
        <v>656</v>
      </c>
      <c r="D9" s="31" t="s">
        <v>409</v>
      </c>
      <c r="E9" s="29" t="s">
        <v>410</v>
      </c>
    </row>
    <row r="10" spans="1:5">
      <c r="A10" s="30">
        <v>9</v>
      </c>
      <c r="B10" s="29" t="s">
        <v>417</v>
      </c>
      <c r="C10" s="61" t="s">
        <v>687</v>
      </c>
      <c r="D10" s="31" t="s">
        <v>405</v>
      </c>
      <c r="E10" s="29" t="s">
        <v>519</v>
      </c>
    </row>
    <row r="11" spans="1:5">
      <c r="A11" s="30">
        <v>10</v>
      </c>
      <c r="B11" s="29" t="s">
        <v>418</v>
      </c>
      <c r="C11" s="61" t="s">
        <v>419</v>
      </c>
      <c r="D11" s="31" t="s">
        <v>405</v>
      </c>
      <c r="E11" s="29" t="s">
        <v>519</v>
      </c>
    </row>
    <row r="12" spans="1:5">
      <c r="A12" s="30">
        <v>11</v>
      </c>
      <c r="B12" s="29" t="s">
        <v>420</v>
      </c>
      <c r="C12" s="61" t="s">
        <v>421</v>
      </c>
      <c r="D12" s="32" t="s">
        <v>626</v>
      </c>
      <c r="E12" s="29" t="s">
        <v>11</v>
      </c>
    </row>
    <row r="13" spans="1:5">
      <c r="A13" s="30">
        <v>12</v>
      </c>
      <c r="B13" s="29" t="s">
        <v>423</v>
      </c>
      <c r="C13" s="61" t="s">
        <v>686</v>
      </c>
      <c r="D13" s="31" t="s">
        <v>405</v>
      </c>
      <c r="E13" s="29" t="s">
        <v>519</v>
      </c>
    </row>
    <row r="14" spans="1:5">
      <c r="A14" s="30">
        <v>13</v>
      </c>
      <c r="B14" s="29" t="s">
        <v>424</v>
      </c>
      <c r="C14" s="61" t="s">
        <v>685</v>
      </c>
      <c r="D14" s="31" t="s">
        <v>409</v>
      </c>
      <c r="E14" s="29" t="s">
        <v>410</v>
      </c>
    </row>
    <row r="15" spans="1:5">
      <c r="A15" s="30">
        <v>14</v>
      </c>
      <c r="B15" s="29" t="s">
        <v>425</v>
      </c>
      <c r="C15" s="61" t="s">
        <v>426</v>
      </c>
      <c r="D15" s="32" t="s">
        <v>613</v>
      </c>
      <c r="E15" s="29" t="s">
        <v>11</v>
      </c>
    </row>
    <row r="16" spans="1:5">
      <c r="A16" s="30">
        <v>15</v>
      </c>
      <c r="B16" s="29" t="s">
        <v>428</v>
      </c>
      <c r="C16" s="61" t="s">
        <v>657</v>
      </c>
      <c r="D16" s="31" t="s">
        <v>405</v>
      </c>
      <c r="E16" s="29" t="s">
        <v>519</v>
      </c>
    </row>
    <row r="17" spans="1:5">
      <c r="A17" s="30">
        <v>16</v>
      </c>
      <c r="B17" s="29" t="s">
        <v>429</v>
      </c>
      <c r="C17" s="61" t="s">
        <v>684</v>
      </c>
      <c r="D17" s="31" t="s">
        <v>409</v>
      </c>
      <c r="E17" s="29" t="s">
        <v>410</v>
      </c>
    </row>
    <row r="18" spans="1:5">
      <c r="A18" s="30">
        <v>17</v>
      </c>
      <c r="B18" s="29" t="s">
        <v>430</v>
      </c>
      <c r="C18" s="61" t="s">
        <v>431</v>
      </c>
      <c r="D18" s="31" t="s">
        <v>409</v>
      </c>
      <c r="E18" s="29" t="s">
        <v>432</v>
      </c>
    </row>
    <row r="19" spans="1:5">
      <c r="A19" s="30">
        <v>18</v>
      </c>
      <c r="B19" s="29" t="s">
        <v>433</v>
      </c>
      <c r="C19" s="61" t="s">
        <v>683</v>
      </c>
      <c r="D19" s="31" t="s">
        <v>405</v>
      </c>
      <c r="E19" s="29" t="s">
        <v>519</v>
      </c>
    </row>
    <row r="20" spans="1:5">
      <c r="A20" s="30">
        <v>19</v>
      </c>
      <c r="B20" s="29" t="s">
        <v>434</v>
      </c>
      <c r="C20" s="61" t="s">
        <v>660</v>
      </c>
      <c r="D20" s="31" t="s">
        <v>405</v>
      </c>
      <c r="E20" s="29" t="s">
        <v>519</v>
      </c>
    </row>
    <row r="21" spans="1:5">
      <c r="A21" s="30">
        <v>20</v>
      </c>
      <c r="B21" s="29" t="s">
        <v>435</v>
      </c>
      <c r="C21" s="61" t="s">
        <v>661</v>
      </c>
      <c r="D21" s="31" t="s">
        <v>405</v>
      </c>
      <c r="E21" s="29" t="s">
        <v>519</v>
      </c>
    </row>
    <row r="22" spans="1:5">
      <c r="A22" s="30">
        <v>21</v>
      </c>
      <c r="B22" s="29" t="s">
        <v>436</v>
      </c>
      <c r="C22" s="61" t="s">
        <v>662</v>
      </c>
      <c r="D22" s="31" t="s">
        <v>409</v>
      </c>
      <c r="E22" s="29" t="s">
        <v>410</v>
      </c>
    </row>
    <row r="23" spans="1:5">
      <c r="A23" s="30">
        <v>22</v>
      </c>
      <c r="B23" s="29" t="s">
        <v>437</v>
      </c>
      <c r="C23" s="61" t="s">
        <v>682</v>
      </c>
      <c r="D23" s="31" t="s">
        <v>405</v>
      </c>
      <c r="E23" s="29" t="s">
        <v>519</v>
      </c>
    </row>
    <row r="24" spans="1:5">
      <c r="A24" s="30">
        <v>23</v>
      </c>
      <c r="B24" s="29" t="s">
        <v>438</v>
      </c>
      <c r="C24" s="61" t="s">
        <v>681</v>
      </c>
      <c r="D24" s="31" t="s">
        <v>409</v>
      </c>
      <c r="E24" s="29" t="s">
        <v>410</v>
      </c>
    </row>
    <row r="25" spans="1:5">
      <c r="A25" s="30">
        <v>24</v>
      </c>
      <c r="B25" s="29" t="s">
        <v>439</v>
      </c>
      <c r="C25" s="61" t="s">
        <v>663</v>
      </c>
      <c r="D25" s="31" t="s">
        <v>405</v>
      </c>
      <c r="E25" s="29" t="s">
        <v>519</v>
      </c>
    </row>
    <row r="26" spans="1:5">
      <c r="A26" s="30">
        <v>25</v>
      </c>
      <c r="B26" s="29" t="s">
        <v>440</v>
      </c>
      <c r="C26" s="61" t="s">
        <v>441</v>
      </c>
      <c r="D26" s="31" t="s">
        <v>405</v>
      </c>
      <c r="E26" s="29" t="s">
        <v>724</v>
      </c>
    </row>
    <row r="27" spans="1:5">
      <c r="A27" s="30">
        <v>26</v>
      </c>
      <c r="B27" s="29" t="s">
        <v>442</v>
      </c>
      <c r="C27" s="61" t="s">
        <v>443</v>
      </c>
      <c r="D27" s="31" t="s">
        <v>405</v>
      </c>
      <c r="E27" s="29" t="s">
        <v>410</v>
      </c>
    </row>
    <row r="28" spans="1:5">
      <c r="A28" s="30">
        <v>27</v>
      </c>
      <c r="B28" s="29" t="s">
        <v>444</v>
      </c>
      <c r="C28" s="61" t="s">
        <v>445</v>
      </c>
      <c r="D28" s="32" t="s">
        <v>597</v>
      </c>
      <c r="E28" s="29" t="s">
        <v>11</v>
      </c>
    </row>
    <row r="29" spans="1:5">
      <c r="A29" s="30">
        <v>28</v>
      </c>
      <c r="B29" s="29" t="s">
        <v>447</v>
      </c>
      <c r="C29" s="61" t="s">
        <v>664</v>
      </c>
      <c r="D29" s="31" t="s">
        <v>405</v>
      </c>
      <c r="E29" s="29" t="s">
        <v>519</v>
      </c>
    </row>
    <row r="30" spans="1:5">
      <c r="A30" s="30">
        <v>29</v>
      </c>
      <c r="B30" s="29" t="s">
        <v>448</v>
      </c>
      <c r="C30" s="61" t="s">
        <v>665</v>
      </c>
      <c r="D30" s="31" t="s">
        <v>405</v>
      </c>
      <c r="E30" s="29" t="s">
        <v>520</v>
      </c>
    </row>
    <row r="31" spans="1:5">
      <c r="A31" s="30">
        <v>30</v>
      </c>
      <c r="B31" s="29" t="s">
        <v>449</v>
      </c>
      <c r="C31" s="61" t="s">
        <v>666</v>
      </c>
      <c r="D31" s="31" t="s">
        <v>405</v>
      </c>
      <c r="E31" s="29" t="s">
        <v>519</v>
      </c>
    </row>
    <row r="32" spans="1:5">
      <c r="A32" s="30">
        <v>31</v>
      </c>
      <c r="B32" s="29" t="s">
        <v>450</v>
      </c>
      <c r="C32" s="61" t="s">
        <v>451</v>
      </c>
      <c r="D32" s="31" t="s">
        <v>405</v>
      </c>
      <c r="E32" s="29" t="s">
        <v>519</v>
      </c>
    </row>
    <row r="33" spans="1:5">
      <c r="A33" s="30">
        <v>32</v>
      </c>
      <c r="B33" s="29" t="s">
        <v>452</v>
      </c>
      <c r="C33" s="61" t="s">
        <v>667</v>
      </c>
      <c r="D33" s="31" t="s">
        <v>405</v>
      </c>
      <c r="E33" s="29" t="s">
        <v>519</v>
      </c>
    </row>
    <row r="34" spans="1:5">
      <c r="A34" s="30">
        <v>33</v>
      </c>
      <c r="B34" s="29" t="s">
        <v>453</v>
      </c>
      <c r="C34" s="61" t="s">
        <v>454</v>
      </c>
      <c r="D34" s="31" t="s">
        <v>405</v>
      </c>
      <c r="E34" s="29" t="s">
        <v>410</v>
      </c>
    </row>
    <row r="35" spans="1:5">
      <c r="A35" s="30">
        <v>34</v>
      </c>
      <c r="B35" s="29" t="s">
        <v>455</v>
      </c>
      <c r="C35" s="61" t="s">
        <v>668</v>
      </c>
      <c r="D35" s="31" t="s">
        <v>405</v>
      </c>
      <c r="E35" s="29" t="s">
        <v>519</v>
      </c>
    </row>
    <row r="36" spans="1:5">
      <c r="A36" s="30">
        <v>35</v>
      </c>
      <c r="B36" s="29" t="s">
        <v>456</v>
      </c>
      <c r="C36" s="61" t="s">
        <v>669</v>
      </c>
      <c r="D36" s="31" t="s">
        <v>405</v>
      </c>
      <c r="E36" s="29" t="s">
        <v>519</v>
      </c>
    </row>
    <row r="37" spans="1:5">
      <c r="A37" s="30">
        <v>36</v>
      </c>
      <c r="B37" s="29" t="s">
        <v>457</v>
      </c>
      <c r="C37" s="61" t="s">
        <v>679</v>
      </c>
      <c r="D37" s="31" t="s">
        <v>405</v>
      </c>
      <c r="E37" s="29" t="s">
        <v>519</v>
      </c>
    </row>
    <row r="38" spans="1:5">
      <c r="A38" s="30">
        <v>37</v>
      </c>
      <c r="B38" s="29" t="s">
        <v>458</v>
      </c>
      <c r="C38" s="61" t="s">
        <v>459</v>
      </c>
      <c r="D38" s="31" t="s">
        <v>405</v>
      </c>
      <c r="E38" s="29" t="s">
        <v>460</v>
      </c>
    </row>
    <row r="39" spans="1:5">
      <c r="A39" s="30">
        <v>38</v>
      </c>
      <c r="B39" s="29" t="s">
        <v>461</v>
      </c>
      <c r="C39" s="61" t="s">
        <v>670</v>
      </c>
      <c r="D39" s="31" t="s">
        <v>405</v>
      </c>
      <c r="E39" s="29" t="s">
        <v>410</v>
      </c>
    </row>
    <row r="40" spans="1:5">
      <c r="A40" s="30">
        <v>39</v>
      </c>
      <c r="B40" s="29" t="s">
        <v>462</v>
      </c>
      <c r="C40" s="61" t="s">
        <v>671</v>
      </c>
      <c r="D40" s="31" t="s">
        <v>405</v>
      </c>
      <c r="E40" s="29" t="s">
        <v>519</v>
      </c>
    </row>
    <row r="41" spans="1:5">
      <c r="A41" s="30">
        <v>40</v>
      </c>
      <c r="B41" s="29" t="s">
        <v>463</v>
      </c>
      <c r="C41" s="61" t="s">
        <v>672</v>
      </c>
      <c r="D41" s="31" t="s">
        <v>405</v>
      </c>
      <c r="E41" s="29" t="s">
        <v>519</v>
      </c>
    </row>
    <row r="42" spans="1:5">
      <c r="A42" s="30">
        <v>41</v>
      </c>
      <c r="B42" s="29" t="s">
        <v>464</v>
      </c>
      <c r="C42" s="61" t="s">
        <v>673</v>
      </c>
      <c r="D42" s="31" t="s">
        <v>405</v>
      </c>
      <c r="E42" s="29" t="s">
        <v>519</v>
      </c>
    </row>
    <row r="43" spans="1:5">
      <c r="A43" s="30">
        <v>42</v>
      </c>
      <c r="B43" s="29" t="s">
        <v>465</v>
      </c>
      <c r="C43" s="61" t="s">
        <v>674</v>
      </c>
      <c r="D43" s="31" t="s">
        <v>405</v>
      </c>
      <c r="E43" s="29" t="s">
        <v>410</v>
      </c>
    </row>
    <row r="44" spans="1:5">
      <c r="A44" s="30">
        <v>43</v>
      </c>
      <c r="B44" s="29" t="s">
        <v>466</v>
      </c>
      <c r="C44" s="61" t="s">
        <v>692</v>
      </c>
      <c r="D44" s="31" t="s">
        <v>405</v>
      </c>
      <c r="E44" s="29" t="s">
        <v>410</v>
      </c>
    </row>
    <row r="45" spans="1:5">
      <c r="A45" s="30">
        <v>44</v>
      </c>
      <c r="B45" s="29" t="s">
        <v>467</v>
      </c>
      <c r="C45" s="61" t="s">
        <v>675</v>
      </c>
      <c r="D45" s="31" t="s">
        <v>405</v>
      </c>
      <c r="E45" s="29" t="s">
        <v>519</v>
      </c>
    </row>
    <row r="46" spans="1:5">
      <c r="A46" s="30">
        <v>45</v>
      </c>
      <c r="B46" s="29" t="s">
        <v>468</v>
      </c>
      <c r="C46" s="61" t="s">
        <v>676</v>
      </c>
      <c r="D46" s="31" t="s">
        <v>405</v>
      </c>
      <c r="E46" s="29" t="s">
        <v>519</v>
      </c>
    </row>
    <row r="47" spans="1:5">
      <c r="A47" s="30">
        <v>46</v>
      </c>
      <c r="B47" s="29" t="s">
        <v>469</v>
      </c>
      <c r="C47" s="61" t="s">
        <v>677</v>
      </c>
      <c r="D47" s="31" t="s">
        <v>405</v>
      </c>
      <c r="E47" s="29" t="s">
        <v>519</v>
      </c>
    </row>
    <row r="48" spans="1:5">
      <c r="A48" s="30">
        <v>47</v>
      </c>
      <c r="B48" s="29" t="s">
        <v>470</v>
      </c>
      <c r="C48" s="61" t="s">
        <v>678</v>
      </c>
      <c r="D48" s="31" t="s">
        <v>405</v>
      </c>
      <c r="E48" s="29" t="s">
        <v>410</v>
      </c>
    </row>
    <row r="49" spans="1:5">
      <c r="A49" s="30">
        <v>48</v>
      </c>
      <c r="B49" s="29" t="s">
        <v>471</v>
      </c>
      <c r="C49" s="61" t="s">
        <v>680</v>
      </c>
      <c r="D49" s="31" t="s">
        <v>405</v>
      </c>
      <c r="E49" s="29" t="s">
        <v>410</v>
      </c>
    </row>
    <row r="50" spans="1:5">
      <c r="A50" s="30">
        <v>49</v>
      </c>
      <c r="B50" s="29" t="s">
        <v>472</v>
      </c>
      <c r="C50" s="61" t="s">
        <v>688</v>
      </c>
      <c r="D50" s="31" t="s">
        <v>405</v>
      </c>
      <c r="E50" s="29" t="s">
        <v>519</v>
      </c>
    </row>
    <row r="51" spans="1:5" s="75" customFormat="1">
      <c r="A51" s="72">
        <v>50</v>
      </c>
      <c r="B51" s="75" t="s">
        <v>473</v>
      </c>
      <c r="C51" s="77" t="s">
        <v>693</v>
      </c>
      <c r="D51" s="78" t="s">
        <v>405</v>
      </c>
      <c r="E51" s="79" t="s">
        <v>410</v>
      </c>
    </row>
    <row r="52" spans="1:5" s="80" customFormat="1">
      <c r="A52" s="30">
        <v>51</v>
      </c>
      <c r="B52" s="80" t="s">
        <v>474</v>
      </c>
      <c r="C52" s="61" t="s">
        <v>689</v>
      </c>
      <c r="D52" s="31" t="s">
        <v>405</v>
      </c>
      <c r="E52" s="41" t="s">
        <v>519</v>
      </c>
    </row>
    <row r="53" spans="1:5">
      <c r="A53" s="30">
        <v>52</v>
      </c>
      <c r="B53" s="29" t="s">
        <v>475</v>
      </c>
      <c r="C53" s="61" t="s">
        <v>690</v>
      </c>
      <c r="D53" s="31" t="s">
        <v>405</v>
      </c>
      <c r="E53" s="29" t="s">
        <v>519</v>
      </c>
    </row>
    <row r="54" spans="1:5">
      <c r="A54" s="30">
        <v>53</v>
      </c>
      <c r="B54" s="29" t="s">
        <v>476</v>
      </c>
      <c r="C54" s="61" t="s">
        <v>691</v>
      </c>
      <c r="D54" s="31" t="s">
        <v>405</v>
      </c>
      <c r="E54" s="29" t="s">
        <v>519</v>
      </c>
    </row>
    <row r="55" spans="1:5">
      <c r="A55" s="30">
        <v>54</v>
      </c>
      <c r="B55" s="29" t="s">
        <v>477</v>
      </c>
      <c r="C55" s="61" t="s">
        <v>694</v>
      </c>
      <c r="D55" s="31" t="s">
        <v>405</v>
      </c>
      <c r="E55" s="29" t="s">
        <v>519</v>
      </c>
    </row>
    <row r="56" spans="1:5">
      <c r="A56" s="30">
        <v>55</v>
      </c>
      <c r="B56" s="29" t="s">
        <v>478</v>
      </c>
      <c r="C56" s="61" t="s">
        <v>695</v>
      </c>
      <c r="D56" s="31" t="s">
        <v>405</v>
      </c>
      <c r="E56" s="29" t="s">
        <v>519</v>
      </c>
    </row>
    <row r="57" spans="1:5">
      <c r="A57" s="30">
        <v>56</v>
      </c>
      <c r="B57" s="29" t="s">
        <v>479</v>
      </c>
      <c r="C57" s="61" t="s">
        <v>696</v>
      </c>
      <c r="D57" s="31" t="s">
        <v>405</v>
      </c>
      <c r="E57" s="29" t="s">
        <v>519</v>
      </c>
    </row>
    <row r="58" spans="1:5">
      <c r="A58" s="30">
        <v>57</v>
      </c>
      <c r="B58" s="29" t="s">
        <v>480</v>
      </c>
      <c r="C58" s="61" t="s">
        <v>697</v>
      </c>
      <c r="D58" s="31" t="s">
        <v>405</v>
      </c>
      <c r="E58" s="29" t="s">
        <v>432</v>
      </c>
    </row>
    <row r="59" spans="1:5">
      <c r="A59" s="30">
        <v>58</v>
      </c>
      <c r="B59" s="29" t="s">
        <v>481</v>
      </c>
      <c r="C59" s="61" t="s">
        <v>482</v>
      </c>
      <c r="D59" s="31" t="s">
        <v>405</v>
      </c>
      <c r="E59" s="29" t="s">
        <v>519</v>
      </c>
    </row>
    <row r="60" spans="1:5">
      <c r="A60" s="30">
        <v>59</v>
      </c>
      <c r="B60" s="29" t="s">
        <v>483</v>
      </c>
      <c r="C60" s="61" t="s">
        <v>388</v>
      </c>
      <c r="D60" s="32" t="s">
        <v>625</v>
      </c>
      <c r="E60" s="29" t="s">
        <v>11</v>
      </c>
    </row>
    <row r="61" spans="1:5">
      <c r="A61" s="30">
        <v>60</v>
      </c>
      <c r="B61" s="29" t="s">
        <v>484</v>
      </c>
      <c r="C61" s="61" t="s">
        <v>698</v>
      </c>
      <c r="D61" s="31" t="s">
        <v>405</v>
      </c>
      <c r="E61" s="29" t="s">
        <v>519</v>
      </c>
    </row>
    <row r="62" spans="1:5">
      <c r="A62" s="30">
        <v>61</v>
      </c>
      <c r="B62" s="29" t="s">
        <v>485</v>
      </c>
      <c r="C62" s="61" t="s">
        <v>699</v>
      </c>
      <c r="D62" s="31" t="s">
        <v>405</v>
      </c>
      <c r="E62" s="29" t="s">
        <v>410</v>
      </c>
    </row>
    <row r="63" spans="1:5">
      <c r="A63" s="30">
        <v>62</v>
      </c>
      <c r="B63" s="29" t="s">
        <v>486</v>
      </c>
      <c r="C63" s="61" t="s">
        <v>700</v>
      </c>
      <c r="D63" s="31" t="s">
        <v>405</v>
      </c>
      <c r="E63" s="29" t="s">
        <v>519</v>
      </c>
    </row>
    <row r="64" spans="1:5" ht="16.5" customHeight="1">
      <c r="A64" s="30">
        <v>63</v>
      </c>
      <c r="B64" s="29" t="s">
        <v>487</v>
      </c>
      <c r="C64" s="61" t="s">
        <v>488</v>
      </c>
      <c r="D64" s="31" t="s">
        <v>405</v>
      </c>
      <c r="E64" s="29" t="s">
        <v>558</v>
      </c>
    </row>
    <row r="65" spans="1:5">
      <c r="A65" s="30">
        <v>64</v>
      </c>
      <c r="B65" s="29" t="s">
        <v>489</v>
      </c>
      <c r="C65" s="61" t="s">
        <v>701</v>
      </c>
      <c r="D65" s="31" t="s">
        <v>405</v>
      </c>
      <c r="E65" s="29" t="s">
        <v>519</v>
      </c>
    </row>
    <row r="66" spans="1:5">
      <c r="A66" s="30">
        <v>65</v>
      </c>
      <c r="B66" s="29" t="s">
        <v>490</v>
      </c>
      <c r="C66" s="61" t="s">
        <v>702</v>
      </c>
      <c r="D66" s="31" t="s">
        <v>405</v>
      </c>
      <c r="E66" s="29" t="s">
        <v>519</v>
      </c>
    </row>
    <row r="67" spans="1:5">
      <c r="A67" s="30">
        <v>66</v>
      </c>
      <c r="B67" s="29" t="s">
        <v>491</v>
      </c>
      <c r="C67" s="61" t="s">
        <v>703</v>
      </c>
      <c r="D67" s="31" t="s">
        <v>405</v>
      </c>
      <c r="E67" s="29" t="s">
        <v>519</v>
      </c>
    </row>
    <row r="68" spans="1:5">
      <c r="A68" s="30">
        <v>67</v>
      </c>
      <c r="B68" s="29" t="s">
        <v>492</v>
      </c>
      <c r="C68" s="61" t="s">
        <v>704</v>
      </c>
      <c r="D68" s="31" t="s">
        <v>405</v>
      </c>
      <c r="E68" s="29" t="s">
        <v>519</v>
      </c>
    </row>
    <row r="69" spans="1:5">
      <c r="A69" s="30">
        <v>68</v>
      </c>
      <c r="B69" s="29" t="s">
        <v>493</v>
      </c>
      <c r="C69" s="61" t="s">
        <v>705</v>
      </c>
      <c r="D69" s="31" t="s">
        <v>405</v>
      </c>
      <c r="E69" s="29" t="s">
        <v>519</v>
      </c>
    </row>
    <row r="70" spans="1:5">
      <c r="A70" s="30">
        <v>69</v>
      </c>
      <c r="B70" s="29" t="s">
        <v>494</v>
      </c>
      <c r="C70" s="61" t="s">
        <v>495</v>
      </c>
      <c r="D70" s="32" t="s">
        <v>617</v>
      </c>
      <c r="E70" s="29" t="s">
        <v>11</v>
      </c>
    </row>
    <row r="71" spans="1:5">
      <c r="A71" s="30">
        <v>70</v>
      </c>
      <c r="B71" s="29" t="s">
        <v>497</v>
      </c>
      <c r="C71" s="61" t="s">
        <v>559</v>
      </c>
      <c r="D71" s="32" t="s">
        <v>622</v>
      </c>
      <c r="E71" s="29" t="s">
        <v>11</v>
      </c>
    </row>
    <row r="72" spans="1:5">
      <c r="A72" s="30">
        <v>71</v>
      </c>
      <c r="B72" s="29" t="s">
        <v>498</v>
      </c>
      <c r="C72" s="61" t="s">
        <v>567</v>
      </c>
      <c r="D72" s="31" t="s">
        <v>405</v>
      </c>
      <c r="E72" s="29" t="s">
        <v>410</v>
      </c>
    </row>
    <row r="73" spans="1:5">
      <c r="A73" s="30">
        <v>72</v>
      </c>
      <c r="B73" s="29" t="s">
        <v>499</v>
      </c>
      <c r="C73" s="61" t="s">
        <v>568</v>
      </c>
      <c r="D73" s="31" t="s">
        <v>405</v>
      </c>
      <c r="E73" s="29" t="s">
        <v>634</v>
      </c>
    </row>
    <row r="74" spans="1:5">
      <c r="A74" s="30">
        <v>73</v>
      </c>
      <c r="B74" s="29" t="s">
        <v>500</v>
      </c>
      <c r="C74" s="61" t="s">
        <v>706</v>
      </c>
      <c r="D74" s="31" t="s">
        <v>405</v>
      </c>
      <c r="E74" s="29" t="s">
        <v>519</v>
      </c>
    </row>
    <row r="75" spans="1:5">
      <c r="A75" s="30">
        <v>74</v>
      </c>
      <c r="B75" s="29" t="s">
        <v>501</v>
      </c>
      <c r="C75" s="61" t="s">
        <v>707</v>
      </c>
      <c r="D75" s="31" t="s">
        <v>405</v>
      </c>
      <c r="E75" s="29" t="s">
        <v>460</v>
      </c>
    </row>
    <row r="76" spans="1:5">
      <c r="A76" s="30">
        <v>75</v>
      </c>
      <c r="B76" s="29" t="s">
        <v>502</v>
      </c>
      <c r="C76" s="61" t="s">
        <v>708</v>
      </c>
      <c r="D76" s="31" t="s">
        <v>405</v>
      </c>
      <c r="E76" s="29" t="s">
        <v>519</v>
      </c>
    </row>
    <row r="77" spans="1:5">
      <c r="A77" s="30">
        <v>76</v>
      </c>
      <c r="B77" s="29" t="s">
        <v>503</v>
      </c>
      <c r="C77" s="61" t="s">
        <v>504</v>
      </c>
      <c r="D77" s="32" t="s">
        <v>612</v>
      </c>
      <c r="E77" s="29" t="s">
        <v>11</v>
      </c>
    </row>
    <row r="78" spans="1:5">
      <c r="A78" s="30">
        <v>77</v>
      </c>
      <c r="B78" s="29" t="s">
        <v>506</v>
      </c>
      <c r="C78" s="61" t="s">
        <v>590</v>
      </c>
      <c r="D78" s="32" t="s">
        <v>599</v>
      </c>
      <c r="E78" s="29" t="s">
        <v>11</v>
      </c>
    </row>
    <row r="79" spans="1:5">
      <c r="A79" s="30">
        <v>78</v>
      </c>
      <c r="B79" s="29" t="s">
        <v>508</v>
      </c>
      <c r="C79" s="61" t="s">
        <v>709</v>
      </c>
      <c r="D79" s="31" t="s">
        <v>405</v>
      </c>
      <c r="E79" s="29" t="s">
        <v>519</v>
      </c>
    </row>
    <row r="80" spans="1:5">
      <c r="A80" s="30">
        <v>79</v>
      </c>
      <c r="B80" s="29" t="s">
        <v>509</v>
      </c>
      <c r="C80" s="61" t="s">
        <v>710</v>
      </c>
      <c r="D80" s="31" t="s">
        <v>405</v>
      </c>
      <c r="E80" s="29" t="s">
        <v>410</v>
      </c>
    </row>
    <row r="81" spans="1:5">
      <c r="A81" s="30">
        <v>80</v>
      </c>
      <c r="B81" s="29" t="s">
        <v>510</v>
      </c>
      <c r="C81" s="61" t="s">
        <v>711</v>
      </c>
      <c r="D81" s="31" t="s">
        <v>405</v>
      </c>
      <c r="E81" s="29" t="s">
        <v>519</v>
      </c>
    </row>
    <row r="82" spans="1:5">
      <c r="A82" s="30">
        <v>81</v>
      </c>
      <c r="B82" s="29" t="s">
        <v>511</v>
      </c>
      <c r="C82" s="61" t="s">
        <v>712</v>
      </c>
      <c r="D82" s="31" t="s">
        <v>405</v>
      </c>
      <c r="E82" s="29" t="s">
        <v>410</v>
      </c>
    </row>
    <row r="83" spans="1:5">
      <c r="A83" s="30">
        <v>82</v>
      </c>
      <c r="B83" s="29" t="s">
        <v>512</v>
      </c>
      <c r="C83" s="61" t="s">
        <v>713</v>
      </c>
      <c r="D83" s="31" t="s">
        <v>405</v>
      </c>
      <c r="E83" s="29" t="s">
        <v>410</v>
      </c>
    </row>
    <row r="84" spans="1:5" s="75" customFormat="1">
      <c r="A84" s="72">
        <v>83</v>
      </c>
      <c r="B84" s="76" t="s">
        <v>513</v>
      </c>
      <c r="C84" s="77" t="s">
        <v>714</v>
      </c>
      <c r="D84" s="78" t="s">
        <v>405</v>
      </c>
      <c r="E84" s="79" t="s">
        <v>410</v>
      </c>
    </row>
    <row r="85" spans="1:5" s="75" customFormat="1">
      <c r="A85" s="72">
        <v>84</v>
      </c>
      <c r="B85" s="73" t="s">
        <v>170</v>
      </c>
      <c r="C85" s="77" t="s">
        <v>387</v>
      </c>
      <c r="D85" s="74" t="s">
        <v>620</v>
      </c>
      <c r="E85" s="75" t="s">
        <v>11</v>
      </c>
    </row>
    <row r="86" spans="1:5">
      <c r="A86" s="30">
        <v>85</v>
      </c>
      <c r="B86" s="34" t="s">
        <v>393</v>
      </c>
      <c r="C86" s="61" t="s">
        <v>521</v>
      </c>
      <c r="D86" s="32" t="s">
        <v>595</v>
      </c>
      <c r="E86" s="29" t="s">
        <v>11</v>
      </c>
    </row>
    <row r="87" spans="1:5">
      <c r="A87" s="30">
        <v>86</v>
      </c>
      <c r="B87" s="34" t="s">
        <v>393</v>
      </c>
      <c r="C87" s="61" t="s">
        <v>522</v>
      </c>
      <c r="D87" s="32" t="s">
        <v>596</v>
      </c>
      <c r="E87" s="29" t="s">
        <v>11</v>
      </c>
    </row>
    <row r="88" spans="1:5">
      <c r="A88" s="30">
        <v>87</v>
      </c>
      <c r="B88" s="34" t="s">
        <v>393</v>
      </c>
      <c r="C88" s="61" t="s">
        <v>523</v>
      </c>
      <c r="D88" s="31" t="s">
        <v>405</v>
      </c>
      <c r="E88" s="29" t="s">
        <v>518</v>
      </c>
    </row>
    <row r="89" spans="1:5">
      <c r="A89" s="30">
        <v>88</v>
      </c>
      <c r="B89" s="34" t="s">
        <v>393</v>
      </c>
      <c r="C89" s="61" t="s">
        <v>524</v>
      </c>
      <c r="D89" s="31" t="s">
        <v>405</v>
      </c>
      <c r="E89" s="29" t="s">
        <v>460</v>
      </c>
    </row>
    <row r="90" spans="1:5">
      <c r="A90" s="30">
        <v>89</v>
      </c>
      <c r="B90" s="34" t="s">
        <v>393</v>
      </c>
      <c r="C90" s="61" t="s">
        <v>294</v>
      </c>
      <c r="D90" s="31" t="s">
        <v>405</v>
      </c>
      <c r="E90" s="29" t="s">
        <v>460</v>
      </c>
    </row>
    <row r="91" spans="1:5">
      <c r="A91" s="30">
        <v>90</v>
      </c>
      <c r="B91" s="34" t="s">
        <v>393</v>
      </c>
      <c r="C91" s="61" t="s">
        <v>104</v>
      </c>
      <c r="D91" s="32" t="s">
        <v>598</v>
      </c>
      <c r="E91" s="29" t="s">
        <v>11</v>
      </c>
    </row>
    <row r="92" spans="1:5">
      <c r="A92" s="30">
        <v>91</v>
      </c>
      <c r="B92" s="34" t="s">
        <v>393</v>
      </c>
      <c r="C92" s="61" t="s">
        <v>514</v>
      </c>
      <c r="D92" s="32" t="s">
        <v>600</v>
      </c>
      <c r="E92" s="29" t="s">
        <v>11</v>
      </c>
    </row>
    <row r="93" spans="1:5">
      <c r="A93" s="30">
        <v>92</v>
      </c>
      <c r="B93" s="34" t="s">
        <v>393</v>
      </c>
      <c r="C93" s="61" t="s">
        <v>23</v>
      </c>
      <c r="D93" s="32" t="s">
        <v>601</v>
      </c>
      <c r="E93" s="29" t="s">
        <v>11</v>
      </c>
    </row>
    <row r="94" spans="1:5">
      <c r="A94" s="30">
        <v>93</v>
      </c>
      <c r="B94" s="34" t="s">
        <v>393</v>
      </c>
      <c r="C94" s="61" t="s">
        <v>47</v>
      </c>
      <c r="D94" s="32" t="s">
        <v>602</v>
      </c>
      <c r="E94" s="29" t="s">
        <v>11</v>
      </c>
    </row>
    <row r="95" spans="1:5">
      <c r="A95" s="30">
        <v>94</v>
      </c>
      <c r="B95" s="34" t="s">
        <v>393</v>
      </c>
      <c r="C95" s="61" t="s">
        <v>295</v>
      </c>
      <c r="D95" s="32" t="s">
        <v>603</v>
      </c>
      <c r="E95" s="29" t="s">
        <v>11</v>
      </c>
    </row>
    <row r="96" spans="1:5">
      <c r="A96" s="30">
        <v>95</v>
      </c>
      <c r="B96" s="34" t="s">
        <v>393</v>
      </c>
      <c r="C96" s="61" t="s">
        <v>525</v>
      </c>
      <c r="D96" s="32" t="s">
        <v>604</v>
      </c>
      <c r="E96" s="29" t="s">
        <v>11</v>
      </c>
    </row>
    <row r="97" spans="1:5">
      <c r="A97" s="30">
        <v>96</v>
      </c>
      <c r="B97" s="34" t="s">
        <v>393</v>
      </c>
      <c r="C97" s="61" t="s">
        <v>95</v>
      </c>
      <c r="D97" s="32" t="s">
        <v>605</v>
      </c>
      <c r="E97" s="29" t="s">
        <v>11</v>
      </c>
    </row>
    <row r="98" spans="1:5">
      <c r="A98" s="30">
        <v>97</v>
      </c>
      <c r="B98" s="34" t="s">
        <v>393</v>
      </c>
      <c r="C98" s="61" t="s">
        <v>526</v>
      </c>
      <c r="D98" s="32" t="s">
        <v>606</v>
      </c>
      <c r="E98" s="29" t="s">
        <v>11</v>
      </c>
    </row>
    <row r="99" spans="1:5">
      <c r="A99" s="30">
        <v>98</v>
      </c>
      <c r="B99" s="34" t="s">
        <v>393</v>
      </c>
      <c r="C99" s="61" t="s">
        <v>527</v>
      </c>
      <c r="D99" s="31" t="s">
        <v>405</v>
      </c>
      <c r="E99" s="29" t="s">
        <v>518</v>
      </c>
    </row>
    <row r="100" spans="1:5">
      <c r="A100" s="30">
        <v>99</v>
      </c>
      <c r="B100" s="34" t="s">
        <v>393</v>
      </c>
      <c r="C100" s="61" t="s">
        <v>528</v>
      </c>
      <c r="D100" s="32" t="s">
        <v>608</v>
      </c>
      <c r="E100" s="29" t="s">
        <v>11</v>
      </c>
    </row>
    <row r="101" spans="1:5">
      <c r="A101" s="30">
        <v>100</v>
      </c>
      <c r="B101" s="34" t="s">
        <v>393</v>
      </c>
      <c r="C101" s="61" t="s">
        <v>529</v>
      </c>
      <c r="D101" s="31" t="s">
        <v>405</v>
      </c>
      <c r="E101" s="29" t="s">
        <v>460</v>
      </c>
    </row>
    <row r="102" spans="1:5">
      <c r="A102" s="30">
        <v>101</v>
      </c>
      <c r="B102" s="34" t="s">
        <v>393</v>
      </c>
      <c r="C102" s="61" t="s">
        <v>530</v>
      </c>
      <c r="D102" s="32" t="s">
        <v>609</v>
      </c>
      <c r="E102" s="29" t="s">
        <v>11</v>
      </c>
    </row>
    <row r="103" spans="1:5">
      <c r="A103" s="30">
        <v>102</v>
      </c>
      <c r="B103" s="34" t="s">
        <v>393</v>
      </c>
      <c r="C103" s="61" t="s">
        <v>531</v>
      </c>
      <c r="D103" s="32" t="s">
        <v>610</v>
      </c>
      <c r="E103" s="29" t="s">
        <v>11</v>
      </c>
    </row>
    <row r="104" spans="1:5">
      <c r="A104" s="30">
        <v>103</v>
      </c>
      <c r="B104" s="34" t="s">
        <v>393</v>
      </c>
      <c r="C104" s="61" t="s">
        <v>297</v>
      </c>
      <c r="D104" s="31" t="s">
        <v>405</v>
      </c>
      <c r="E104" s="29" t="s">
        <v>518</v>
      </c>
    </row>
    <row r="105" spans="1:5">
      <c r="A105" s="30">
        <v>104</v>
      </c>
      <c r="B105" s="34" t="s">
        <v>393</v>
      </c>
      <c r="C105" s="61" t="s">
        <v>298</v>
      </c>
      <c r="D105" s="31" t="s">
        <v>405</v>
      </c>
      <c r="E105" s="29" t="s">
        <v>460</v>
      </c>
    </row>
    <row r="106" spans="1:5">
      <c r="A106" s="30">
        <v>105</v>
      </c>
      <c r="B106" s="34" t="s">
        <v>393</v>
      </c>
      <c r="C106" s="61" t="s">
        <v>174</v>
      </c>
      <c r="D106" s="32" t="s">
        <v>611</v>
      </c>
      <c r="E106" s="29" t="s">
        <v>11</v>
      </c>
    </row>
    <row r="107" spans="1:5">
      <c r="A107" s="30">
        <v>106</v>
      </c>
      <c r="B107" s="34" t="s">
        <v>393</v>
      </c>
      <c r="C107" s="61" t="s">
        <v>299</v>
      </c>
      <c r="D107" s="31" t="s">
        <v>405</v>
      </c>
      <c r="E107" s="29" t="s">
        <v>460</v>
      </c>
    </row>
    <row r="108" spans="1:5">
      <c r="A108" s="30">
        <v>107</v>
      </c>
      <c r="B108" s="34" t="s">
        <v>393</v>
      </c>
      <c r="C108" s="61" t="s">
        <v>532</v>
      </c>
      <c r="D108" s="31" t="s">
        <v>405</v>
      </c>
      <c r="E108" s="29" t="s">
        <v>518</v>
      </c>
    </row>
    <row r="109" spans="1:5">
      <c r="A109" s="30">
        <v>108</v>
      </c>
      <c r="B109" s="34" t="s">
        <v>393</v>
      </c>
      <c r="C109" s="61" t="s">
        <v>188</v>
      </c>
      <c r="D109" s="32" t="s">
        <v>616</v>
      </c>
      <c r="E109" s="29" t="s">
        <v>11</v>
      </c>
    </row>
    <row r="110" spans="1:5">
      <c r="A110" s="30">
        <v>109</v>
      </c>
      <c r="B110" s="34" t="s">
        <v>393</v>
      </c>
      <c r="C110" s="61" t="s">
        <v>300</v>
      </c>
      <c r="D110" s="31" t="s">
        <v>405</v>
      </c>
      <c r="E110" s="29" t="s">
        <v>460</v>
      </c>
    </row>
    <row r="111" spans="1:5">
      <c r="A111" s="30">
        <v>110</v>
      </c>
      <c r="B111" s="34" t="s">
        <v>393</v>
      </c>
      <c r="C111" s="61" t="s">
        <v>533</v>
      </c>
      <c r="D111" s="32" t="s">
        <v>614</v>
      </c>
      <c r="E111" s="29" t="s">
        <v>11</v>
      </c>
    </row>
    <row r="112" spans="1:5">
      <c r="A112" s="30">
        <v>111</v>
      </c>
      <c r="B112" s="34" t="s">
        <v>393</v>
      </c>
      <c r="C112" s="61" t="s">
        <v>534</v>
      </c>
      <c r="D112" s="36" t="s">
        <v>405</v>
      </c>
      <c r="E112" s="29" t="s">
        <v>410</v>
      </c>
    </row>
    <row r="113" spans="1:5">
      <c r="A113" s="30">
        <v>112</v>
      </c>
      <c r="B113" s="34" t="s">
        <v>393</v>
      </c>
      <c r="C113" s="61" t="s">
        <v>54</v>
      </c>
      <c r="D113" s="32" t="s">
        <v>615</v>
      </c>
      <c r="E113" s="29" t="s">
        <v>11</v>
      </c>
    </row>
    <row r="114" spans="1:5">
      <c r="A114" s="30">
        <v>113</v>
      </c>
      <c r="B114" s="34" t="s">
        <v>393</v>
      </c>
      <c r="C114" s="61" t="s">
        <v>535</v>
      </c>
      <c r="D114" s="32" t="s">
        <v>618</v>
      </c>
      <c r="E114" s="29" t="s">
        <v>11</v>
      </c>
    </row>
    <row r="115" spans="1:5">
      <c r="A115" s="30">
        <v>114</v>
      </c>
      <c r="B115" s="34" t="s">
        <v>393</v>
      </c>
      <c r="C115" s="61" t="s">
        <v>536</v>
      </c>
      <c r="D115" s="36" t="s">
        <v>405</v>
      </c>
      <c r="E115" s="29" t="s">
        <v>460</v>
      </c>
    </row>
    <row r="116" spans="1:5">
      <c r="A116" s="30">
        <v>115</v>
      </c>
      <c r="B116" s="34" t="s">
        <v>393</v>
      </c>
      <c r="C116" s="61" t="s">
        <v>537</v>
      </c>
      <c r="D116" s="36" t="s">
        <v>405</v>
      </c>
      <c r="E116" s="29" t="s">
        <v>518</v>
      </c>
    </row>
    <row r="117" spans="1:5">
      <c r="A117" s="30">
        <v>116</v>
      </c>
      <c r="B117" s="34" t="s">
        <v>393</v>
      </c>
      <c r="C117" s="61" t="s">
        <v>538</v>
      </c>
      <c r="D117" s="32" t="s">
        <v>619</v>
      </c>
      <c r="E117" s="29" t="s">
        <v>11</v>
      </c>
    </row>
    <row r="118" spans="1:5">
      <c r="A118" s="30">
        <v>117</v>
      </c>
      <c r="B118" s="34" t="s">
        <v>393</v>
      </c>
      <c r="C118" s="61" t="s">
        <v>539</v>
      </c>
      <c r="D118" s="32" t="s">
        <v>621</v>
      </c>
      <c r="E118" s="29" t="s">
        <v>11</v>
      </c>
    </row>
    <row r="119" spans="1:5">
      <c r="A119" s="30">
        <v>118</v>
      </c>
      <c r="B119" s="34" t="s">
        <v>393</v>
      </c>
      <c r="C119" s="61" t="s">
        <v>369</v>
      </c>
      <c r="D119" s="32" t="s">
        <v>623</v>
      </c>
      <c r="E119" s="29" t="s">
        <v>11</v>
      </c>
    </row>
    <row r="120" spans="1:5" s="75" customFormat="1">
      <c r="A120" s="72">
        <v>119</v>
      </c>
      <c r="B120" s="73" t="s">
        <v>393</v>
      </c>
      <c r="C120" s="77" t="s">
        <v>540</v>
      </c>
      <c r="D120" s="74" t="s">
        <v>624</v>
      </c>
      <c r="E120" s="75" t="s">
        <v>11</v>
      </c>
    </row>
    <row r="121" spans="1:5">
      <c r="B121" s="33"/>
      <c r="C121" s="81"/>
      <c r="D121" s="37"/>
    </row>
    <row r="122" spans="1:5" ht="27.75" customHeight="1">
      <c r="B122" s="38" t="s">
        <v>515</v>
      </c>
      <c r="C122" s="35"/>
      <c r="D122" s="83" t="s">
        <v>516</v>
      </c>
      <c r="E122" s="29" t="s">
        <v>517</v>
      </c>
    </row>
    <row r="123" spans="1:5">
      <c r="C123" s="39"/>
      <c r="D123" s="84"/>
      <c r="E123" s="29" t="s">
        <v>628</v>
      </c>
    </row>
    <row r="124" spans="1:5">
      <c r="D124" s="84"/>
      <c r="E124" s="29" t="s">
        <v>632</v>
      </c>
    </row>
    <row r="125" spans="1:5">
      <c r="D125" s="84"/>
      <c r="E125" s="29" t="s">
        <v>635</v>
      </c>
    </row>
    <row r="126" spans="1:5">
      <c r="E126" s="29" t="s">
        <v>630</v>
      </c>
    </row>
    <row r="127" spans="1:5">
      <c r="D127" s="40"/>
      <c r="E127" s="29" t="s">
        <v>631</v>
      </c>
    </row>
    <row r="128" spans="1:5">
      <c r="D128" s="40"/>
      <c r="E128" s="29" t="s">
        <v>627</v>
      </c>
    </row>
    <row r="129" spans="4:5">
      <c r="D129" s="40"/>
      <c r="E129" s="29" t="s">
        <v>633</v>
      </c>
    </row>
    <row r="130" spans="4:5">
      <c r="D130" s="40"/>
    </row>
  </sheetData>
  <mergeCells count="1">
    <mergeCell ref="D122:D125"/>
  </mergeCells>
  <phoneticPr fontId="25" type="noConversion"/>
  <hyperlinks>
    <hyperlink ref="C16" r:id="rId1" tooltip="Show document details" display="https://www.scopus.com/record/display.uri?eid=2-s2.0-84942099992&amp;origin=resultslist&amp;sort=r-f&amp;src=s&amp;st1=%28data+OR+%22open+data%22%29+AND+%28motiv*+OR+demotiv*%29&amp;st2=%28data+OR+%22open+data%22%29+AND+%28shar*+OR+provid*+OR+publish+OR+releas*%29&amp;nlo=&amp;nlr=&amp;nls=&amp;sid=aafc457afd090b4304a9940be5a4d3f8&amp;sot=b&amp;sdt=cl&amp;cluster=scopubyr%2c%222019%22%2ct%2c%222018%22%2ct%2c%222017%22%2ct%2c%222016%22%2ct%2c%222015%22%2ct%2c%222014%22%2ct%2c%222013%22%2ct%2c%222012%22%2ct%2c%222011%22%2ct%2c%222010%22%2ct%2c%222009%22%2ct%2c%222008%22%2ct%2c%222007%22%2ct%2c%222006%22%2ct%2c%222005%22%2ct%2bscosubtype%2c%22ar%22%2ct%2c%22cp%22%2ct&amp;sessionSearchId=aafc457afd090b4304a9940be5a4d3f8&amp;relpos=14&amp;citeCnt=38"/>
    <hyperlink ref="C69" r:id="rId2" display="https://apps.webofknowledge.com/full_record.do?product=WOS&amp;search_mode=GeneralSearch&amp;qid=2&amp;SID=D6kyCofYHeNS4G8XtU1&amp;page=1&amp;doc=28"/>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outlinePr summaryBelow="0" summaryRight="0"/>
  </sheetPr>
  <dimension ref="A1:Y1005"/>
  <sheetViews>
    <sheetView zoomScale="70" zoomScaleNormal="70" workbookViewId="0">
      <pane ySplit="1" topLeftCell="A2" activePane="bottomLeft" state="frozen"/>
      <selection pane="bottomLeft" activeCell="C4" sqref="C4"/>
    </sheetView>
  </sheetViews>
  <sheetFormatPr defaultColWidth="14.42578125" defaultRowHeight="15.75" customHeight="1"/>
  <cols>
    <col min="1" max="1" width="8" customWidth="1"/>
    <col min="2" max="2" width="35.28515625" style="13" customWidth="1"/>
    <col min="3" max="3" width="14.42578125" style="4" customWidth="1"/>
    <col min="4" max="4" width="14.42578125" style="4"/>
    <col min="5" max="5" width="24.28515625" customWidth="1"/>
    <col min="6" max="6" width="14.42578125" style="71"/>
    <col min="7" max="7" width="22" style="82" customWidth="1"/>
    <col min="8" max="8" width="26.42578125" style="82" customWidth="1"/>
    <col min="9" max="9" width="23" style="82" customWidth="1"/>
    <col min="10" max="10" width="18.7109375" style="82" customWidth="1"/>
    <col min="11" max="11" width="19.28515625" style="82" customWidth="1"/>
    <col min="12" max="12" width="25" customWidth="1"/>
    <col min="13" max="13" width="22.28515625" customWidth="1"/>
    <col min="14" max="14" width="30.85546875" customWidth="1"/>
    <col min="15" max="15" width="31.42578125" customWidth="1"/>
    <col min="16" max="16" width="45.42578125" customWidth="1"/>
    <col min="17" max="17" width="45.140625" customWidth="1"/>
    <col min="18" max="18" width="37.7109375" customWidth="1"/>
    <col min="19" max="19" width="64.42578125" style="70" customWidth="1"/>
    <col min="20" max="20" width="62" style="8" customWidth="1"/>
    <col min="21" max="21" width="61.28515625" style="70" customWidth="1"/>
    <col min="22" max="22" width="67.28515625" style="71" customWidth="1"/>
    <col min="23" max="23" width="41.7109375" style="4" customWidth="1"/>
    <col min="24" max="24" width="25.140625" customWidth="1"/>
    <col min="25" max="25" width="24.140625" customWidth="1"/>
  </cols>
  <sheetData>
    <row r="1" spans="1:25" ht="15.75" customHeight="1" thickTop="1" thickBot="1">
      <c r="A1" s="85" t="s">
        <v>246</v>
      </c>
      <c r="B1" s="86"/>
      <c r="C1" s="86"/>
      <c r="D1" s="86"/>
      <c r="E1" s="86"/>
      <c r="F1" s="87"/>
      <c r="G1" s="85" t="s">
        <v>247</v>
      </c>
      <c r="H1" s="86"/>
      <c r="I1" s="87"/>
      <c r="J1" s="90" t="s">
        <v>772</v>
      </c>
      <c r="K1" s="91"/>
      <c r="L1" s="91"/>
      <c r="M1" s="91"/>
      <c r="N1" s="92"/>
      <c r="O1" s="93" t="s">
        <v>256</v>
      </c>
      <c r="P1" s="94"/>
      <c r="Q1" s="94"/>
      <c r="R1" s="94"/>
      <c r="S1" s="89" t="s">
        <v>248</v>
      </c>
      <c r="T1" s="89"/>
      <c r="U1" s="89"/>
      <c r="V1" s="89"/>
      <c r="W1" s="88"/>
    </row>
    <row r="2" spans="1:25" s="11" customFormat="1" ht="89.25" customHeight="1" thickTop="1">
      <c r="A2" s="17" t="s">
        <v>0</v>
      </c>
      <c r="B2" s="43" t="s">
        <v>243</v>
      </c>
      <c r="C2" s="17" t="s">
        <v>245</v>
      </c>
      <c r="D2" s="17" t="s">
        <v>389</v>
      </c>
      <c r="E2" s="17" t="s">
        <v>244</v>
      </c>
      <c r="F2" s="69" t="s">
        <v>1</v>
      </c>
      <c r="G2" s="69" t="s">
        <v>249</v>
      </c>
      <c r="H2" s="69" t="s">
        <v>251</v>
      </c>
      <c r="I2" s="69" t="s">
        <v>250</v>
      </c>
      <c r="J2" s="69" t="s">
        <v>252</v>
      </c>
      <c r="K2" s="69" t="s">
        <v>253</v>
      </c>
      <c r="L2" s="17" t="s">
        <v>254</v>
      </c>
      <c r="M2" s="17" t="s">
        <v>255</v>
      </c>
      <c r="N2" s="17" t="s">
        <v>5</v>
      </c>
      <c r="O2" s="17" t="s">
        <v>257</v>
      </c>
      <c r="P2" s="17" t="s">
        <v>258</v>
      </c>
      <c r="Q2" s="17" t="s">
        <v>259</v>
      </c>
      <c r="R2" s="17" t="s">
        <v>260</v>
      </c>
      <c r="S2" s="69" t="s">
        <v>2</v>
      </c>
      <c r="T2" s="69" t="s">
        <v>261</v>
      </c>
      <c r="U2" s="69" t="s">
        <v>3</v>
      </c>
      <c r="V2" s="69" t="s">
        <v>4</v>
      </c>
      <c r="W2" s="17" t="s">
        <v>364</v>
      </c>
      <c r="X2" s="1"/>
      <c r="Y2" s="10"/>
    </row>
    <row r="3" spans="1:25" s="7" customFormat="1" ht="126" customHeight="1">
      <c r="A3" s="46">
        <v>1</v>
      </c>
      <c r="B3" s="47" t="s">
        <v>6</v>
      </c>
      <c r="C3" s="46">
        <v>2017</v>
      </c>
      <c r="D3" s="45" t="s">
        <v>10</v>
      </c>
      <c r="E3" s="48" t="s">
        <v>7</v>
      </c>
      <c r="F3" s="49" t="s">
        <v>578</v>
      </c>
      <c r="G3" s="49" t="s">
        <v>16</v>
      </c>
      <c r="H3" s="49" t="s">
        <v>17</v>
      </c>
      <c r="I3" s="50" t="s">
        <v>64</v>
      </c>
      <c r="J3" s="49" t="s">
        <v>18</v>
      </c>
      <c r="K3" s="49" t="s">
        <v>19</v>
      </c>
      <c r="L3" s="49" t="s">
        <v>20</v>
      </c>
      <c r="M3" s="45" t="s">
        <v>13</v>
      </c>
      <c r="N3" s="49" t="s">
        <v>21</v>
      </c>
      <c r="O3" s="49" t="s">
        <v>22</v>
      </c>
      <c r="P3" s="49" t="s">
        <v>24</v>
      </c>
      <c r="Q3" s="49" t="s">
        <v>13</v>
      </c>
      <c r="R3" s="49" t="s">
        <v>15</v>
      </c>
      <c r="S3" s="49" t="s">
        <v>196</v>
      </c>
      <c r="T3" s="51" t="s">
        <v>8</v>
      </c>
      <c r="U3" s="49" t="s">
        <v>275</v>
      </c>
      <c r="V3" s="49" t="s">
        <v>14</v>
      </c>
      <c r="W3" s="49" t="s">
        <v>9</v>
      </c>
      <c r="X3" s="8"/>
    </row>
    <row r="4" spans="1:25" s="7" customFormat="1" ht="219" customHeight="1">
      <c r="A4" s="46">
        <v>2</v>
      </c>
      <c r="B4" s="47" t="s">
        <v>26</v>
      </c>
      <c r="C4" s="46">
        <v>2004</v>
      </c>
      <c r="D4" s="44" t="s">
        <v>32</v>
      </c>
      <c r="E4" s="48" t="s">
        <v>27</v>
      </c>
      <c r="F4" s="49" t="s">
        <v>578</v>
      </c>
      <c r="G4" s="49" t="s">
        <v>38</v>
      </c>
      <c r="H4" s="49" t="s">
        <v>40</v>
      </c>
      <c r="I4" s="49" t="s">
        <v>42</v>
      </c>
      <c r="J4" s="49" t="s">
        <v>41</v>
      </c>
      <c r="K4" s="49" t="s">
        <v>19</v>
      </c>
      <c r="L4" s="49" t="s">
        <v>44</v>
      </c>
      <c r="M4" s="45" t="s">
        <v>13</v>
      </c>
      <c r="N4" s="49" t="s">
        <v>48</v>
      </c>
      <c r="O4" s="49" t="s">
        <v>55</v>
      </c>
      <c r="P4" s="49" t="s">
        <v>743</v>
      </c>
      <c r="Q4" s="49" t="s">
        <v>13</v>
      </c>
      <c r="R4" s="45" t="s">
        <v>15</v>
      </c>
      <c r="S4" s="49" t="s">
        <v>744</v>
      </c>
      <c r="T4" s="49" t="s">
        <v>276</v>
      </c>
      <c r="U4" s="49" t="s">
        <v>277</v>
      </c>
      <c r="V4" s="49" t="s">
        <v>278</v>
      </c>
      <c r="W4" s="49" t="s">
        <v>9</v>
      </c>
    </row>
    <row r="5" spans="1:25" s="65" customFormat="1" ht="139.5" customHeight="1">
      <c r="A5" s="62">
        <v>3</v>
      </c>
      <c r="B5" s="47" t="s">
        <v>445</v>
      </c>
      <c r="C5" s="62">
        <v>2017</v>
      </c>
      <c r="D5" s="63" t="s">
        <v>32</v>
      </c>
      <c r="E5" s="64" t="s">
        <v>446</v>
      </c>
      <c r="F5" s="50" t="s">
        <v>577</v>
      </c>
      <c r="G5" s="50" t="s">
        <v>736</v>
      </c>
      <c r="H5" s="50" t="s">
        <v>583</v>
      </c>
      <c r="I5" s="50" t="s">
        <v>582</v>
      </c>
      <c r="J5" s="50" t="s">
        <v>584</v>
      </c>
      <c r="K5" s="50" t="s">
        <v>19</v>
      </c>
      <c r="L5" s="60" t="s">
        <v>588</v>
      </c>
      <c r="M5" s="60" t="s">
        <v>13</v>
      </c>
      <c r="N5" s="50" t="s">
        <v>13</v>
      </c>
      <c r="O5" s="50" t="s">
        <v>734</v>
      </c>
      <c r="P5" s="50" t="s">
        <v>745</v>
      </c>
      <c r="Q5" s="50" t="s">
        <v>585</v>
      </c>
      <c r="R5" s="60" t="s">
        <v>586</v>
      </c>
      <c r="S5" s="50" t="s">
        <v>8</v>
      </c>
      <c r="T5" s="50" t="s">
        <v>717</v>
      </c>
      <c r="U5" s="50" t="s">
        <v>8</v>
      </c>
      <c r="V5" s="50" t="s">
        <v>8</v>
      </c>
      <c r="W5" s="60" t="s">
        <v>365</v>
      </c>
    </row>
    <row r="6" spans="1:25" s="7" customFormat="1" ht="89.25">
      <c r="A6" s="46">
        <v>4</v>
      </c>
      <c r="B6" s="47" t="s">
        <v>104</v>
      </c>
      <c r="C6" s="46">
        <v>2015</v>
      </c>
      <c r="D6" s="44" t="s">
        <v>32</v>
      </c>
      <c r="E6" s="48" t="s">
        <v>106</v>
      </c>
      <c r="F6" s="49" t="s">
        <v>578</v>
      </c>
      <c r="G6" s="49" t="s">
        <v>112</v>
      </c>
      <c r="H6" s="49" t="s">
        <v>114</v>
      </c>
      <c r="I6" s="49" t="s">
        <v>64</v>
      </c>
      <c r="J6" s="49" t="s">
        <v>117</v>
      </c>
      <c r="K6" s="49" t="s">
        <v>19</v>
      </c>
      <c r="L6" s="45" t="s">
        <v>12</v>
      </c>
      <c r="M6" s="45" t="s">
        <v>13</v>
      </c>
      <c r="N6" s="45" t="s">
        <v>13</v>
      </c>
      <c r="O6" s="49" t="s">
        <v>124</v>
      </c>
      <c r="P6" s="49" t="s">
        <v>125</v>
      </c>
      <c r="Q6" s="49" t="s">
        <v>13</v>
      </c>
      <c r="R6" s="49" t="s">
        <v>15</v>
      </c>
      <c r="S6" s="49" t="s">
        <v>279</v>
      </c>
      <c r="T6" s="49" t="s">
        <v>197</v>
      </c>
      <c r="U6" s="49" t="s">
        <v>198</v>
      </c>
      <c r="V6" s="49" t="s">
        <v>280</v>
      </c>
      <c r="W6" s="44" t="s">
        <v>9</v>
      </c>
    </row>
    <row r="7" spans="1:25" s="65" customFormat="1" ht="229.5">
      <c r="A7" s="46">
        <v>5</v>
      </c>
      <c r="B7" s="47" t="s">
        <v>590</v>
      </c>
      <c r="C7" s="62">
        <v>2019</v>
      </c>
      <c r="D7" s="63" t="s">
        <v>589</v>
      </c>
      <c r="E7" s="66" t="s">
        <v>507</v>
      </c>
      <c r="F7" s="50" t="s">
        <v>392</v>
      </c>
      <c r="G7" s="50" t="s">
        <v>591</v>
      </c>
      <c r="H7" s="50" t="s">
        <v>715</v>
      </c>
      <c r="I7" s="50" t="s">
        <v>770</v>
      </c>
      <c r="J7" s="50" t="s">
        <v>771</v>
      </c>
      <c r="K7" s="50" t="s">
        <v>19</v>
      </c>
      <c r="L7" s="50" t="s">
        <v>592</v>
      </c>
      <c r="M7" s="60" t="s">
        <v>28</v>
      </c>
      <c r="N7" s="60" t="s">
        <v>13</v>
      </c>
      <c r="O7" s="50" t="s">
        <v>733</v>
      </c>
      <c r="P7" s="50" t="s">
        <v>746</v>
      </c>
      <c r="Q7" s="50" t="s">
        <v>593</v>
      </c>
      <c r="R7" s="50" t="s">
        <v>594</v>
      </c>
      <c r="S7" s="50" t="s">
        <v>718</v>
      </c>
      <c r="T7" s="50" t="s">
        <v>763</v>
      </c>
      <c r="U7" s="50" t="s">
        <v>726</v>
      </c>
      <c r="V7" s="50" t="s">
        <v>725</v>
      </c>
      <c r="W7" s="63" t="s">
        <v>9</v>
      </c>
    </row>
    <row r="8" spans="1:25" s="7" customFormat="1" ht="102">
      <c r="A8" s="62">
        <v>6</v>
      </c>
      <c r="B8" s="47" t="s">
        <v>357</v>
      </c>
      <c r="C8" s="46">
        <v>2010</v>
      </c>
      <c r="D8" s="44" t="s">
        <v>358</v>
      </c>
      <c r="E8" s="48" t="s">
        <v>359</v>
      </c>
      <c r="F8" s="49" t="s">
        <v>578</v>
      </c>
      <c r="G8" s="50" t="s">
        <v>64</v>
      </c>
      <c r="H8" s="49" t="s">
        <v>360</v>
      </c>
      <c r="I8" s="50" t="s">
        <v>64</v>
      </c>
      <c r="J8" s="49" t="s">
        <v>361</v>
      </c>
      <c r="K8" s="49" t="s">
        <v>19</v>
      </c>
      <c r="L8" s="44" t="s">
        <v>362</v>
      </c>
      <c r="M8" s="45" t="s">
        <v>13</v>
      </c>
      <c r="N8" s="45" t="s">
        <v>363</v>
      </c>
      <c r="O8" s="49" t="s">
        <v>735</v>
      </c>
      <c r="P8" s="50" t="s">
        <v>367</v>
      </c>
      <c r="Q8" s="49" t="s">
        <v>13</v>
      </c>
      <c r="R8" s="49" t="s">
        <v>15</v>
      </c>
      <c r="S8" s="49" t="s">
        <v>747</v>
      </c>
      <c r="T8" s="49" t="s">
        <v>719</v>
      </c>
      <c r="U8" s="52" t="s">
        <v>8</v>
      </c>
      <c r="V8" s="52" t="s">
        <v>8</v>
      </c>
      <c r="W8" s="44" t="s">
        <v>365</v>
      </c>
    </row>
    <row r="9" spans="1:25" s="7" customFormat="1" ht="152.25" customHeight="1">
      <c r="A9" s="46">
        <v>7</v>
      </c>
      <c r="B9" s="47" t="s">
        <v>23</v>
      </c>
      <c r="C9" s="46">
        <v>2017</v>
      </c>
      <c r="D9" s="44" t="s">
        <v>31</v>
      </c>
      <c r="E9" s="48" t="s">
        <v>25</v>
      </c>
      <c r="F9" s="49" t="s">
        <v>578</v>
      </c>
      <c r="G9" s="45" t="s">
        <v>200</v>
      </c>
      <c r="H9" s="45" t="s">
        <v>34</v>
      </c>
      <c r="I9" s="45" t="s">
        <v>36</v>
      </c>
      <c r="J9" s="45" t="s">
        <v>201</v>
      </c>
      <c r="K9" s="45" t="s">
        <v>35</v>
      </c>
      <c r="L9" s="45" t="s">
        <v>37</v>
      </c>
      <c r="M9" s="45" t="s">
        <v>13</v>
      </c>
      <c r="N9" s="45" t="s">
        <v>13</v>
      </c>
      <c r="O9" s="45" t="s">
        <v>748</v>
      </c>
      <c r="P9" s="45" t="s">
        <v>749</v>
      </c>
      <c r="Q9" s="45" t="s">
        <v>39</v>
      </c>
      <c r="R9" s="45" t="s">
        <v>750</v>
      </c>
      <c r="S9" s="52" t="s">
        <v>199</v>
      </c>
      <c r="T9" s="52" t="s">
        <v>8</v>
      </c>
      <c r="U9" s="52" t="s">
        <v>281</v>
      </c>
      <c r="V9" s="52" t="s">
        <v>764</v>
      </c>
      <c r="W9" s="45" t="s">
        <v>9</v>
      </c>
      <c r="X9" s="8"/>
    </row>
    <row r="10" spans="1:25" s="7" customFormat="1" ht="150" customHeight="1">
      <c r="A10" s="46">
        <v>8</v>
      </c>
      <c r="B10" s="47" t="s">
        <v>47</v>
      </c>
      <c r="C10" s="46">
        <v>2012</v>
      </c>
      <c r="D10" s="44" t="s">
        <v>57</v>
      </c>
      <c r="E10" s="48" t="s">
        <v>49</v>
      </c>
      <c r="F10" s="49" t="s">
        <v>578</v>
      </c>
      <c r="G10" s="45" t="s">
        <v>207</v>
      </c>
      <c r="H10" s="45" t="s">
        <v>61</v>
      </c>
      <c r="I10" s="45" t="s">
        <v>64</v>
      </c>
      <c r="J10" s="45" t="s">
        <v>206</v>
      </c>
      <c r="K10" s="49" t="s">
        <v>580</v>
      </c>
      <c r="L10" s="45" t="s">
        <v>66</v>
      </c>
      <c r="M10" s="45" t="s">
        <v>13</v>
      </c>
      <c r="N10" s="45" t="s">
        <v>13</v>
      </c>
      <c r="O10" s="45" t="s">
        <v>751</v>
      </c>
      <c r="P10" s="45" t="s">
        <v>752</v>
      </c>
      <c r="Q10" s="45" t="s">
        <v>13</v>
      </c>
      <c r="R10" s="45" t="s">
        <v>15</v>
      </c>
      <c r="S10" s="52" t="s">
        <v>202</v>
      </c>
      <c r="T10" s="52" t="s">
        <v>203</v>
      </c>
      <c r="U10" s="52" t="s">
        <v>204</v>
      </c>
      <c r="V10" s="52" t="s">
        <v>205</v>
      </c>
      <c r="W10" s="44" t="s">
        <v>9</v>
      </c>
      <c r="X10" s="2"/>
      <c r="Y10" s="8"/>
    </row>
    <row r="11" spans="1:25" s="7" customFormat="1" ht="191.25">
      <c r="A11" s="62">
        <v>9</v>
      </c>
      <c r="B11" s="47" t="s">
        <v>69</v>
      </c>
      <c r="C11" s="46">
        <v>2015</v>
      </c>
      <c r="D11" s="44" t="s">
        <v>31</v>
      </c>
      <c r="E11" s="48" t="s">
        <v>71</v>
      </c>
      <c r="F11" s="49" t="s">
        <v>578</v>
      </c>
      <c r="G11" s="45" t="s">
        <v>208</v>
      </c>
      <c r="H11" s="45" t="s">
        <v>80</v>
      </c>
      <c r="I11" s="45" t="s">
        <v>81</v>
      </c>
      <c r="J11" s="45" t="s">
        <v>209</v>
      </c>
      <c r="K11" s="45" t="s">
        <v>63</v>
      </c>
      <c r="L11" s="45" t="s">
        <v>82</v>
      </c>
      <c r="M11" s="45" t="s">
        <v>28</v>
      </c>
      <c r="N11" s="45" t="s">
        <v>13</v>
      </c>
      <c r="O11" s="45" t="s">
        <v>85</v>
      </c>
      <c r="P11" s="45" t="s">
        <v>753</v>
      </c>
      <c r="Q11" s="45" t="s">
        <v>83</v>
      </c>
      <c r="R11" s="45" t="s">
        <v>84</v>
      </c>
      <c r="S11" s="53" t="s">
        <v>282</v>
      </c>
      <c r="T11" s="53" t="s">
        <v>354</v>
      </c>
      <c r="U11" s="53" t="s">
        <v>210</v>
      </c>
      <c r="V11" s="53" t="s">
        <v>8</v>
      </c>
      <c r="W11" s="44" t="s">
        <v>9</v>
      </c>
      <c r="X11" s="15"/>
    </row>
    <row r="12" spans="1:25" s="7" customFormat="1" ht="127.5">
      <c r="A12" s="46">
        <v>10</v>
      </c>
      <c r="B12" s="47" t="s">
        <v>86</v>
      </c>
      <c r="C12" s="46">
        <v>2017</v>
      </c>
      <c r="D12" s="44" t="s">
        <v>88</v>
      </c>
      <c r="E12" s="48" t="s">
        <v>87</v>
      </c>
      <c r="F12" s="49" t="s">
        <v>578</v>
      </c>
      <c r="G12" s="45" t="s">
        <v>89</v>
      </c>
      <c r="H12" s="45" t="s">
        <v>61</v>
      </c>
      <c r="I12" s="45" t="s">
        <v>91</v>
      </c>
      <c r="J12" s="45" t="s">
        <v>90</v>
      </c>
      <c r="K12" s="45" t="s">
        <v>35</v>
      </c>
      <c r="L12" s="45" t="s">
        <v>92</v>
      </c>
      <c r="M12" s="45" t="s">
        <v>13</v>
      </c>
      <c r="N12" s="45" t="s">
        <v>13</v>
      </c>
      <c r="O12" s="45" t="s">
        <v>93</v>
      </c>
      <c r="P12" s="45" t="s">
        <v>94</v>
      </c>
      <c r="Q12" s="45" t="s">
        <v>13</v>
      </c>
      <c r="R12" s="45" t="s">
        <v>15</v>
      </c>
      <c r="S12" s="53" t="s">
        <v>211</v>
      </c>
      <c r="T12" s="53" t="s">
        <v>283</v>
      </c>
      <c r="U12" s="53" t="s">
        <v>8</v>
      </c>
      <c r="V12" s="53" t="s">
        <v>8</v>
      </c>
      <c r="W12" s="44" t="s">
        <v>365</v>
      </c>
      <c r="X12" s="8"/>
    </row>
    <row r="13" spans="1:25" s="7" customFormat="1" ht="165.75">
      <c r="A13" s="46">
        <v>11</v>
      </c>
      <c r="B13" s="47" t="s">
        <v>95</v>
      </c>
      <c r="C13" s="46">
        <v>2017</v>
      </c>
      <c r="D13" s="44" t="s">
        <v>97</v>
      </c>
      <c r="E13" s="48" t="s">
        <v>96</v>
      </c>
      <c r="F13" s="49" t="s">
        <v>578</v>
      </c>
      <c r="G13" s="45" t="s">
        <v>100</v>
      </c>
      <c r="H13" s="45" t="s">
        <v>212</v>
      </c>
      <c r="I13" s="45" t="s">
        <v>213</v>
      </c>
      <c r="J13" s="45" t="s">
        <v>101</v>
      </c>
      <c r="K13" s="49" t="s">
        <v>580</v>
      </c>
      <c r="L13" s="45" t="s">
        <v>326</v>
      </c>
      <c r="M13" s="45" t="s">
        <v>13</v>
      </c>
      <c r="N13" s="54" t="s">
        <v>102</v>
      </c>
      <c r="O13" s="45" t="s">
        <v>103</v>
      </c>
      <c r="P13" s="45" t="s">
        <v>105</v>
      </c>
      <c r="Q13" s="45" t="s">
        <v>13</v>
      </c>
      <c r="R13" s="45" t="s">
        <v>15</v>
      </c>
      <c r="S13" s="53" t="s">
        <v>284</v>
      </c>
      <c r="T13" s="53" t="s">
        <v>98</v>
      </c>
      <c r="U13" s="53" t="s">
        <v>99</v>
      </c>
      <c r="V13" s="53" t="s">
        <v>8</v>
      </c>
      <c r="W13" s="44" t="s">
        <v>9</v>
      </c>
    </row>
    <row r="14" spans="1:25" s="7" customFormat="1" ht="165" customHeight="1">
      <c r="A14" s="62">
        <v>12</v>
      </c>
      <c r="B14" s="47" t="s">
        <v>107</v>
      </c>
      <c r="C14" s="46">
        <v>2017</v>
      </c>
      <c r="D14" s="44" t="s">
        <v>72</v>
      </c>
      <c r="E14" s="48" t="s">
        <v>108</v>
      </c>
      <c r="F14" s="49" t="s">
        <v>578</v>
      </c>
      <c r="G14" s="45" t="s">
        <v>216</v>
      </c>
      <c r="H14" s="45" t="s">
        <v>111</v>
      </c>
      <c r="I14" s="45" t="s">
        <v>64</v>
      </c>
      <c r="J14" s="45" t="s">
        <v>217</v>
      </c>
      <c r="K14" s="45" t="s">
        <v>35</v>
      </c>
      <c r="L14" s="45" t="s">
        <v>113</v>
      </c>
      <c r="M14" s="45" t="s">
        <v>13</v>
      </c>
      <c r="N14" s="45" t="s">
        <v>13</v>
      </c>
      <c r="O14" s="45" t="s">
        <v>115</v>
      </c>
      <c r="P14" s="45" t="s">
        <v>116</v>
      </c>
      <c r="Q14" s="45" t="s">
        <v>13</v>
      </c>
      <c r="R14" s="45" t="s">
        <v>15</v>
      </c>
      <c r="S14" s="53" t="s">
        <v>352</v>
      </c>
      <c r="T14" s="53" t="s">
        <v>351</v>
      </c>
      <c r="U14" s="53" t="s">
        <v>214</v>
      </c>
      <c r="V14" s="53" t="s">
        <v>215</v>
      </c>
      <c r="W14" s="44" t="s">
        <v>9</v>
      </c>
      <c r="X14" s="2"/>
    </row>
    <row r="15" spans="1:25" s="7" customFormat="1" ht="165.75">
      <c r="A15" s="46">
        <v>13</v>
      </c>
      <c r="B15" s="47" t="s">
        <v>119</v>
      </c>
      <c r="C15" s="46">
        <v>2018</v>
      </c>
      <c r="D15" s="44" t="s">
        <v>131</v>
      </c>
      <c r="E15" s="48" t="s">
        <v>120</v>
      </c>
      <c r="F15" s="45" t="s">
        <v>570</v>
      </c>
      <c r="G15" s="45" t="s">
        <v>218</v>
      </c>
      <c r="H15" s="45" t="s">
        <v>132</v>
      </c>
      <c r="I15" s="45" t="s">
        <v>220</v>
      </c>
      <c r="J15" s="45" t="s">
        <v>219</v>
      </c>
      <c r="K15" s="45" t="s">
        <v>35</v>
      </c>
      <c r="L15" s="45" t="s">
        <v>133</v>
      </c>
      <c r="M15" s="45" t="s">
        <v>13</v>
      </c>
      <c r="N15" s="45" t="s">
        <v>13</v>
      </c>
      <c r="O15" s="45" t="s">
        <v>136</v>
      </c>
      <c r="P15" s="45" t="s">
        <v>137</v>
      </c>
      <c r="Q15" s="45" t="s">
        <v>134</v>
      </c>
      <c r="R15" s="45" t="s">
        <v>135</v>
      </c>
      <c r="S15" s="52" t="s">
        <v>221</v>
      </c>
      <c r="T15" s="52" t="s">
        <v>222</v>
      </c>
      <c r="U15" s="52" t="s">
        <v>8</v>
      </c>
      <c r="V15" s="52" t="s">
        <v>8</v>
      </c>
      <c r="W15" s="44" t="s">
        <v>365</v>
      </c>
    </row>
    <row r="16" spans="1:25" s="7" customFormat="1" ht="178.5">
      <c r="A16" s="46">
        <v>14</v>
      </c>
      <c r="B16" s="47" t="s">
        <v>145</v>
      </c>
      <c r="C16" s="46">
        <v>2017</v>
      </c>
      <c r="D16" s="44" t="s">
        <v>155</v>
      </c>
      <c r="E16" s="48" t="s">
        <v>146</v>
      </c>
      <c r="F16" s="49" t="s">
        <v>578</v>
      </c>
      <c r="G16" s="45" t="s">
        <v>225</v>
      </c>
      <c r="H16" s="45" t="s">
        <v>156</v>
      </c>
      <c r="I16" s="45" t="s">
        <v>227</v>
      </c>
      <c r="J16" s="45" t="s">
        <v>226</v>
      </c>
      <c r="K16" s="45" t="s">
        <v>35</v>
      </c>
      <c r="L16" s="45" t="s">
        <v>12</v>
      </c>
      <c r="M16" s="45" t="s">
        <v>13</v>
      </c>
      <c r="N16" s="45" t="s">
        <v>13</v>
      </c>
      <c r="O16" s="45" t="s">
        <v>159</v>
      </c>
      <c r="P16" s="45" t="s">
        <v>160</v>
      </c>
      <c r="Q16" s="45" t="s">
        <v>157</v>
      </c>
      <c r="R16" s="45" t="s">
        <v>158</v>
      </c>
      <c r="S16" s="52" t="s">
        <v>355</v>
      </c>
      <c r="T16" s="52" t="s">
        <v>223</v>
      </c>
      <c r="U16" s="52" t="s">
        <v>356</v>
      </c>
      <c r="V16" s="52" t="s">
        <v>224</v>
      </c>
      <c r="W16" s="44" t="s">
        <v>9</v>
      </c>
    </row>
    <row r="17" spans="1:25" s="7" customFormat="1" ht="153">
      <c r="A17" s="62">
        <v>15</v>
      </c>
      <c r="B17" s="47" t="s">
        <v>161</v>
      </c>
      <c r="C17" s="46">
        <v>2015</v>
      </c>
      <c r="D17" s="44" t="s">
        <v>163</v>
      </c>
      <c r="E17" s="48" t="s">
        <v>162</v>
      </c>
      <c r="F17" s="49" t="s">
        <v>578</v>
      </c>
      <c r="G17" s="45" t="s">
        <v>228</v>
      </c>
      <c r="H17" s="45" t="s">
        <v>164</v>
      </c>
      <c r="I17" s="45" t="s">
        <v>229</v>
      </c>
      <c r="J17" s="45" t="s">
        <v>217</v>
      </c>
      <c r="K17" s="45" t="s">
        <v>35</v>
      </c>
      <c r="L17" s="45" t="s">
        <v>12</v>
      </c>
      <c r="M17" s="45" t="s">
        <v>13</v>
      </c>
      <c r="N17" s="45" t="s">
        <v>13</v>
      </c>
      <c r="O17" s="45" t="s">
        <v>167</v>
      </c>
      <c r="P17" s="45" t="s">
        <v>168</v>
      </c>
      <c r="Q17" s="45" t="s">
        <v>165</v>
      </c>
      <c r="R17" s="45" t="s">
        <v>166</v>
      </c>
      <c r="S17" s="53" t="s">
        <v>285</v>
      </c>
      <c r="T17" s="53" t="s">
        <v>286</v>
      </c>
      <c r="U17" s="53" t="s">
        <v>8</v>
      </c>
      <c r="V17" s="53" t="s">
        <v>8</v>
      </c>
      <c r="W17" s="44" t="s">
        <v>365</v>
      </c>
      <c r="X17" s="8"/>
    </row>
    <row r="18" spans="1:25" s="7" customFormat="1" ht="140.25">
      <c r="A18" s="46">
        <v>16</v>
      </c>
      <c r="B18" s="47" t="s">
        <v>169</v>
      </c>
      <c r="C18" s="46">
        <v>2017</v>
      </c>
      <c r="D18" s="44" t="s">
        <v>170</v>
      </c>
      <c r="E18" s="44"/>
      <c r="F18" s="49" t="s">
        <v>578</v>
      </c>
      <c r="G18" s="45" t="s">
        <v>230</v>
      </c>
      <c r="H18" s="45" t="s">
        <v>171</v>
      </c>
      <c r="I18" s="45" t="s">
        <v>227</v>
      </c>
      <c r="J18" s="45" t="s">
        <v>217</v>
      </c>
      <c r="K18" s="45" t="s">
        <v>35</v>
      </c>
      <c r="L18" s="45" t="s">
        <v>12</v>
      </c>
      <c r="M18" s="45" t="s">
        <v>13</v>
      </c>
      <c r="N18" s="45" t="s">
        <v>13</v>
      </c>
      <c r="O18" s="45" t="s">
        <v>754</v>
      </c>
      <c r="P18" s="45" t="s">
        <v>755</v>
      </c>
      <c r="Q18" s="45" t="s">
        <v>172</v>
      </c>
      <c r="R18" s="45" t="s">
        <v>173</v>
      </c>
      <c r="S18" s="53" t="s">
        <v>8</v>
      </c>
      <c r="T18" s="53" t="s">
        <v>8</v>
      </c>
      <c r="U18" s="53" t="s">
        <v>287</v>
      </c>
      <c r="V18" s="53" t="s">
        <v>288</v>
      </c>
      <c r="W18" s="44" t="s">
        <v>366</v>
      </c>
      <c r="X18" s="8"/>
    </row>
    <row r="19" spans="1:25" s="7" customFormat="1" ht="153">
      <c r="A19" s="46">
        <v>17</v>
      </c>
      <c r="B19" s="47" t="s">
        <v>174</v>
      </c>
      <c r="C19" s="46">
        <v>2012</v>
      </c>
      <c r="D19" s="44" t="s">
        <v>176</v>
      </c>
      <c r="E19" s="48" t="s">
        <v>175</v>
      </c>
      <c r="F19" s="49" t="s">
        <v>578</v>
      </c>
      <c r="G19" s="45" t="s">
        <v>177</v>
      </c>
      <c r="H19" s="45" t="s">
        <v>178</v>
      </c>
      <c r="I19" s="45" t="s">
        <v>234</v>
      </c>
      <c r="J19" s="45" t="s">
        <v>233</v>
      </c>
      <c r="K19" s="49" t="s">
        <v>580</v>
      </c>
      <c r="L19" s="45" t="s">
        <v>327</v>
      </c>
      <c r="M19" s="45" t="s">
        <v>13</v>
      </c>
      <c r="N19" s="45" t="s">
        <v>13</v>
      </c>
      <c r="O19" s="45" t="s">
        <v>179</v>
      </c>
      <c r="P19" s="45" t="s">
        <v>180</v>
      </c>
      <c r="Q19" s="45" t="s">
        <v>13</v>
      </c>
      <c r="R19" s="45" t="s">
        <v>15</v>
      </c>
      <c r="S19" s="53" t="s">
        <v>289</v>
      </c>
      <c r="T19" s="53" t="s">
        <v>290</v>
      </c>
      <c r="U19" s="53" t="s">
        <v>231</v>
      </c>
      <c r="V19" s="53" t="s">
        <v>232</v>
      </c>
      <c r="W19" s="44" t="s">
        <v>9</v>
      </c>
      <c r="X19" s="8"/>
      <c r="Y19" s="8"/>
    </row>
    <row r="20" spans="1:25" s="7" customFormat="1" ht="165.75">
      <c r="A20" s="62">
        <v>18</v>
      </c>
      <c r="B20" s="47" t="s">
        <v>181</v>
      </c>
      <c r="C20" s="46">
        <v>2013</v>
      </c>
      <c r="D20" s="44" t="s">
        <v>182</v>
      </c>
      <c r="E20" s="55" t="s">
        <v>505</v>
      </c>
      <c r="F20" s="45" t="s">
        <v>392</v>
      </c>
      <c r="G20" s="45" t="s">
        <v>184</v>
      </c>
      <c r="H20" s="45" t="s">
        <v>235</v>
      </c>
      <c r="I20" s="45" t="s">
        <v>237</v>
      </c>
      <c r="J20" s="45" t="s">
        <v>236</v>
      </c>
      <c r="K20" s="45" t="s">
        <v>35</v>
      </c>
      <c r="L20" s="45" t="s">
        <v>185</v>
      </c>
      <c r="M20" s="45" t="s">
        <v>13</v>
      </c>
      <c r="N20" s="45" t="s">
        <v>13</v>
      </c>
      <c r="O20" s="45" t="s">
        <v>186</v>
      </c>
      <c r="P20" s="45" t="s">
        <v>187</v>
      </c>
      <c r="Q20" s="45" t="s">
        <v>13</v>
      </c>
      <c r="R20" s="45" t="s">
        <v>15</v>
      </c>
      <c r="S20" s="52" t="s">
        <v>291</v>
      </c>
      <c r="T20" s="52" t="s">
        <v>238</v>
      </c>
      <c r="U20" s="52" t="s">
        <v>183</v>
      </c>
      <c r="V20" s="52" t="s">
        <v>8</v>
      </c>
      <c r="W20" s="44" t="s">
        <v>9</v>
      </c>
    </row>
    <row r="21" spans="1:25" s="7" customFormat="1" ht="204">
      <c r="A21" s="46">
        <v>19</v>
      </c>
      <c r="B21" s="47" t="s">
        <v>188</v>
      </c>
      <c r="C21" s="46">
        <v>2007</v>
      </c>
      <c r="D21" s="44" t="s">
        <v>118</v>
      </c>
      <c r="E21" s="48" t="s">
        <v>189</v>
      </c>
      <c r="F21" s="49" t="s">
        <v>578</v>
      </c>
      <c r="G21" s="45" t="s">
        <v>191</v>
      </c>
      <c r="H21" s="45" t="s">
        <v>192</v>
      </c>
      <c r="I21" s="45" t="s">
        <v>572</v>
      </c>
      <c r="J21" s="45" t="s">
        <v>241</v>
      </c>
      <c r="K21" s="45" t="s">
        <v>35</v>
      </c>
      <c r="L21" s="45" t="s">
        <v>193</v>
      </c>
      <c r="M21" s="45" t="s">
        <v>13</v>
      </c>
      <c r="N21" s="45" t="s">
        <v>13</v>
      </c>
      <c r="O21" s="45" t="s">
        <v>194</v>
      </c>
      <c r="P21" s="45" t="s">
        <v>195</v>
      </c>
      <c r="Q21" s="45" t="s">
        <v>13</v>
      </c>
      <c r="R21" s="45" t="s">
        <v>15</v>
      </c>
      <c r="S21" s="52" t="s">
        <v>239</v>
      </c>
      <c r="T21" s="52" t="s">
        <v>240</v>
      </c>
      <c r="U21" s="52" t="s">
        <v>190</v>
      </c>
      <c r="V21" s="52" t="s">
        <v>8</v>
      </c>
      <c r="W21" s="44" t="s">
        <v>9</v>
      </c>
    </row>
    <row r="22" spans="1:25" s="65" customFormat="1" ht="76.5">
      <c r="A22" s="46">
        <v>20</v>
      </c>
      <c r="B22" s="47" t="s">
        <v>426</v>
      </c>
      <c r="C22" s="62">
        <v>2019</v>
      </c>
      <c r="D22" s="63" t="s">
        <v>569</v>
      </c>
      <c r="E22" s="66" t="s">
        <v>427</v>
      </c>
      <c r="F22" s="60" t="s">
        <v>570</v>
      </c>
      <c r="G22" s="60" t="s">
        <v>640</v>
      </c>
      <c r="H22" s="60" t="s">
        <v>571</v>
      </c>
      <c r="I22" s="60" t="s">
        <v>576</v>
      </c>
      <c r="J22" s="60" t="s">
        <v>574</v>
      </c>
      <c r="K22" s="60" t="s">
        <v>19</v>
      </c>
      <c r="L22" s="60" t="s">
        <v>573</v>
      </c>
      <c r="M22" s="60" t="s">
        <v>13</v>
      </c>
      <c r="N22" s="60" t="s">
        <v>13</v>
      </c>
      <c r="O22" s="60" t="s">
        <v>727</v>
      </c>
      <c r="P22" s="60" t="s">
        <v>728</v>
      </c>
      <c r="Q22" s="60" t="s">
        <v>13</v>
      </c>
      <c r="R22" s="60" t="s">
        <v>15</v>
      </c>
      <c r="S22" s="50" t="s">
        <v>8</v>
      </c>
      <c r="T22" s="50" t="s">
        <v>720</v>
      </c>
      <c r="U22" s="50" t="s">
        <v>721</v>
      </c>
      <c r="V22" s="50" t="s">
        <v>575</v>
      </c>
      <c r="W22" s="63" t="s">
        <v>9</v>
      </c>
    </row>
    <row r="23" spans="1:25" s="7" customFormat="1" ht="127.5">
      <c r="A23" s="62">
        <v>21</v>
      </c>
      <c r="B23" s="47" t="s">
        <v>29</v>
      </c>
      <c r="C23" s="56">
        <v>2016</v>
      </c>
      <c r="D23" s="44" t="s">
        <v>33</v>
      </c>
      <c r="E23" s="48" t="s">
        <v>30</v>
      </c>
      <c r="F23" s="49" t="s">
        <v>578</v>
      </c>
      <c r="G23" s="45" t="s">
        <v>43</v>
      </c>
      <c r="H23" s="45" t="s">
        <v>45</v>
      </c>
      <c r="I23" s="45" t="s">
        <v>50</v>
      </c>
      <c r="J23" s="45" t="s">
        <v>46</v>
      </c>
      <c r="K23" s="45" t="s">
        <v>19</v>
      </c>
      <c r="L23" s="45" t="s">
        <v>12</v>
      </c>
      <c r="M23" s="45" t="s">
        <v>13</v>
      </c>
      <c r="N23" s="45" t="s">
        <v>740</v>
      </c>
      <c r="O23" s="45" t="s">
        <v>52</v>
      </c>
      <c r="P23" s="45" t="s">
        <v>53</v>
      </c>
      <c r="Q23" s="45" t="s">
        <v>13</v>
      </c>
      <c r="R23" s="45" t="s">
        <v>15</v>
      </c>
      <c r="S23" s="49" t="s">
        <v>242</v>
      </c>
      <c r="T23" s="49" t="s">
        <v>741</v>
      </c>
      <c r="U23" s="49" t="s">
        <v>8</v>
      </c>
      <c r="V23" s="49" t="s">
        <v>8</v>
      </c>
      <c r="W23" s="44" t="s">
        <v>365</v>
      </c>
      <c r="X23" s="2"/>
    </row>
    <row r="24" spans="1:25" s="7" customFormat="1" ht="204">
      <c r="A24" s="46">
        <v>22</v>
      </c>
      <c r="B24" s="47" t="s">
        <v>54</v>
      </c>
      <c r="C24" s="46">
        <v>2013</v>
      </c>
      <c r="D24" s="44" t="s">
        <v>58</v>
      </c>
      <c r="E24" s="48" t="s">
        <v>56</v>
      </c>
      <c r="F24" s="49" t="s">
        <v>578</v>
      </c>
      <c r="G24" s="45" t="s">
        <v>60</v>
      </c>
      <c r="H24" s="45" t="s">
        <v>262</v>
      </c>
      <c r="I24" s="45" t="s">
        <v>263</v>
      </c>
      <c r="J24" s="45" t="s">
        <v>264</v>
      </c>
      <c r="K24" s="45" t="s">
        <v>35</v>
      </c>
      <c r="L24" s="45" t="s">
        <v>62</v>
      </c>
      <c r="M24" s="45" t="s">
        <v>13</v>
      </c>
      <c r="N24" s="45" t="s">
        <v>13</v>
      </c>
      <c r="O24" s="45" t="s">
        <v>67</v>
      </c>
      <c r="P24" s="45" t="s">
        <v>267</v>
      </c>
      <c r="Q24" s="45" t="s">
        <v>340</v>
      </c>
      <c r="R24" s="45" t="s">
        <v>65</v>
      </c>
      <c r="S24" s="49" t="s">
        <v>265</v>
      </c>
      <c r="T24" s="49" t="s">
        <v>266</v>
      </c>
      <c r="U24" s="49" t="s">
        <v>59</v>
      </c>
      <c r="V24" s="49" t="s">
        <v>8</v>
      </c>
      <c r="W24" s="44" t="s">
        <v>9</v>
      </c>
      <c r="X24" s="8"/>
    </row>
    <row r="25" spans="1:25" s="65" customFormat="1" ht="178.5">
      <c r="A25" s="46">
        <v>23</v>
      </c>
      <c r="B25" s="47" t="s">
        <v>553</v>
      </c>
      <c r="C25" s="62">
        <v>2016</v>
      </c>
      <c r="D25" s="63" t="s">
        <v>31</v>
      </c>
      <c r="E25" s="64" t="s">
        <v>496</v>
      </c>
      <c r="F25" s="60" t="s">
        <v>392</v>
      </c>
      <c r="G25" s="60" t="s">
        <v>555</v>
      </c>
      <c r="H25" s="60" t="s">
        <v>556</v>
      </c>
      <c r="I25" s="60" t="s">
        <v>554</v>
      </c>
      <c r="J25" s="60" t="s">
        <v>90</v>
      </c>
      <c r="K25" s="60" t="s">
        <v>35</v>
      </c>
      <c r="L25" s="60" t="s">
        <v>581</v>
      </c>
      <c r="M25" s="60" t="s">
        <v>13</v>
      </c>
      <c r="N25" s="60" t="s">
        <v>13</v>
      </c>
      <c r="O25" s="60" t="s">
        <v>716</v>
      </c>
      <c r="P25" s="60" t="s">
        <v>557</v>
      </c>
      <c r="Q25" s="60" t="s">
        <v>13</v>
      </c>
      <c r="R25" s="60" t="s">
        <v>15</v>
      </c>
      <c r="S25" s="50" t="s">
        <v>722</v>
      </c>
      <c r="T25" s="50" t="s">
        <v>742</v>
      </c>
      <c r="U25" s="50" t="s">
        <v>8</v>
      </c>
      <c r="V25" s="50" t="s">
        <v>723</v>
      </c>
      <c r="W25" s="63" t="s">
        <v>9</v>
      </c>
      <c r="X25" s="67"/>
    </row>
    <row r="26" spans="1:25" s="7" customFormat="1" ht="191.25">
      <c r="A26" s="62">
        <v>24</v>
      </c>
      <c r="B26" s="47" t="s">
        <v>68</v>
      </c>
      <c r="C26" s="46">
        <v>2011</v>
      </c>
      <c r="D26" s="44" t="s">
        <v>31</v>
      </c>
      <c r="E26" s="48" t="s">
        <v>70</v>
      </c>
      <c r="F26" s="49" t="s">
        <v>578</v>
      </c>
      <c r="G26" s="45" t="s">
        <v>74</v>
      </c>
      <c r="H26" s="45" t="s">
        <v>75</v>
      </c>
      <c r="I26" s="45" t="s">
        <v>270</v>
      </c>
      <c r="J26" s="45" t="s">
        <v>76</v>
      </c>
      <c r="K26" s="45" t="s">
        <v>35</v>
      </c>
      <c r="L26" s="45" t="s">
        <v>77</v>
      </c>
      <c r="M26" s="45" t="s">
        <v>13</v>
      </c>
      <c r="N26" s="45" t="s">
        <v>13</v>
      </c>
      <c r="O26" s="45" t="s">
        <v>78</v>
      </c>
      <c r="P26" s="45" t="s">
        <v>79</v>
      </c>
      <c r="Q26" s="45" t="s">
        <v>13</v>
      </c>
      <c r="R26" s="45" t="s">
        <v>15</v>
      </c>
      <c r="S26" s="49" t="s">
        <v>268</v>
      </c>
      <c r="T26" s="49" t="s">
        <v>269</v>
      </c>
      <c r="U26" s="49" t="s">
        <v>73</v>
      </c>
      <c r="V26" s="49" t="s">
        <v>8</v>
      </c>
      <c r="W26" s="44" t="s">
        <v>9</v>
      </c>
      <c r="X26" s="2"/>
    </row>
    <row r="27" spans="1:25" s="7" customFormat="1" ht="153">
      <c r="A27" s="46">
        <v>25</v>
      </c>
      <c r="B27" s="47" t="s">
        <v>109</v>
      </c>
      <c r="C27" s="56">
        <v>2013</v>
      </c>
      <c r="D27" s="57" t="s">
        <v>118</v>
      </c>
      <c r="E27" s="48" t="s">
        <v>110</v>
      </c>
      <c r="F27" s="49" t="s">
        <v>578</v>
      </c>
      <c r="G27" s="45" t="s">
        <v>122</v>
      </c>
      <c r="H27" s="45" t="s">
        <v>123</v>
      </c>
      <c r="I27" s="45" t="s">
        <v>272</v>
      </c>
      <c r="J27" s="45" t="s">
        <v>271</v>
      </c>
      <c r="K27" s="45" t="s">
        <v>19</v>
      </c>
      <c r="L27" s="45" t="s">
        <v>126</v>
      </c>
      <c r="M27" s="45" t="s">
        <v>13</v>
      </c>
      <c r="N27" s="45" t="s">
        <v>13</v>
      </c>
      <c r="O27" s="45" t="s">
        <v>127</v>
      </c>
      <c r="P27" s="45" t="s">
        <v>128</v>
      </c>
      <c r="Q27" s="45" t="s">
        <v>13</v>
      </c>
      <c r="R27" s="45" t="s">
        <v>15</v>
      </c>
      <c r="S27" s="49" t="s">
        <v>756</v>
      </c>
      <c r="T27" s="49" t="s">
        <v>292</v>
      </c>
      <c r="U27" s="49" t="s">
        <v>765</v>
      </c>
      <c r="V27" s="49" t="s">
        <v>121</v>
      </c>
      <c r="W27" s="44" t="s">
        <v>9</v>
      </c>
      <c r="X27" s="8"/>
    </row>
    <row r="28" spans="1:25" s="7" customFormat="1" ht="178.5">
      <c r="A28" s="46">
        <v>26</v>
      </c>
      <c r="B28" s="47" t="s">
        <v>387</v>
      </c>
      <c r="C28" s="56">
        <v>2017</v>
      </c>
      <c r="D28" s="57" t="s">
        <v>170</v>
      </c>
      <c r="E28" s="48" t="s">
        <v>380</v>
      </c>
      <c r="F28" s="49" t="s">
        <v>578</v>
      </c>
      <c r="G28" s="45" t="s">
        <v>112</v>
      </c>
      <c r="H28" s="45" t="s">
        <v>384</v>
      </c>
      <c r="I28" s="45" t="s">
        <v>642</v>
      </c>
      <c r="J28" s="45" t="s">
        <v>386</v>
      </c>
      <c r="K28" s="45" t="s">
        <v>19</v>
      </c>
      <c r="L28" s="45" t="s">
        <v>12</v>
      </c>
      <c r="M28" s="45" t="s">
        <v>385</v>
      </c>
      <c r="N28" s="45" t="s">
        <v>13</v>
      </c>
      <c r="O28" s="45" t="s">
        <v>757</v>
      </c>
      <c r="P28" s="45" t="s">
        <v>381</v>
      </c>
      <c r="Q28" s="45" t="s">
        <v>383</v>
      </c>
      <c r="R28" s="45" t="s">
        <v>15</v>
      </c>
      <c r="S28" s="49" t="s">
        <v>8</v>
      </c>
      <c r="T28" s="49" t="s">
        <v>8</v>
      </c>
      <c r="U28" s="49" t="s">
        <v>766</v>
      </c>
      <c r="V28" s="49" t="s">
        <v>767</v>
      </c>
      <c r="W28" s="49" t="s">
        <v>366</v>
      </c>
      <c r="X28" s="8"/>
    </row>
    <row r="29" spans="1:25" s="7" customFormat="1" ht="178.5">
      <c r="A29" s="62">
        <v>27</v>
      </c>
      <c r="B29" s="47" t="s">
        <v>129</v>
      </c>
      <c r="C29" s="56">
        <v>2017</v>
      </c>
      <c r="D29" s="57" t="s">
        <v>138</v>
      </c>
      <c r="E29" s="58" t="s">
        <v>130</v>
      </c>
      <c r="F29" s="49" t="s">
        <v>578</v>
      </c>
      <c r="G29" s="45" t="s">
        <v>311</v>
      </c>
      <c r="H29" s="45" t="s">
        <v>139</v>
      </c>
      <c r="I29" s="45" t="s">
        <v>227</v>
      </c>
      <c r="J29" s="45" t="s">
        <v>140</v>
      </c>
      <c r="K29" s="45" t="s">
        <v>35</v>
      </c>
      <c r="L29" s="45" t="s">
        <v>12</v>
      </c>
      <c r="M29" s="45" t="s">
        <v>13</v>
      </c>
      <c r="N29" s="45" t="s">
        <v>13</v>
      </c>
      <c r="O29" s="45" t="s">
        <v>142</v>
      </c>
      <c r="P29" s="45" t="s">
        <v>382</v>
      </c>
      <c r="Q29" s="45" t="s">
        <v>141</v>
      </c>
      <c r="R29" s="45" t="s">
        <v>758</v>
      </c>
      <c r="S29" s="49" t="s">
        <v>8</v>
      </c>
      <c r="T29" s="49" t="s">
        <v>8</v>
      </c>
      <c r="U29" s="49" t="s">
        <v>273</v>
      </c>
      <c r="V29" s="49" t="s">
        <v>293</v>
      </c>
      <c r="W29" s="49" t="s">
        <v>366</v>
      </c>
      <c r="X29" s="8"/>
    </row>
    <row r="30" spans="1:25" s="65" customFormat="1" ht="191.25">
      <c r="A30" s="46">
        <v>28</v>
      </c>
      <c r="B30" s="47" t="s">
        <v>738</v>
      </c>
      <c r="C30" s="62">
        <v>2018</v>
      </c>
      <c r="D30" s="63" t="s">
        <v>560</v>
      </c>
      <c r="E30" s="68" t="s">
        <v>561</v>
      </c>
      <c r="F30" s="60" t="s">
        <v>392</v>
      </c>
      <c r="G30" s="60" t="s">
        <v>729</v>
      </c>
      <c r="H30" s="60" t="s">
        <v>563</v>
      </c>
      <c r="I30" s="60" t="s">
        <v>564</v>
      </c>
      <c r="J30" s="60" t="s">
        <v>565</v>
      </c>
      <c r="K30" s="60" t="s">
        <v>35</v>
      </c>
      <c r="L30" s="60" t="s">
        <v>51</v>
      </c>
      <c r="M30" s="60" t="s">
        <v>13</v>
      </c>
      <c r="N30" s="60" t="s">
        <v>13</v>
      </c>
      <c r="O30" s="60" t="s">
        <v>759</v>
      </c>
      <c r="P30" s="60" t="s">
        <v>760</v>
      </c>
      <c r="Q30" s="60" t="s">
        <v>562</v>
      </c>
      <c r="R30" s="60" t="s">
        <v>761</v>
      </c>
      <c r="S30" s="50" t="s">
        <v>730</v>
      </c>
      <c r="T30" s="50" t="s">
        <v>566</v>
      </c>
      <c r="U30" s="49" t="s">
        <v>8</v>
      </c>
      <c r="V30" s="25" t="s">
        <v>8</v>
      </c>
      <c r="W30" s="50" t="s">
        <v>365</v>
      </c>
      <c r="X30" s="67"/>
    </row>
    <row r="31" spans="1:25" s="7" customFormat="1" ht="165.75">
      <c r="A31" s="46">
        <v>29</v>
      </c>
      <c r="B31" s="47" t="s">
        <v>369</v>
      </c>
      <c r="C31" s="56">
        <v>2007</v>
      </c>
      <c r="D31" s="57" t="s">
        <v>370</v>
      </c>
      <c r="E31" s="55" t="s">
        <v>371</v>
      </c>
      <c r="F31" s="59" t="s">
        <v>393</v>
      </c>
      <c r="G31" s="45" t="s">
        <v>64</v>
      </c>
      <c r="H31" s="45" t="s">
        <v>368</v>
      </c>
      <c r="I31" s="45" t="s">
        <v>375</v>
      </c>
      <c r="J31" s="45" t="s">
        <v>374</v>
      </c>
      <c r="K31" s="45" t="s">
        <v>19</v>
      </c>
      <c r="L31" s="45" t="s">
        <v>12</v>
      </c>
      <c r="M31" s="45" t="s">
        <v>13</v>
      </c>
      <c r="N31" s="45" t="s">
        <v>13</v>
      </c>
      <c r="O31" s="45" t="s">
        <v>737</v>
      </c>
      <c r="P31" s="45" t="s">
        <v>373</v>
      </c>
      <c r="Q31" s="45" t="s">
        <v>13</v>
      </c>
      <c r="R31" s="45" t="s">
        <v>15</v>
      </c>
      <c r="S31" s="49" t="s">
        <v>377</v>
      </c>
      <c r="T31" s="49" t="s">
        <v>376</v>
      </c>
      <c r="U31" s="49" t="s">
        <v>378</v>
      </c>
      <c r="V31" s="49" t="s">
        <v>379</v>
      </c>
      <c r="W31" s="49" t="s">
        <v>9</v>
      </c>
      <c r="X31" s="8"/>
    </row>
    <row r="32" spans="1:25" s="7" customFormat="1" ht="178.5">
      <c r="A32" s="62">
        <v>30</v>
      </c>
      <c r="B32" s="47" t="s">
        <v>143</v>
      </c>
      <c r="C32" s="46">
        <v>2015</v>
      </c>
      <c r="D32" s="44" t="s">
        <v>147</v>
      </c>
      <c r="E32" s="48" t="s">
        <v>144</v>
      </c>
      <c r="F32" s="49" t="s">
        <v>578</v>
      </c>
      <c r="G32" s="45" t="s">
        <v>148</v>
      </c>
      <c r="H32" s="45" t="s">
        <v>149</v>
      </c>
      <c r="I32" s="45" t="s">
        <v>151</v>
      </c>
      <c r="J32" s="45" t="s">
        <v>150</v>
      </c>
      <c r="K32" s="49" t="s">
        <v>580</v>
      </c>
      <c r="L32" s="45" t="s">
        <v>372</v>
      </c>
      <c r="M32" s="45" t="s">
        <v>28</v>
      </c>
      <c r="N32" s="45" t="s">
        <v>13</v>
      </c>
      <c r="O32" s="45" t="s">
        <v>153</v>
      </c>
      <c r="P32" s="45" t="s">
        <v>154</v>
      </c>
      <c r="Q32" s="45" t="s">
        <v>587</v>
      </c>
      <c r="R32" s="45" t="s">
        <v>152</v>
      </c>
      <c r="S32" s="49" t="s">
        <v>762</v>
      </c>
      <c r="T32" s="49" t="s">
        <v>768</v>
      </c>
      <c r="U32" s="49" t="s">
        <v>274</v>
      </c>
      <c r="V32" s="49" t="s">
        <v>769</v>
      </c>
      <c r="W32" s="44" t="s">
        <v>9</v>
      </c>
      <c r="X32" s="8"/>
    </row>
    <row r="33" spans="1:23" s="25" customFormat="1" ht="127.5" customHeight="1">
      <c r="A33" s="46">
        <v>31</v>
      </c>
      <c r="B33" s="47" t="s">
        <v>388</v>
      </c>
      <c r="C33" s="44">
        <v>2016</v>
      </c>
      <c r="D33" s="44" t="s">
        <v>390</v>
      </c>
      <c r="E33" s="55" t="s">
        <v>391</v>
      </c>
      <c r="F33" s="45" t="s">
        <v>392</v>
      </c>
      <c r="G33" s="45" t="s">
        <v>148</v>
      </c>
      <c r="H33" s="45" t="s">
        <v>149</v>
      </c>
      <c r="I33" s="45" t="s">
        <v>64</v>
      </c>
      <c r="J33" s="60" t="s">
        <v>396</v>
      </c>
      <c r="K33" s="60" t="s">
        <v>35</v>
      </c>
      <c r="L33" s="45" t="s">
        <v>12</v>
      </c>
      <c r="M33" s="60" t="s">
        <v>13</v>
      </c>
      <c r="N33" s="60" t="s">
        <v>13</v>
      </c>
      <c r="O33" s="60" t="s">
        <v>397</v>
      </c>
      <c r="P33" s="60" t="s">
        <v>398</v>
      </c>
      <c r="Q33" s="60" t="s">
        <v>399</v>
      </c>
      <c r="R33" s="45" t="s">
        <v>400</v>
      </c>
      <c r="S33" s="25" t="s">
        <v>8</v>
      </c>
      <c r="T33" s="25" t="s">
        <v>8</v>
      </c>
      <c r="U33" s="45" t="s">
        <v>394</v>
      </c>
      <c r="V33" s="45" t="s">
        <v>395</v>
      </c>
      <c r="W33" s="44" t="s">
        <v>366</v>
      </c>
    </row>
    <row r="34" spans="1:23" s="42" customFormat="1" ht="153">
      <c r="A34" s="46">
        <v>32</v>
      </c>
      <c r="B34" s="47" t="s">
        <v>421</v>
      </c>
      <c r="C34" s="60">
        <v>2019</v>
      </c>
      <c r="D34" s="60" t="s">
        <v>163</v>
      </c>
      <c r="E34" s="60" t="s">
        <v>422</v>
      </c>
      <c r="F34" s="60" t="s">
        <v>541</v>
      </c>
      <c r="G34" s="60" t="s">
        <v>543</v>
      </c>
      <c r="H34" s="60" t="s">
        <v>542</v>
      </c>
      <c r="I34" s="45" t="s">
        <v>547</v>
      </c>
      <c r="J34" s="60" t="s">
        <v>546</v>
      </c>
      <c r="K34" s="60" t="s">
        <v>19</v>
      </c>
      <c r="L34" s="44" t="s">
        <v>552</v>
      </c>
      <c r="M34" s="60" t="s">
        <v>13</v>
      </c>
      <c r="N34" s="60" t="s">
        <v>13</v>
      </c>
      <c r="O34" s="60" t="s">
        <v>739</v>
      </c>
      <c r="P34" s="45" t="s">
        <v>551</v>
      </c>
      <c r="Q34" s="45" t="s">
        <v>544</v>
      </c>
      <c r="R34" s="45" t="s">
        <v>545</v>
      </c>
      <c r="S34" s="45" t="s">
        <v>579</v>
      </c>
      <c r="T34" s="45" t="s">
        <v>548</v>
      </c>
      <c r="U34" s="45" t="s">
        <v>549</v>
      </c>
      <c r="V34" s="45" t="s">
        <v>550</v>
      </c>
      <c r="W34" s="44" t="s">
        <v>9</v>
      </c>
    </row>
    <row r="35" spans="1:23" ht="12.75">
      <c r="B35" s="4"/>
      <c r="T35" s="6"/>
      <c r="U35" s="3"/>
      <c r="V35" s="5"/>
      <c r="W35" s="5"/>
    </row>
    <row r="36" spans="1:23" ht="12.75">
      <c r="B36" s="4"/>
      <c r="T36" s="70"/>
      <c r="V36" s="70"/>
      <c r="W36"/>
    </row>
    <row r="37" spans="1:23" ht="12.75">
      <c r="B37" s="4"/>
      <c r="T37" s="70"/>
      <c r="V37" s="70"/>
      <c r="W37"/>
    </row>
    <row r="38" spans="1:23" ht="12.75">
      <c r="B38" s="4"/>
      <c r="T38" s="70"/>
      <c r="V38" s="70"/>
      <c r="W38"/>
    </row>
    <row r="39" spans="1:23" ht="12.75">
      <c r="B39" s="4"/>
      <c r="T39" s="70"/>
      <c r="V39" s="70"/>
      <c r="W39"/>
    </row>
    <row r="40" spans="1:23" ht="12.75">
      <c r="B40" s="4"/>
      <c r="T40" s="70"/>
      <c r="V40" s="70"/>
      <c r="W40"/>
    </row>
    <row r="41" spans="1:23" ht="12.75">
      <c r="B41" s="4"/>
      <c r="T41" s="70"/>
      <c r="V41" s="70"/>
      <c r="W41"/>
    </row>
    <row r="42" spans="1:23" ht="12.75">
      <c r="B42" s="4"/>
      <c r="T42" s="70"/>
      <c r="V42" s="70"/>
      <c r="W42"/>
    </row>
    <row r="43" spans="1:23" ht="12.75">
      <c r="B43" s="4"/>
      <c r="T43" s="70"/>
      <c r="V43" s="70"/>
      <c r="W43"/>
    </row>
    <row r="44" spans="1:23" ht="12.75">
      <c r="B44" s="4"/>
      <c r="T44" s="70"/>
      <c r="V44" s="70"/>
      <c r="W44"/>
    </row>
    <row r="45" spans="1:23" ht="12.75">
      <c r="B45" s="4"/>
      <c r="T45" s="70"/>
      <c r="V45" s="70"/>
      <c r="W45"/>
    </row>
    <row r="46" spans="1:23" ht="12.75">
      <c r="B46" s="4"/>
      <c r="T46" s="70"/>
      <c r="V46" s="70"/>
      <c r="W46"/>
    </row>
    <row r="47" spans="1:23" ht="12.75">
      <c r="B47" s="4"/>
      <c r="T47" s="70"/>
      <c r="V47" s="70"/>
      <c r="W47"/>
    </row>
    <row r="48" spans="1:23" ht="12.75">
      <c r="B48" s="4"/>
      <c r="T48" s="70"/>
      <c r="V48" s="70"/>
      <c r="W48"/>
    </row>
    <row r="49" spans="2:23" ht="12.75">
      <c r="B49" s="4"/>
      <c r="T49" s="70"/>
      <c r="V49" s="70"/>
      <c r="W49"/>
    </row>
    <row r="50" spans="2:23" ht="12.75">
      <c r="B50" s="4"/>
      <c r="T50" s="70"/>
      <c r="V50" s="70"/>
      <c r="W50"/>
    </row>
    <row r="51" spans="2:23" ht="12.75">
      <c r="B51" s="4"/>
      <c r="T51" s="70"/>
      <c r="V51" s="70"/>
      <c r="W51"/>
    </row>
    <row r="52" spans="2:23" ht="12.75">
      <c r="B52" s="4"/>
      <c r="T52" s="70"/>
      <c r="V52" s="70"/>
      <c r="W52"/>
    </row>
    <row r="53" spans="2:23" ht="12.75">
      <c r="B53" s="4"/>
      <c r="T53" s="70"/>
      <c r="V53" s="70"/>
      <c r="W53"/>
    </row>
    <row r="54" spans="2:23" ht="12.75">
      <c r="B54" s="4"/>
      <c r="T54" s="70"/>
      <c r="V54" s="70"/>
      <c r="W54"/>
    </row>
    <row r="55" spans="2:23" ht="12.75">
      <c r="B55" s="4"/>
      <c r="T55" s="70"/>
      <c r="V55" s="70"/>
      <c r="W55"/>
    </row>
    <row r="56" spans="2:23" ht="12.75">
      <c r="B56" s="4"/>
      <c r="T56" s="70"/>
      <c r="V56" s="70"/>
      <c r="W56"/>
    </row>
    <row r="57" spans="2:23" ht="12.75">
      <c r="B57" s="4"/>
      <c r="T57" s="70"/>
      <c r="V57" s="70"/>
      <c r="W57"/>
    </row>
    <row r="58" spans="2:23" ht="12.75">
      <c r="B58" s="4"/>
      <c r="T58" s="70"/>
      <c r="V58" s="70"/>
      <c r="W58"/>
    </row>
    <row r="59" spans="2:23" ht="12.75">
      <c r="B59" s="4"/>
      <c r="T59" s="70"/>
      <c r="V59" s="70"/>
      <c r="W59"/>
    </row>
    <row r="60" spans="2:23" ht="12.75">
      <c r="B60" s="4"/>
      <c r="T60" s="70"/>
      <c r="V60" s="70"/>
      <c r="W60"/>
    </row>
    <row r="61" spans="2:23" ht="12.75">
      <c r="B61" s="4"/>
      <c r="T61" s="70"/>
      <c r="V61" s="70"/>
      <c r="W61"/>
    </row>
    <row r="62" spans="2:23" ht="12.75">
      <c r="B62" s="4"/>
      <c r="T62" s="70"/>
      <c r="V62" s="70"/>
      <c r="W62"/>
    </row>
    <row r="63" spans="2:23" ht="12.75">
      <c r="B63" s="4"/>
      <c r="T63" s="70"/>
      <c r="V63" s="70"/>
      <c r="W63"/>
    </row>
    <row r="64" spans="2:23" ht="12.75">
      <c r="B64" s="4"/>
      <c r="T64" s="70"/>
      <c r="V64" s="70"/>
      <c r="W64"/>
    </row>
    <row r="65" spans="2:23" ht="12.75">
      <c r="B65" s="4"/>
      <c r="T65" s="70"/>
      <c r="V65" s="70"/>
      <c r="W65"/>
    </row>
    <row r="66" spans="2:23" ht="12.75">
      <c r="B66" s="4"/>
      <c r="T66" s="70"/>
      <c r="V66" s="70"/>
      <c r="W66"/>
    </row>
    <row r="67" spans="2:23" ht="12.75">
      <c r="B67" s="4"/>
      <c r="T67" s="70"/>
      <c r="V67" s="70"/>
      <c r="W67"/>
    </row>
    <row r="68" spans="2:23" ht="12.75">
      <c r="B68" s="4"/>
      <c r="T68" s="70"/>
      <c r="V68" s="70"/>
      <c r="W68"/>
    </row>
    <row r="69" spans="2:23" ht="12.75">
      <c r="B69" s="4"/>
      <c r="T69" s="70"/>
      <c r="V69" s="70"/>
      <c r="W69"/>
    </row>
    <row r="70" spans="2:23" ht="12.75">
      <c r="B70" s="4"/>
      <c r="T70" s="70"/>
      <c r="V70" s="70"/>
      <c r="W70"/>
    </row>
    <row r="71" spans="2:23" ht="12.75">
      <c r="B71" s="4"/>
      <c r="T71" s="70"/>
      <c r="V71" s="70"/>
      <c r="W71"/>
    </row>
    <row r="72" spans="2:23" ht="12.75">
      <c r="B72" s="4"/>
      <c r="T72" s="70"/>
      <c r="V72" s="70"/>
      <c r="W72"/>
    </row>
    <row r="73" spans="2:23" ht="12.75">
      <c r="B73" s="4"/>
      <c r="T73" s="70"/>
      <c r="V73" s="70"/>
      <c r="W73"/>
    </row>
    <row r="74" spans="2:23" ht="12.75">
      <c r="B74" s="4"/>
      <c r="T74" s="70"/>
      <c r="V74" s="70"/>
      <c r="W74"/>
    </row>
    <row r="75" spans="2:23" ht="12.75">
      <c r="B75" s="4"/>
      <c r="T75" s="70"/>
      <c r="V75" s="70"/>
      <c r="W75"/>
    </row>
    <row r="76" spans="2:23" ht="12.75">
      <c r="B76" s="4"/>
      <c r="T76" s="70"/>
      <c r="V76" s="70"/>
      <c r="W76"/>
    </row>
    <row r="77" spans="2:23" ht="12.75">
      <c r="B77" s="4"/>
      <c r="T77" s="6"/>
      <c r="U77" s="3"/>
      <c r="V77" s="5"/>
      <c r="W77" s="5"/>
    </row>
    <row r="78" spans="2:23" ht="12.75">
      <c r="B78" s="4"/>
      <c r="T78" s="6"/>
      <c r="U78" s="3"/>
      <c r="V78" s="5"/>
      <c r="W78" s="5"/>
    </row>
    <row r="79" spans="2:23" ht="12.75">
      <c r="B79" s="4"/>
      <c r="T79" s="6"/>
      <c r="U79" s="3"/>
      <c r="V79" s="5"/>
      <c r="W79" s="5"/>
    </row>
    <row r="80" spans="2:23" ht="12.75">
      <c r="B80" s="4"/>
      <c r="T80" s="6"/>
      <c r="U80" s="3"/>
      <c r="V80" s="5"/>
      <c r="W80" s="5"/>
    </row>
    <row r="81" spans="2:23" ht="12.75">
      <c r="B81" s="4"/>
      <c r="T81" s="6"/>
      <c r="U81" s="3"/>
      <c r="V81" s="5"/>
      <c r="W81" s="5"/>
    </row>
    <row r="82" spans="2:23" ht="12.75">
      <c r="B82" s="4"/>
      <c r="T82" s="6"/>
      <c r="U82" s="3"/>
      <c r="V82" s="5"/>
      <c r="W82" s="5"/>
    </row>
    <row r="83" spans="2:23" ht="12.75">
      <c r="B83" s="4"/>
      <c r="T83" s="6"/>
      <c r="U83" s="3"/>
      <c r="V83" s="5"/>
      <c r="W83" s="5"/>
    </row>
    <row r="84" spans="2:23" ht="12.75">
      <c r="B84" s="4"/>
      <c r="T84" s="6"/>
      <c r="U84" s="3"/>
      <c r="V84" s="5"/>
      <c r="W84" s="5"/>
    </row>
    <row r="85" spans="2:23" ht="12.75">
      <c r="B85" s="4"/>
      <c r="T85" s="6"/>
      <c r="U85" s="3"/>
      <c r="V85" s="5"/>
      <c r="W85" s="5"/>
    </row>
    <row r="86" spans="2:23" ht="12.75">
      <c r="B86" s="4"/>
      <c r="T86" s="6"/>
      <c r="U86" s="3"/>
      <c r="V86" s="5"/>
      <c r="W86" s="5"/>
    </row>
    <row r="87" spans="2:23" ht="12.75">
      <c r="B87" s="4"/>
      <c r="T87" s="6"/>
      <c r="U87" s="3"/>
      <c r="V87" s="5"/>
      <c r="W87" s="5"/>
    </row>
    <row r="88" spans="2:23" ht="12.75">
      <c r="B88" s="4"/>
      <c r="T88" s="6"/>
      <c r="U88" s="3"/>
      <c r="V88" s="5"/>
      <c r="W88" s="5"/>
    </row>
    <row r="89" spans="2:23" ht="12.75">
      <c r="B89" s="4"/>
      <c r="T89" s="6"/>
      <c r="U89" s="3"/>
      <c r="V89" s="5"/>
      <c r="W89" s="5"/>
    </row>
    <row r="90" spans="2:23" ht="12.75">
      <c r="B90" s="4"/>
      <c r="T90" s="6"/>
      <c r="U90" s="3"/>
      <c r="V90" s="5"/>
      <c r="W90" s="5"/>
    </row>
    <row r="91" spans="2:23" ht="12.75">
      <c r="B91" s="4"/>
      <c r="T91" s="6"/>
      <c r="U91" s="3"/>
      <c r="V91" s="5"/>
      <c r="W91" s="5"/>
    </row>
    <row r="92" spans="2:23" ht="12.75">
      <c r="B92" s="4"/>
      <c r="T92" s="6"/>
      <c r="U92" s="3"/>
      <c r="V92" s="5"/>
      <c r="W92" s="5"/>
    </row>
    <row r="93" spans="2:23" ht="12.75">
      <c r="B93" s="4"/>
      <c r="T93" s="6"/>
      <c r="U93" s="3"/>
      <c r="V93" s="5"/>
      <c r="W93" s="5"/>
    </row>
    <row r="94" spans="2:23" ht="12.75">
      <c r="B94" s="4"/>
      <c r="T94" s="6"/>
      <c r="U94" s="3"/>
      <c r="V94" s="5"/>
      <c r="W94" s="5"/>
    </row>
    <row r="95" spans="2:23" ht="12.75">
      <c r="B95" s="4"/>
      <c r="T95" s="6"/>
      <c r="U95" s="3"/>
      <c r="V95" s="5"/>
      <c r="W95" s="5"/>
    </row>
    <row r="96" spans="2:23" ht="12.75">
      <c r="B96" s="4"/>
      <c r="T96" s="6"/>
      <c r="U96" s="3"/>
      <c r="V96" s="5"/>
      <c r="W96" s="5"/>
    </row>
    <row r="97" spans="2:23" ht="12.75">
      <c r="B97" s="4"/>
      <c r="T97" s="6"/>
      <c r="U97" s="3"/>
      <c r="V97" s="5"/>
      <c r="W97" s="5"/>
    </row>
    <row r="98" spans="2:23" ht="12.75">
      <c r="B98" s="4"/>
      <c r="T98" s="6"/>
      <c r="U98" s="3"/>
      <c r="V98" s="5"/>
      <c r="W98" s="5"/>
    </row>
    <row r="99" spans="2:23" ht="12.75">
      <c r="B99" s="4"/>
      <c r="T99" s="6"/>
      <c r="U99" s="3"/>
      <c r="V99" s="5"/>
      <c r="W99" s="5"/>
    </row>
    <row r="100" spans="2:23" ht="12.75">
      <c r="B100" s="4"/>
      <c r="T100" s="6"/>
      <c r="U100" s="3"/>
      <c r="V100" s="5"/>
      <c r="W100" s="5"/>
    </row>
    <row r="101" spans="2:23" ht="12.75">
      <c r="B101" s="4"/>
      <c r="T101" s="6"/>
      <c r="U101" s="3"/>
      <c r="V101" s="5"/>
      <c r="W101" s="5"/>
    </row>
    <row r="102" spans="2:23" ht="12.75">
      <c r="B102" s="4"/>
      <c r="T102" s="6"/>
      <c r="U102" s="3"/>
      <c r="V102" s="5"/>
      <c r="W102" s="5"/>
    </row>
    <row r="103" spans="2:23" ht="12.75">
      <c r="T103" s="6"/>
      <c r="U103" s="3"/>
      <c r="V103" s="5"/>
      <c r="W103" s="5"/>
    </row>
    <row r="104" spans="2:23" ht="12.75">
      <c r="T104" s="6"/>
      <c r="U104" s="3"/>
      <c r="V104" s="5"/>
      <c r="W104" s="5"/>
    </row>
    <row r="105" spans="2:23" ht="12.75">
      <c r="T105" s="6"/>
      <c r="U105" s="3"/>
      <c r="V105" s="5"/>
      <c r="W105" s="5"/>
    </row>
    <row r="106" spans="2:23" ht="12.75">
      <c r="T106" s="6"/>
      <c r="U106" s="3"/>
      <c r="V106" s="5"/>
      <c r="W106" s="5"/>
    </row>
    <row r="107" spans="2:23" ht="12.75">
      <c r="T107" s="6"/>
      <c r="U107" s="3"/>
      <c r="V107" s="5"/>
      <c r="W107" s="5"/>
    </row>
    <row r="108" spans="2:23" ht="12.75">
      <c r="T108" s="6"/>
      <c r="U108" s="3"/>
      <c r="V108" s="5"/>
      <c r="W108" s="5"/>
    </row>
    <row r="109" spans="2:23" ht="12.75">
      <c r="T109" s="6"/>
      <c r="U109" s="3"/>
      <c r="V109" s="5"/>
      <c r="W109" s="5"/>
    </row>
    <row r="110" spans="2:23" ht="12.75">
      <c r="T110" s="6"/>
      <c r="U110" s="3"/>
      <c r="V110" s="5"/>
      <c r="W110" s="5"/>
    </row>
    <row r="111" spans="2:23" ht="12.75">
      <c r="T111" s="6"/>
      <c r="U111" s="3"/>
      <c r="V111" s="5"/>
      <c r="W111" s="5"/>
    </row>
    <row r="112" spans="2:23" ht="12.75">
      <c r="T112" s="6"/>
      <c r="U112" s="3"/>
      <c r="V112" s="5"/>
      <c r="W112" s="5"/>
    </row>
    <row r="113" spans="20:23" ht="12.75">
      <c r="T113" s="6"/>
      <c r="U113" s="3"/>
      <c r="V113" s="5"/>
      <c r="W113" s="5"/>
    </row>
    <row r="114" spans="20:23" ht="12.75">
      <c r="T114" s="6"/>
      <c r="U114" s="3"/>
      <c r="V114" s="5"/>
      <c r="W114" s="5"/>
    </row>
    <row r="115" spans="20:23" ht="12.75">
      <c r="T115" s="6"/>
      <c r="U115" s="3"/>
      <c r="V115" s="5"/>
      <c r="W115" s="5"/>
    </row>
    <row r="116" spans="20:23" ht="12.75">
      <c r="T116" s="6"/>
      <c r="U116" s="3"/>
      <c r="V116" s="5"/>
      <c r="W116" s="5"/>
    </row>
    <row r="117" spans="20:23" ht="12.75">
      <c r="T117" s="6"/>
      <c r="U117" s="3"/>
      <c r="V117" s="5"/>
      <c r="W117" s="5"/>
    </row>
    <row r="118" spans="20:23" ht="12.75">
      <c r="T118" s="6"/>
      <c r="U118" s="3"/>
      <c r="V118" s="5"/>
      <c r="W118" s="5"/>
    </row>
    <row r="119" spans="20:23" ht="12.75">
      <c r="T119" s="6"/>
      <c r="U119" s="3"/>
      <c r="V119" s="5"/>
      <c r="W119" s="5"/>
    </row>
    <row r="120" spans="20:23" ht="12.75">
      <c r="T120" s="6"/>
      <c r="U120" s="3"/>
      <c r="V120" s="5"/>
      <c r="W120" s="5"/>
    </row>
    <row r="121" spans="20:23" ht="12.75">
      <c r="T121" s="6"/>
      <c r="U121" s="3"/>
      <c r="V121" s="5"/>
      <c r="W121" s="5"/>
    </row>
    <row r="122" spans="20:23" ht="12.75">
      <c r="T122" s="6"/>
      <c r="U122" s="3"/>
      <c r="V122" s="5"/>
      <c r="W122" s="5"/>
    </row>
    <row r="123" spans="20:23" ht="12.75">
      <c r="T123" s="6"/>
      <c r="U123" s="3"/>
      <c r="V123" s="5"/>
      <c r="W123" s="5"/>
    </row>
    <row r="124" spans="20:23" ht="12.75">
      <c r="T124" s="6"/>
      <c r="U124" s="3"/>
      <c r="V124" s="5"/>
      <c r="W124" s="5"/>
    </row>
    <row r="125" spans="20:23" ht="12.75">
      <c r="T125" s="6"/>
      <c r="U125" s="3"/>
      <c r="V125" s="5"/>
      <c r="W125" s="5"/>
    </row>
    <row r="126" spans="20:23" ht="12.75">
      <c r="T126" s="6"/>
      <c r="U126" s="3"/>
      <c r="V126" s="5"/>
      <c r="W126" s="5"/>
    </row>
    <row r="127" spans="20:23" ht="12.75">
      <c r="T127" s="6"/>
      <c r="U127" s="3"/>
      <c r="V127" s="5"/>
      <c r="W127" s="5"/>
    </row>
    <row r="128" spans="20:23" ht="12.75">
      <c r="T128" s="6"/>
      <c r="U128" s="3"/>
      <c r="V128" s="5"/>
      <c r="W128" s="5"/>
    </row>
    <row r="129" spans="20:23" ht="12.75">
      <c r="T129" s="6"/>
      <c r="U129" s="3"/>
      <c r="V129" s="5"/>
      <c r="W129" s="5"/>
    </row>
    <row r="130" spans="20:23" ht="12.75">
      <c r="T130" s="6"/>
      <c r="U130" s="3"/>
      <c r="V130" s="5"/>
      <c r="W130" s="5"/>
    </row>
    <row r="131" spans="20:23" ht="12.75">
      <c r="T131" s="6"/>
      <c r="U131" s="3"/>
      <c r="V131" s="5"/>
      <c r="W131" s="5"/>
    </row>
    <row r="132" spans="20:23" ht="12.75">
      <c r="T132" s="6"/>
      <c r="U132" s="3"/>
      <c r="V132" s="5"/>
      <c r="W132" s="5"/>
    </row>
    <row r="133" spans="20:23" ht="12.75">
      <c r="T133" s="6"/>
      <c r="U133" s="3"/>
      <c r="V133" s="5"/>
      <c r="W133" s="5"/>
    </row>
    <row r="134" spans="20:23" ht="12.75">
      <c r="T134" s="6"/>
      <c r="U134" s="3"/>
      <c r="V134" s="5"/>
      <c r="W134" s="5"/>
    </row>
    <row r="135" spans="20:23" ht="12.75">
      <c r="T135" s="6"/>
      <c r="U135" s="3"/>
      <c r="V135" s="5"/>
      <c r="W135" s="5"/>
    </row>
    <row r="136" spans="20:23" ht="12.75">
      <c r="T136" s="6"/>
      <c r="U136" s="3"/>
      <c r="V136" s="5"/>
      <c r="W136" s="5"/>
    </row>
    <row r="137" spans="20:23" ht="12.75">
      <c r="T137" s="6"/>
      <c r="U137" s="3"/>
      <c r="V137" s="5"/>
      <c r="W137" s="5"/>
    </row>
    <row r="138" spans="20:23" ht="12.75">
      <c r="T138" s="6"/>
      <c r="U138" s="3"/>
      <c r="V138" s="5"/>
      <c r="W138" s="5"/>
    </row>
    <row r="139" spans="20:23" ht="12.75">
      <c r="T139" s="6"/>
      <c r="U139" s="3"/>
      <c r="V139" s="5"/>
      <c r="W139" s="5"/>
    </row>
    <row r="140" spans="20:23" ht="12.75">
      <c r="T140" s="6"/>
      <c r="U140" s="3"/>
      <c r="V140" s="5"/>
      <c r="W140" s="5"/>
    </row>
    <row r="141" spans="20:23" ht="12.75">
      <c r="T141" s="6"/>
      <c r="U141" s="3"/>
      <c r="V141" s="5"/>
      <c r="W141" s="5"/>
    </row>
    <row r="142" spans="20:23" ht="12.75">
      <c r="T142" s="6"/>
      <c r="U142" s="3"/>
      <c r="V142" s="5"/>
      <c r="W142" s="5"/>
    </row>
    <row r="143" spans="20:23" ht="12.75">
      <c r="T143" s="6"/>
      <c r="U143" s="3"/>
      <c r="V143" s="5"/>
      <c r="W143" s="5"/>
    </row>
    <row r="144" spans="20:23" ht="12.75">
      <c r="T144" s="6"/>
      <c r="U144" s="3"/>
      <c r="V144" s="5"/>
      <c r="W144" s="5"/>
    </row>
    <row r="145" spans="20:23" ht="12.75">
      <c r="T145" s="6"/>
      <c r="U145" s="3"/>
      <c r="V145" s="5"/>
      <c r="W145" s="5"/>
    </row>
    <row r="146" spans="20:23" ht="12.75">
      <c r="T146" s="6"/>
      <c r="U146" s="3"/>
      <c r="V146" s="5"/>
      <c r="W146" s="5"/>
    </row>
    <row r="147" spans="20:23" ht="12.75">
      <c r="T147" s="6"/>
      <c r="U147" s="3"/>
      <c r="V147" s="5"/>
      <c r="W147" s="5"/>
    </row>
    <row r="148" spans="20:23" ht="12.75">
      <c r="T148" s="6"/>
      <c r="U148" s="3"/>
      <c r="V148" s="5"/>
      <c r="W148" s="5"/>
    </row>
    <row r="149" spans="20:23" ht="12.75">
      <c r="T149" s="6"/>
      <c r="U149" s="3"/>
      <c r="V149" s="5"/>
      <c r="W149" s="5"/>
    </row>
    <row r="150" spans="20:23" ht="12.75">
      <c r="T150" s="6"/>
      <c r="U150" s="3"/>
      <c r="V150" s="5"/>
      <c r="W150" s="5"/>
    </row>
    <row r="151" spans="20:23" ht="12.75">
      <c r="T151" s="6"/>
      <c r="U151" s="3"/>
      <c r="V151" s="5"/>
      <c r="W151" s="5"/>
    </row>
    <row r="152" spans="20:23" ht="12.75">
      <c r="T152" s="6"/>
      <c r="U152" s="3"/>
      <c r="V152" s="5"/>
      <c r="W152" s="5"/>
    </row>
    <row r="153" spans="20:23" ht="12.75">
      <c r="T153" s="6"/>
      <c r="U153" s="3"/>
      <c r="V153" s="5"/>
      <c r="W153" s="5"/>
    </row>
    <row r="154" spans="20:23" ht="12.75">
      <c r="T154" s="6"/>
      <c r="U154" s="3"/>
      <c r="V154" s="5"/>
      <c r="W154" s="5"/>
    </row>
    <row r="155" spans="20:23" ht="12.75">
      <c r="T155" s="6"/>
      <c r="U155" s="3"/>
      <c r="V155" s="5"/>
      <c r="W155" s="5"/>
    </row>
    <row r="156" spans="20:23" ht="12.75">
      <c r="T156" s="6"/>
      <c r="U156" s="3"/>
      <c r="V156" s="5"/>
      <c r="W156" s="5"/>
    </row>
    <row r="157" spans="20:23" ht="12.75">
      <c r="T157" s="6"/>
      <c r="U157" s="3"/>
      <c r="V157" s="5"/>
      <c r="W157" s="5"/>
    </row>
    <row r="158" spans="20:23" ht="12.75">
      <c r="T158" s="6"/>
      <c r="U158" s="3"/>
      <c r="V158" s="5"/>
      <c r="W158" s="5"/>
    </row>
    <row r="159" spans="20:23" ht="12.75">
      <c r="T159" s="6"/>
      <c r="U159" s="3"/>
      <c r="V159" s="5"/>
      <c r="W159" s="5"/>
    </row>
    <row r="160" spans="20:23" ht="12.75">
      <c r="T160" s="6"/>
      <c r="U160" s="3"/>
      <c r="V160" s="5"/>
      <c r="W160" s="5"/>
    </row>
    <row r="161" spans="20:23" ht="12.75">
      <c r="T161" s="6"/>
      <c r="U161" s="3"/>
      <c r="V161" s="5"/>
      <c r="W161" s="5"/>
    </row>
    <row r="162" spans="20:23" ht="12.75">
      <c r="T162" s="6"/>
      <c r="U162" s="3"/>
      <c r="V162" s="5"/>
      <c r="W162" s="5"/>
    </row>
    <row r="163" spans="20:23" ht="12.75">
      <c r="T163" s="6"/>
      <c r="U163" s="3"/>
      <c r="V163" s="5"/>
      <c r="W163" s="5"/>
    </row>
    <row r="164" spans="20:23" ht="12.75">
      <c r="T164" s="6"/>
      <c r="U164" s="3"/>
      <c r="V164" s="5"/>
      <c r="W164" s="5"/>
    </row>
    <row r="165" spans="20:23" ht="12.75">
      <c r="T165" s="6"/>
      <c r="U165" s="3"/>
      <c r="V165" s="5"/>
      <c r="W165" s="5"/>
    </row>
    <row r="166" spans="20:23" ht="12.75">
      <c r="T166" s="6"/>
      <c r="U166" s="3"/>
      <c r="V166" s="5"/>
      <c r="W166" s="5"/>
    </row>
    <row r="167" spans="20:23" ht="12.75">
      <c r="T167" s="6"/>
      <c r="U167" s="3"/>
      <c r="V167" s="5"/>
      <c r="W167" s="5"/>
    </row>
    <row r="168" spans="20:23" ht="12.75">
      <c r="T168" s="6"/>
      <c r="U168" s="3"/>
      <c r="V168" s="5"/>
      <c r="W168" s="5"/>
    </row>
    <row r="169" spans="20:23" ht="12.75">
      <c r="T169" s="6"/>
      <c r="U169" s="3"/>
      <c r="V169" s="5"/>
      <c r="W169" s="5"/>
    </row>
    <row r="170" spans="20:23" ht="12.75">
      <c r="T170" s="6"/>
      <c r="U170" s="3"/>
      <c r="V170" s="5"/>
      <c r="W170" s="5"/>
    </row>
    <row r="171" spans="20:23" ht="12.75">
      <c r="T171" s="6"/>
      <c r="U171" s="3"/>
      <c r="V171" s="5"/>
      <c r="W171" s="5"/>
    </row>
    <row r="172" spans="20:23" ht="12.75">
      <c r="T172" s="6"/>
      <c r="U172" s="3"/>
      <c r="V172" s="5"/>
      <c r="W172" s="5"/>
    </row>
    <row r="173" spans="20:23" ht="12.75">
      <c r="T173" s="6"/>
      <c r="U173" s="3"/>
      <c r="V173" s="5"/>
      <c r="W173" s="5"/>
    </row>
    <row r="174" spans="20:23" ht="12.75">
      <c r="T174" s="6"/>
      <c r="U174" s="3"/>
      <c r="V174" s="5"/>
      <c r="W174" s="5"/>
    </row>
    <row r="175" spans="20:23" ht="12.75">
      <c r="T175" s="6"/>
      <c r="U175" s="3"/>
      <c r="V175" s="5"/>
      <c r="W175" s="5"/>
    </row>
    <row r="176" spans="20:23" ht="12.75">
      <c r="T176" s="6"/>
      <c r="U176" s="3"/>
      <c r="V176" s="5"/>
      <c r="W176" s="5"/>
    </row>
    <row r="177" spans="20:23" ht="12.75">
      <c r="T177" s="6"/>
      <c r="U177" s="3"/>
      <c r="V177" s="5"/>
      <c r="W177" s="5"/>
    </row>
    <row r="178" spans="20:23" ht="12.75">
      <c r="T178" s="6"/>
      <c r="U178" s="3"/>
      <c r="V178" s="5"/>
      <c r="W178" s="5"/>
    </row>
    <row r="179" spans="20:23" ht="12.75">
      <c r="T179" s="6"/>
      <c r="U179" s="3"/>
      <c r="V179" s="5"/>
      <c r="W179" s="5"/>
    </row>
    <row r="180" spans="20:23" ht="12.75">
      <c r="T180" s="6"/>
      <c r="U180" s="3"/>
      <c r="V180" s="5"/>
      <c r="W180" s="5"/>
    </row>
    <row r="181" spans="20:23" ht="12.75">
      <c r="T181" s="6"/>
      <c r="U181" s="3"/>
      <c r="V181" s="5"/>
      <c r="W181" s="5"/>
    </row>
    <row r="182" spans="20:23" ht="12.75">
      <c r="T182" s="6"/>
      <c r="U182" s="3"/>
      <c r="V182" s="5"/>
      <c r="W182" s="5"/>
    </row>
    <row r="183" spans="20:23" ht="12.75">
      <c r="T183" s="6"/>
      <c r="U183" s="3"/>
      <c r="V183" s="5"/>
      <c r="W183" s="5"/>
    </row>
    <row r="184" spans="20:23" ht="12.75">
      <c r="T184" s="6"/>
      <c r="U184" s="3"/>
      <c r="V184" s="5"/>
      <c r="W184" s="5"/>
    </row>
    <row r="185" spans="20:23" ht="12.75">
      <c r="T185" s="6"/>
      <c r="U185" s="3"/>
      <c r="V185" s="5"/>
      <c r="W185" s="5"/>
    </row>
    <row r="186" spans="20:23" ht="12.75">
      <c r="T186" s="6"/>
      <c r="U186" s="3"/>
      <c r="V186" s="5"/>
      <c r="W186" s="5"/>
    </row>
    <row r="187" spans="20:23" ht="12.75">
      <c r="T187" s="6"/>
      <c r="U187" s="3"/>
      <c r="V187" s="5"/>
      <c r="W187" s="5"/>
    </row>
    <row r="188" spans="20:23" ht="12.75">
      <c r="T188" s="6"/>
      <c r="U188" s="3"/>
      <c r="V188" s="5"/>
      <c r="W188" s="5"/>
    </row>
    <row r="189" spans="20:23" ht="12.75">
      <c r="T189" s="6"/>
      <c r="U189" s="3"/>
      <c r="V189" s="5"/>
      <c r="W189" s="5"/>
    </row>
    <row r="190" spans="20:23" ht="12.75">
      <c r="T190" s="6"/>
      <c r="U190" s="3"/>
      <c r="V190" s="5"/>
      <c r="W190" s="5"/>
    </row>
    <row r="191" spans="20:23" ht="12.75">
      <c r="T191" s="6"/>
      <c r="U191" s="3"/>
      <c r="V191" s="5"/>
      <c r="W191" s="5"/>
    </row>
    <row r="192" spans="20:23" ht="12.75">
      <c r="T192" s="6"/>
      <c r="U192" s="3"/>
      <c r="V192" s="5"/>
      <c r="W192" s="5"/>
    </row>
    <row r="193" spans="20:23" ht="12.75">
      <c r="T193" s="6"/>
      <c r="U193" s="3"/>
      <c r="V193" s="5"/>
      <c r="W193" s="5"/>
    </row>
    <row r="194" spans="20:23" ht="12.75">
      <c r="T194" s="6"/>
      <c r="U194" s="3"/>
      <c r="V194" s="5"/>
      <c r="W194" s="5"/>
    </row>
    <row r="195" spans="20:23" ht="12.75">
      <c r="T195" s="6"/>
      <c r="U195" s="3"/>
      <c r="V195" s="5"/>
      <c r="W195" s="5"/>
    </row>
    <row r="196" spans="20:23" ht="12.75">
      <c r="T196" s="6"/>
      <c r="U196" s="3"/>
      <c r="V196" s="5"/>
      <c r="W196" s="5"/>
    </row>
    <row r="197" spans="20:23" ht="12.75">
      <c r="T197" s="6"/>
      <c r="U197" s="3"/>
      <c r="V197" s="5"/>
      <c r="W197" s="5"/>
    </row>
    <row r="198" spans="20:23" ht="12.75">
      <c r="T198" s="6"/>
      <c r="U198" s="3"/>
      <c r="V198" s="5"/>
      <c r="W198" s="5"/>
    </row>
    <row r="199" spans="20:23" ht="12.75">
      <c r="T199" s="6"/>
      <c r="U199" s="3"/>
      <c r="V199" s="5"/>
      <c r="W199" s="5"/>
    </row>
    <row r="200" spans="20:23" ht="12.75">
      <c r="T200" s="6"/>
      <c r="U200" s="3"/>
      <c r="V200" s="5"/>
      <c r="W200" s="5"/>
    </row>
    <row r="201" spans="20:23" ht="12.75">
      <c r="T201" s="6"/>
      <c r="U201" s="3"/>
      <c r="V201" s="5"/>
      <c r="W201" s="5"/>
    </row>
    <row r="202" spans="20:23" ht="12.75">
      <c r="T202" s="6"/>
      <c r="U202" s="3"/>
      <c r="V202" s="5"/>
      <c r="W202" s="5"/>
    </row>
    <row r="203" spans="20:23" ht="12.75">
      <c r="T203" s="6"/>
      <c r="U203" s="3"/>
      <c r="V203" s="5"/>
      <c r="W203" s="5"/>
    </row>
    <row r="204" spans="20:23" ht="12.75">
      <c r="T204" s="6"/>
      <c r="U204" s="3"/>
      <c r="V204" s="5"/>
      <c r="W204" s="5"/>
    </row>
    <row r="205" spans="20:23" ht="12.75">
      <c r="T205" s="6"/>
      <c r="U205" s="3"/>
      <c r="V205" s="5"/>
      <c r="W205" s="5"/>
    </row>
    <row r="206" spans="20:23" ht="12.75">
      <c r="T206" s="6"/>
      <c r="U206" s="3"/>
      <c r="V206" s="5"/>
      <c r="W206" s="5"/>
    </row>
    <row r="207" spans="20:23" ht="12.75">
      <c r="T207" s="6"/>
      <c r="U207" s="3"/>
      <c r="V207" s="5"/>
      <c r="W207" s="5"/>
    </row>
    <row r="208" spans="20:23" ht="12.75">
      <c r="T208" s="6"/>
      <c r="U208" s="3"/>
      <c r="V208" s="5"/>
      <c r="W208" s="5"/>
    </row>
    <row r="209" spans="20:23" ht="12.75">
      <c r="T209" s="6"/>
      <c r="U209" s="3"/>
      <c r="V209" s="5"/>
      <c r="W209" s="5"/>
    </row>
    <row r="210" spans="20:23" ht="12.75">
      <c r="T210" s="6"/>
      <c r="U210" s="3"/>
      <c r="V210" s="5"/>
      <c r="W210" s="5"/>
    </row>
    <row r="211" spans="20:23" ht="12.75">
      <c r="T211" s="6"/>
      <c r="U211" s="3"/>
      <c r="V211" s="5"/>
      <c r="W211" s="5"/>
    </row>
    <row r="212" spans="20:23" ht="12.75">
      <c r="T212" s="6"/>
      <c r="U212" s="3"/>
      <c r="V212" s="5"/>
      <c r="W212" s="5"/>
    </row>
    <row r="213" spans="20:23" ht="12.75">
      <c r="T213" s="6"/>
      <c r="U213" s="3"/>
      <c r="V213" s="5"/>
      <c r="W213" s="5"/>
    </row>
    <row r="214" spans="20:23" ht="12.75">
      <c r="T214" s="6"/>
      <c r="U214" s="3"/>
      <c r="V214" s="5"/>
      <c r="W214" s="5"/>
    </row>
    <row r="215" spans="20:23" ht="12.75">
      <c r="T215" s="6"/>
      <c r="U215" s="3"/>
      <c r="V215" s="5"/>
      <c r="W215" s="5"/>
    </row>
    <row r="216" spans="20:23" ht="12.75">
      <c r="T216" s="6"/>
      <c r="U216" s="3"/>
      <c r="V216" s="5"/>
      <c r="W216" s="5"/>
    </row>
    <row r="217" spans="20:23" ht="12.75">
      <c r="T217" s="6"/>
      <c r="U217" s="3"/>
      <c r="V217" s="5"/>
      <c r="W217" s="5"/>
    </row>
    <row r="218" spans="20:23" ht="12.75">
      <c r="T218" s="6"/>
      <c r="U218" s="3"/>
      <c r="V218" s="5"/>
      <c r="W218" s="5"/>
    </row>
    <row r="219" spans="20:23" ht="12.75">
      <c r="T219" s="6"/>
      <c r="U219" s="3"/>
      <c r="V219" s="5"/>
      <c r="W219" s="5"/>
    </row>
    <row r="220" spans="20:23" ht="12.75">
      <c r="T220" s="6"/>
      <c r="U220" s="3"/>
      <c r="V220" s="5"/>
      <c r="W220" s="5"/>
    </row>
    <row r="221" spans="20:23" ht="12.75">
      <c r="T221" s="6"/>
      <c r="U221" s="3"/>
      <c r="V221" s="5"/>
      <c r="W221" s="5"/>
    </row>
    <row r="222" spans="20:23" ht="12.75">
      <c r="T222" s="6"/>
      <c r="U222" s="3"/>
      <c r="V222" s="5"/>
      <c r="W222" s="5"/>
    </row>
    <row r="223" spans="20:23" ht="12.75">
      <c r="T223" s="6"/>
      <c r="U223" s="3"/>
      <c r="V223" s="5"/>
      <c r="W223" s="5"/>
    </row>
    <row r="224" spans="20:23" ht="12.75">
      <c r="T224" s="6"/>
      <c r="U224" s="3"/>
      <c r="V224" s="5"/>
      <c r="W224" s="5"/>
    </row>
    <row r="225" spans="20:23" ht="12.75">
      <c r="T225" s="6"/>
      <c r="U225" s="3"/>
      <c r="V225" s="5"/>
      <c r="W225" s="5"/>
    </row>
    <row r="226" spans="20:23" ht="12.75">
      <c r="T226" s="6"/>
      <c r="U226" s="3"/>
      <c r="V226" s="5"/>
      <c r="W226" s="5"/>
    </row>
    <row r="227" spans="20:23" ht="12.75">
      <c r="T227" s="6"/>
      <c r="U227" s="3"/>
      <c r="V227" s="5"/>
      <c r="W227" s="5"/>
    </row>
    <row r="228" spans="20:23" ht="12.75">
      <c r="T228" s="6"/>
      <c r="U228" s="3"/>
      <c r="V228" s="5"/>
      <c r="W228" s="5"/>
    </row>
    <row r="229" spans="20:23" ht="12.75">
      <c r="T229" s="6"/>
      <c r="U229" s="3"/>
      <c r="V229" s="5"/>
      <c r="W229" s="5"/>
    </row>
    <row r="230" spans="20:23" ht="12.75">
      <c r="T230" s="6"/>
      <c r="U230" s="3"/>
      <c r="V230" s="5"/>
      <c r="W230" s="5"/>
    </row>
    <row r="231" spans="20:23" ht="12.75">
      <c r="T231" s="6"/>
      <c r="U231" s="3"/>
      <c r="V231" s="5"/>
      <c r="W231" s="5"/>
    </row>
    <row r="232" spans="20:23" ht="12.75">
      <c r="T232" s="6"/>
      <c r="U232" s="3"/>
      <c r="V232" s="5"/>
      <c r="W232" s="5"/>
    </row>
    <row r="233" spans="20:23" ht="12.75">
      <c r="T233" s="6"/>
      <c r="U233" s="3"/>
      <c r="V233" s="5"/>
      <c r="W233" s="5"/>
    </row>
    <row r="234" spans="20:23" ht="12.75">
      <c r="T234" s="6"/>
      <c r="U234" s="3"/>
      <c r="V234" s="5"/>
      <c r="W234" s="5"/>
    </row>
    <row r="235" spans="20:23" ht="12.75">
      <c r="T235" s="6"/>
      <c r="U235" s="3"/>
      <c r="V235" s="5"/>
      <c r="W235" s="5"/>
    </row>
    <row r="236" spans="20:23" ht="12.75">
      <c r="T236" s="6"/>
      <c r="U236" s="3"/>
      <c r="V236" s="5"/>
      <c r="W236" s="5"/>
    </row>
    <row r="237" spans="20:23" ht="12.75">
      <c r="T237" s="6"/>
      <c r="U237" s="3"/>
      <c r="V237" s="5"/>
      <c r="W237" s="5"/>
    </row>
    <row r="238" spans="20:23" ht="12.75">
      <c r="T238" s="6"/>
      <c r="U238" s="3"/>
      <c r="V238" s="5"/>
      <c r="W238" s="5"/>
    </row>
    <row r="239" spans="20:23" ht="12.75">
      <c r="T239" s="6"/>
      <c r="U239" s="3"/>
      <c r="V239" s="5"/>
      <c r="W239" s="5"/>
    </row>
    <row r="240" spans="20:23" ht="12.75">
      <c r="T240" s="6"/>
      <c r="U240" s="3"/>
      <c r="V240" s="5"/>
      <c r="W240" s="5"/>
    </row>
    <row r="241" spans="20:23" ht="12.75">
      <c r="T241" s="6"/>
      <c r="U241" s="3"/>
      <c r="V241" s="5"/>
      <c r="W241" s="5"/>
    </row>
    <row r="242" spans="20:23" ht="12.75">
      <c r="T242" s="6"/>
      <c r="U242" s="3"/>
      <c r="V242" s="5"/>
      <c r="W242" s="5"/>
    </row>
    <row r="243" spans="20:23" ht="12.75">
      <c r="T243" s="6"/>
      <c r="U243" s="3"/>
      <c r="V243" s="5"/>
      <c r="W243" s="5"/>
    </row>
    <row r="244" spans="20:23" ht="12.75">
      <c r="T244" s="6"/>
      <c r="U244" s="3"/>
      <c r="V244" s="5"/>
      <c r="W244" s="5"/>
    </row>
    <row r="245" spans="20:23" ht="12.75">
      <c r="T245" s="6"/>
      <c r="U245" s="3"/>
      <c r="V245" s="5"/>
      <c r="W245" s="5"/>
    </row>
    <row r="246" spans="20:23" ht="12.75">
      <c r="T246" s="6"/>
      <c r="U246" s="3"/>
      <c r="V246" s="5"/>
      <c r="W246" s="5"/>
    </row>
    <row r="247" spans="20:23" ht="12.75">
      <c r="T247" s="6"/>
      <c r="U247" s="3"/>
      <c r="V247" s="5"/>
      <c r="W247" s="5"/>
    </row>
    <row r="248" spans="20:23" ht="12.75">
      <c r="T248" s="6"/>
      <c r="U248" s="3"/>
      <c r="V248" s="5"/>
      <c r="W248" s="5"/>
    </row>
    <row r="249" spans="20:23" ht="12.75">
      <c r="T249" s="6"/>
      <c r="U249" s="3"/>
      <c r="V249" s="5"/>
      <c r="W249" s="5"/>
    </row>
    <row r="250" spans="20:23" ht="12.75">
      <c r="T250" s="6"/>
      <c r="U250" s="3"/>
      <c r="V250" s="5"/>
      <c r="W250" s="5"/>
    </row>
    <row r="251" spans="20:23" ht="12.75">
      <c r="T251" s="6"/>
      <c r="U251" s="3"/>
      <c r="V251" s="5"/>
      <c r="W251" s="5"/>
    </row>
    <row r="252" spans="20:23" ht="12.75">
      <c r="T252" s="6"/>
      <c r="U252" s="3"/>
      <c r="V252" s="5"/>
      <c r="W252" s="5"/>
    </row>
    <row r="253" spans="20:23" ht="12.75">
      <c r="T253" s="6"/>
      <c r="U253" s="3"/>
      <c r="V253" s="5"/>
      <c r="W253" s="5"/>
    </row>
    <row r="254" spans="20:23" ht="12.75">
      <c r="T254" s="6"/>
      <c r="U254" s="3"/>
      <c r="V254" s="5"/>
      <c r="W254" s="5"/>
    </row>
    <row r="255" spans="20:23" ht="12.75">
      <c r="T255" s="6"/>
      <c r="U255" s="3"/>
      <c r="V255" s="5"/>
      <c r="W255" s="5"/>
    </row>
    <row r="256" spans="20:23" ht="12.75">
      <c r="T256" s="6"/>
      <c r="U256" s="3"/>
      <c r="V256" s="5"/>
      <c r="W256" s="5"/>
    </row>
    <row r="257" spans="20:23" ht="12.75">
      <c r="T257" s="6"/>
      <c r="U257" s="3"/>
      <c r="V257" s="5"/>
      <c r="W257" s="5"/>
    </row>
    <row r="258" spans="20:23" ht="12.75">
      <c r="T258" s="6"/>
      <c r="U258" s="3"/>
      <c r="V258" s="5"/>
      <c r="W258" s="5"/>
    </row>
    <row r="259" spans="20:23" ht="12.75">
      <c r="T259" s="6"/>
      <c r="U259" s="3"/>
      <c r="V259" s="5"/>
      <c r="W259" s="5"/>
    </row>
    <row r="260" spans="20:23" ht="12.75">
      <c r="T260" s="6"/>
      <c r="U260" s="3"/>
      <c r="V260" s="5"/>
      <c r="W260" s="5"/>
    </row>
    <row r="261" spans="20:23" ht="12.75">
      <c r="T261" s="6"/>
      <c r="U261" s="3"/>
      <c r="V261" s="5"/>
      <c r="W261" s="5"/>
    </row>
    <row r="262" spans="20:23" ht="12.75">
      <c r="T262" s="6"/>
      <c r="U262" s="3"/>
      <c r="V262" s="5"/>
      <c r="W262" s="5"/>
    </row>
    <row r="263" spans="20:23" ht="12.75">
      <c r="T263" s="6"/>
      <c r="U263" s="3"/>
      <c r="V263" s="5"/>
      <c r="W263" s="5"/>
    </row>
    <row r="264" spans="20:23" ht="12.75">
      <c r="T264" s="6"/>
      <c r="U264" s="3"/>
      <c r="V264" s="5"/>
      <c r="W264" s="5"/>
    </row>
    <row r="265" spans="20:23" ht="12.75">
      <c r="T265" s="6"/>
      <c r="U265" s="3"/>
      <c r="V265" s="5"/>
      <c r="W265" s="5"/>
    </row>
    <row r="266" spans="20:23" ht="12.75">
      <c r="T266" s="6"/>
      <c r="U266" s="3"/>
      <c r="V266" s="5"/>
      <c r="W266" s="5"/>
    </row>
    <row r="267" spans="20:23" ht="12.75">
      <c r="T267" s="6"/>
      <c r="U267" s="3"/>
      <c r="V267" s="5"/>
      <c r="W267" s="5"/>
    </row>
    <row r="268" spans="20:23" ht="12.75">
      <c r="T268" s="6"/>
      <c r="U268" s="3"/>
      <c r="V268" s="5"/>
      <c r="W268" s="5"/>
    </row>
    <row r="269" spans="20:23" ht="12.75">
      <c r="T269" s="6"/>
      <c r="U269" s="3"/>
      <c r="V269" s="5"/>
      <c r="W269" s="5"/>
    </row>
    <row r="270" spans="20:23" ht="12.75">
      <c r="T270" s="6"/>
      <c r="U270" s="3"/>
      <c r="V270" s="5"/>
      <c r="W270" s="5"/>
    </row>
    <row r="271" spans="20:23" ht="12.75">
      <c r="T271" s="6"/>
      <c r="U271" s="3"/>
      <c r="V271" s="5"/>
      <c r="W271" s="5"/>
    </row>
    <row r="272" spans="20:23" ht="12.75">
      <c r="T272" s="6"/>
      <c r="U272" s="3"/>
      <c r="V272" s="5"/>
      <c r="W272" s="5"/>
    </row>
    <row r="273" spans="20:23" ht="12.75">
      <c r="T273" s="6"/>
      <c r="U273" s="3"/>
      <c r="V273" s="5"/>
      <c r="W273" s="5"/>
    </row>
    <row r="274" spans="20:23" ht="12.75">
      <c r="T274" s="6"/>
      <c r="U274" s="3"/>
      <c r="V274" s="5"/>
      <c r="W274" s="5"/>
    </row>
    <row r="275" spans="20:23" ht="12.75">
      <c r="T275" s="6"/>
      <c r="U275" s="3"/>
      <c r="V275" s="5"/>
      <c r="W275" s="5"/>
    </row>
    <row r="276" spans="20:23" ht="12.75">
      <c r="T276" s="6"/>
      <c r="U276" s="3"/>
      <c r="V276" s="5"/>
      <c r="W276" s="5"/>
    </row>
    <row r="277" spans="20:23" ht="12.75">
      <c r="T277" s="6"/>
      <c r="U277" s="3"/>
      <c r="V277" s="5"/>
      <c r="W277" s="5"/>
    </row>
    <row r="278" spans="20:23" ht="12.75">
      <c r="T278" s="6"/>
      <c r="U278" s="3"/>
      <c r="V278" s="5"/>
      <c r="W278" s="5"/>
    </row>
    <row r="279" spans="20:23" ht="12.75">
      <c r="T279" s="6"/>
      <c r="U279" s="3"/>
      <c r="V279" s="5"/>
      <c r="W279" s="5"/>
    </row>
    <row r="280" spans="20:23" ht="12.75">
      <c r="T280" s="6"/>
      <c r="U280" s="3"/>
      <c r="V280" s="5"/>
      <c r="W280" s="5"/>
    </row>
    <row r="281" spans="20:23" ht="12.75">
      <c r="T281" s="6"/>
      <c r="U281" s="3"/>
      <c r="V281" s="5"/>
      <c r="W281" s="5"/>
    </row>
    <row r="282" spans="20:23" ht="12.75">
      <c r="T282" s="6"/>
      <c r="U282" s="3"/>
      <c r="V282" s="5"/>
      <c r="W282" s="5"/>
    </row>
    <row r="283" spans="20:23" ht="12.75">
      <c r="T283" s="6"/>
      <c r="U283" s="3"/>
      <c r="V283" s="5"/>
      <c r="W283" s="5"/>
    </row>
    <row r="284" spans="20:23" ht="12.75">
      <c r="T284" s="6"/>
      <c r="U284" s="3"/>
      <c r="V284" s="5"/>
      <c r="W284" s="5"/>
    </row>
    <row r="285" spans="20:23" ht="12.75">
      <c r="T285" s="6"/>
      <c r="U285" s="3"/>
      <c r="V285" s="5"/>
      <c r="W285" s="5"/>
    </row>
    <row r="286" spans="20:23" ht="12.75">
      <c r="T286" s="6"/>
      <c r="U286" s="3"/>
      <c r="V286" s="5"/>
      <c r="W286" s="5"/>
    </row>
    <row r="287" spans="20:23" ht="12.75">
      <c r="T287" s="6"/>
      <c r="U287" s="3"/>
      <c r="V287" s="5"/>
      <c r="W287" s="5"/>
    </row>
    <row r="288" spans="20:23" ht="12.75">
      <c r="T288" s="6"/>
      <c r="U288" s="3"/>
      <c r="V288" s="5"/>
      <c r="W288" s="5"/>
    </row>
    <row r="289" spans="20:23" ht="12.75">
      <c r="T289" s="6"/>
      <c r="U289" s="3"/>
      <c r="V289" s="5"/>
      <c r="W289" s="5"/>
    </row>
    <row r="290" spans="20:23" ht="12.75">
      <c r="T290" s="6"/>
      <c r="U290" s="3"/>
      <c r="V290" s="5"/>
      <c r="W290" s="5"/>
    </row>
    <row r="291" spans="20:23" ht="12.75">
      <c r="T291" s="6"/>
      <c r="U291" s="3"/>
      <c r="V291" s="5"/>
      <c r="W291" s="5"/>
    </row>
    <row r="292" spans="20:23" ht="12.75">
      <c r="T292" s="6"/>
      <c r="U292" s="3"/>
      <c r="V292" s="5"/>
      <c r="W292" s="5"/>
    </row>
    <row r="293" spans="20:23" ht="12.75">
      <c r="T293" s="6"/>
      <c r="U293" s="3"/>
      <c r="V293" s="5"/>
      <c r="W293" s="5"/>
    </row>
    <row r="294" spans="20:23" ht="12.75">
      <c r="T294" s="6"/>
      <c r="U294" s="3"/>
      <c r="V294" s="5"/>
      <c r="W294" s="5"/>
    </row>
    <row r="295" spans="20:23" ht="12.75">
      <c r="T295" s="6"/>
      <c r="U295" s="3"/>
      <c r="V295" s="5"/>
      <c r="W295" s="5"/>
    </row>
    <row r="296" spans="20:23" ht="12.75">
      <c r="T296" s="6"/>
      <c r="U296" s="3"/>
      <c r="V296" s="5"/>
      <c r="W296" s="5"/>
    </row>
    <row r="297" spans="20:23" ht="12.75">
      <c r="T297" s="6"/>
      <c r="U297" s="3"/>
      <c r="V297" s="5"/>
      <c r="W297" s="5"/>
    </row>
    <row r="298" spans="20:23" ht="12.75">
      <c r="T298" s="6"/>
      <c r="U298" s="3"/>
      <c r="V298" s="5"/>
      <c r="W298" s="5"/>
    </row>
    <row r="299" spans="20:23" ht="12.75">
      <c r="T299" s="6"/>
      <c r="U299" s="3"/>
      <c r="V299" s="5"/>
      <c r="W299" s="5"/>
    </row>
    <row r="300" spans="20:23" ht="12.75">
      <c r="T300" s="6"/>
      <c r="U300" s="3"/>
      <c r="V300" s="5"/>
      <c r="W300" s="5"/>
    </row>
    <row r="301" spans="20:23" ht="12.75">
      <c r="T301" s="6"/>
      <c r="U301" s="3"/>
      <c r="V301" s="5"/>
      <c r="W301" s="5"/>
    </row>
    <row r="302" spans="20:23" ht="12.75">
      <c r="T302" s="6"/>
      <c r="U302" s="3"/>
      <c r="V302" s="5"/>
      <c r="W302" s="5"/>
    </row>
    <row r="303" spans="20:23" ht="12.75">
      <c r="T303" s="6"/>
      <c r="U303" s="3"/>
      <c r="V303" s="5"/>
      <c r="W303" s="5"/>
    </row>
    <row r="304" spans="20:23" ht="12.75">
      <c r="T304" s="6"/>
      <c r="U304" s="3"/>
      <c r="V304" s="5"/>
      <c r="W304" s="5"/>
    </row>
    <row r="305" spans="20:23" ht="12.75">
      <c r="T305" s="6"/>
      <c r="U305" s="3"/>
      <c r="V305" s="5"/>
      <c r="W305" s="5"/>
    </row>
    <row r="306" spans="20:23" ht="12.75">
      <c r="T306" s="6"/>
      <c r="U306" s="3"/>
      <c r="V306" s="5"/>
      <c r="W306" s="5"/>
    </row>
    <row r="307" spans="20:23" ht="12.75">
      <c r="T307" s="6"/>
      <c r="U307" s="3"/>
      <c r="V307" s="5"/>
      <c r="W307" s="5"/>
    </row>
    <row r="308" spans="20:23" ht="12.75">
      <c r="T308" s="6"/>
      <c r="U308" s="3"/>
      <c r="V308" s="5"/>
      <c r="W308" s="5"/>
    </row>
    <row r="309" spans="20:23" ht="12.75">
      <c r="T309" s="6"/>
      <c r="U309" s="3"/>
      <c r="V309" s="5"/>
      <c r="W309" s="5"/>
    </row>
    <row r="310" spans="20:23" ht="12.75">
      <c r="T310" s="6"/>
      <c r="U310" s="3"/>
      <c r="V310" s="5"/>
      <c r="W310" s="5"/>
    </row>
    <row r="311" spans="20:23" ht="12.75">
      <c r="T311" s="6"/>
      <c r="U311" s="3"/>
      <c r="V311" s="5"/>
      <c r="W311" s="5"/>
    </row>
    <row r="312" spans="20:23" ht="12.75">
      <c r="T312" s="6"/>
      <c r="U312" s="3"/>
      <c r="V312" s="5"/>
      <c r="W312" s="5"/>
    </row>
    <row r="313" spans="20:23" ht="12.75">
      <c r="T313" s="6"/>
      <c r="U313" s="3"/>
      <c r="V313" s="5"/>
      <c r="W313" s="5"/>
    </row>
    <row r="314" spans="20:23" ht="12.75">
      <c r="T314" s="6"/>
      <c r="U314" s="3"/>
      <c r="V314" s="5"/>
      <c r="W314" s="5"/>
    </row>
    <row r="315" spans="20:23" ht="12.75">
      <c r="T315" s="6"/>
      <c r="U315" s="3"/>
      <c r="V315" s="5"/>
      <c r="W315" s="5"/>
    </row>
    <row r="316" spans="20:23" ht="12.75">
      <c r="T316" s="6"/>
      <c r="U316" s="3"/>
      <c r="V316" s="5"/>
      <c r="W316" s="5"/>
    </row>
    <row r="317" spans="20:23" ht="12.75">
      <c r="T317" s="6"/>
      <c r="U317" s="3"/>
      <c r="V317" s="5"/>
      <c r="W317" s="5"/>
    </row>
    <row r="318" spans="20:23" ht="12.75">
      <c r="T318" s="6"/>
      <c r="U318" s="3"/>
      <c r="V318" s="5"/>
      <c r="W318" s="5"/>
    </row>
    <row r="319" spans="20:23" ht="12.75">
      <c r="T319" s="6"/>
      <c r="U319" s="3"/>
      <c r="V319" s="5"/>
      <c r="W319" s="5"/>
    </row>
    <row r="320" spans="20:23" ht="12.75">
      <c r="T320" s="6"/>
      <c r="U320" s="3"/>
      <c r="V320" s="5"/>
      <c r="W320" s="5"/>
    </row>
    <row r="321" spans="20:23" ht="12.75">
      <c r="T321" s="6"/>
      <c r="U321" s="3"/>
      <c r="V321" s="5"/>
      <c r="W321" s="5"/>
    </row>
    <row r="322" spans="20:23" ht="12.75">
      <c r="T322" s="6"/>
      <c r="U322" s="3"/>
      <c r="V322" s="5"/>
      <c r="W322" s="5"/>
    </row>
    <row r="323" spans="20:23" ht="12.75">
      <c r="T323" s="6"/>
      <c r="U323" s="3"/>
      <c r="V323" s="5"/>
      <c r="W323" s="5"/>
    </row>
    <row r="324" spans="20:23" ht="12.75">
      <c r="T324" s="6"/>
      <c r="U324" s="3"/>
      <c r="V324" s="5"/>
      <c r="W324" s="5"/>
    </row>
    <row r="325" spans="20:23" ht="12.75">
      <c r="T325" s="6"/>
      <c r="U325" s="3"/>
      <c r="V325" s="5"/>
      <c r="W325" s="5"/>
    </row>
    <row r="326" spans="20:23" ht="12.75">
      <c r="T326" s="6"/>
      <c r="U326" s="3"/>
      <c r="V326" s="5"/>
      <c r="W326" s="5"/>
    </row>
    <row r="327" spans="20:23" ht="12.75">
      <c r="T327" s="6"/>
      <c r="U327" s="3"/>
      <c r="V327" s="5"/>
      <c r="W327" s="5"/>
    </row>
    <row r="328" spans="20:23" ht="12.75">
      <c r="T328" s="6"/>
      <c r="U328" s="3"/>
      <c r="V328" s="5"/>
      <c r="W328" s="5"/>
    </row>
    <row r="329" spans="20:23" ht="12.75">
      <c r="T329" s="6"/>
      <c r="U329" s="3"/>
      <c r="V329" s="5"/>
      <c r="W329" s="5"/>
    </row>
    <row r="330" spans="20:23" ht="12.75">
      <c r="T330" s="6"/>
      <c r="U330" s="3"/>
      <c r="V330" s="5"/>
      <c r="W330" s="5"/>
    </row>
    <row r="331" spans="20:23" ht="12.75">
      <c r="T331" s="6"/>
      <c r="U331" s="3"/>
      <c r="V331" s="5"/>
      <c r="W331" s="5"/>
    </row>
    <row r="332" spans="20:23" ht="12.75">
      <c r="T332" s="6"/>
      <c r="U332" s="3"/>
      <c r="V332" s="5"/>
      <c r="W332" s="5"/>
    </row>
    <row r="333" spans="20:23" ht="12.75">
      <c r="T333" s="6"/>
      <c r="U333" s="3"/>
      <c r="V333" s="5"/>
      <c r="W333" s="5"/>
    </row>
    <row r="334" spans="20:23" ht="12.75">
      <c r="T334" s="6"/>
      <c r="U334" s="3"/>
      <c r="V334" s="5"/>
      <c r="W334" s="5"/>
    </row>
    <row r="335" spans="20:23" ht="12.75">
      <c r="T335" s="6"/>
      <c r="U335" s="3"/>
      <c r="V335" s="5"/>
      <c r="W335" s="5"/>
    </row>
    <row r="336" spans="20:23" ht="12.75">
      <c r="T336" s="6"/>
      <c r="U336" s="3"/>
      <c r="V336" s="5"/>
      <c r="W336" s="5"/>
    </row>
    <row r="337" spans="20:23" ht="12.75">
      <c r="T337" s="6"/>
      <c r="U337" s="3"/>
      <c r="V337" s="5"/>
      <c r="W337" s="5"/>
    </row>
    <row r="338" spans="20:23" ht="12.75">
      <c r="T338" s="6"/>
      <c r="U338" s="3"/>
      <c r="V338" s="5"/>
      <c r="W338" s="5"/>
    </row>
    <row r="339" spans="20:23" ht="12.75">
      <c r="T339" s="6"/>
      <c r="U339" s="3"/>
      <c r="V339" s="5"/>
      <c r="W339" s="5"/>
    </row>
    <row r="340" spans="20:23" ht="12.75">
      <c r="T340" s="6"/>
      <c r="U340" s="3"/>
      <c r="V340" s="5"/>
      <c r="W340" s="5"/>
    </row>
    <row r="341" spans="20:23" ht="12.75">
      <c r="T341" s="6"/>
      <c r="U341" s="3"/>
      <c r="V341" s="5"/>
      <c r="W341" s="5"/>
    </row>
    <row r="342" spans="20:23" ht="12.75">
      <c r="T342" s="6"/>
      <c r="U342" s="3"/>
      <c r="V342" s="5"/>
      <c r="W342" s="5"/>
    </row>
    <row r="343" spans="20:23" ht="12.75">
      <c r="T343" s="6"/>
      <c r="U343" s="3"/>
      <c r="V343" s="5"/>
      <c r="W343" s="5"/>
    </row>
    <row r="344" spans="20:23" ht="12.75">
      <c r="T344" s="6"/>
      <c r="U344" s="3"/>
      <c r="V344" s="5"/>
      <c r="W344" s="5"/>
    </row>
    <row r="345" spans="20:23" ht="12.75">
      <c r="T345" s="6"/>
      <c r="U345" s="3"/>
      <c r="V345" s="5"/>
      <c r="W345" s="5"/>
    </row>
    <row r="346" spans="20:23" ht="12.75">
      <c r="T346" s="6"/>
      <c r="U346" s="3"/>
      <c r="V346" s="5"/>
      <c r="W346" s="5"/>
    </row>
    <row r="347" spans="20:23" ht="12.75">
      <c r="T347" s="6"/>
      <c r="U347" s="3"/>
      <c r="V347" s="5"/>
      <c r="W347" s="5"/>
    </row>
    <row r="348" spans="20:23" ht="12.75">
      <c r="T348" s="6"/>
      <c r="U348" s="3"/>
      <c r="V348" s="5"/>
      <c r="W348" s="5"/>
    </row>
    <row r="349" spans="20:23" ht="12.75">
      <c r="T349" s="6"/>
      <c r="U349" s="3"/>
      <c r="V349" s="5"/>
      <c r="W349" s="5"/>
    </row>
    <row r="350" spans="20:23" ht="12.75">
      <c r="T350" s="6"/>
      <c r="U350" s="3"/>
      <c r="V350" s="5"/>
      <c r="W350" s="5"/>
    </row>
    <row r="351" spans="20:23" ht="12.75">
      <c r="T351" s="6"/>
      <c r="U351" s="3"/>
      <c r="V351" s="5"/>
      <c r="W351" s="5"/>
    </row>
    <row r="352" spans="20:23" ht="12.75">
      <c r="T352" s="6"/>
      <c r="U352" s="3"/>
      <c r="V352" s="5"/>
      <c r="W352" s="5"/>
    </row>
    <row r="353" spans="20:23" ht="12.75">
      <c r="T353" s="6"/>
      <c r="U353" s="3"/>
      <c r="V353" s="5"/>
      <c r="W353" s="5"/>
    </row>
    <row r="354" spans="20:23" ht="12.75">
      <c r="T354" s="6"/>
      <c r="U354" s="3"/>
      <c r="V354" s="5"/>
      <c r="W354" s="5"/>
    </row>
    <row r="355" spans="20:23" ht="12.75">
      <c r="T355" s="6"/>
      <c r="U355" s="3"/>
      <c r="V355" s="5"/>
      <c r="W355" s="5"/>
    </row>
    <row r="356" spans="20:23" ht="12.75">
      <c r="T356" s="6"/>
      <c r="U356" s="3"/>
      <c r="V356" s="5"/>
      <c r="W356" s="5"/>
    </row>
    <row r="357" spans="20:23" ht="12.75">
      <c r="T357" s="6"/>
      <c r="U357" s="3"/>
      <c r="V357" s="5"/>
      <c r="W357" s="5"/>
    </row>
    <row r="358" spans="20:23" ht="12.75">
      <c r="T358" s="6"/>
      <c r="U358" s="3"/>
      <c r="V358" s="5"/>
      <c r="W358" s="5"/>
    </row>
    <row r="359" spans="20:23" ht="12.75">
      <c r="T359" s="6"/>
      <c r="U359" s="3"/>
      <c r="V359" s="5"/>
      <c r="W359" s="5"/>
    </row>
    <row r="360" spans="20:23" ht="12.75">
      <c r="T360" s="6"/>
      <c r="U360" s="3"/>
      <c r="V360" s="5"/>
      <c r="W360" s="5"/>
    </row>
    <row r="361" spans="20:23" ht="12.75">
      <c r="T361" s="6"/>
      <c r="U361" s="3"/>
      <c r="V361" s="5"/>
      <c r="W361" s="5"/>
    </row>
    <row r="362" spans="20:23" ht="12.75">
      <c r="T362" s="6"/>
      <c r="U362" s="3"/>
      <c r="V362" s="5"/>
      <c r="W362" s="5"/>
    </row>
    <row r="363" spans="20:23" ht="12.75">
      <c r="T363" s="6"/>
      <c r="U363" s="3"/>
      <c r="V363" s="5"/>
      <c r="W363" s="5"/>
    </row>
    <row r="364" spans="20:23" ht="12.75">
      <c r="T364" s="6"/>
      <c r="U364" s="3"/>
      <c r="V364" s="5"/>
      <c r="W364" s="5"/>
    </row>
    <row r="365" spans="20:23" ht="12.75">
      <c r="T365" s="6"/>
      <c r="U365" s="3"/>
      <c r="V365" s="5"/>
      <c r="W365" s="5"/>
    </row>
    <row r="366" spans="20:23" ht="12.75">
      <c r="T366" s="6"/>
      <c r="U366" s="3"/>
      <c r="V366" s="5"/>
      <c r="W366" s="5"/>
    </row>
    <row r="367" spans="20:23" ht="12.75">
      <c r="T367" s="6"/>
      <c r="U367" s="3"/>
      <c r="V367" s="5"/>
      <c r="W367" s="5"/>
    </row>
    <row r="368" spans="20:23" ht="12.75">
      <c r="T368" s="6"/>
      <c r="U368" s="3"/>
      <c r="V368" s="5"/>
      <c r="W368" s="5"/>
    </row>
    <row r="369" spans="20:23" ht="12.75">
      <c r="T369" s="6"/>
      <c r="U369" s="3"/>
      <c r="V369" s="5"/>
      <c r="W369" s="5"/>
    </row>
    <row r="370" spans="20:23" ht="12.75">
      <c r="T370" s="6"/>
      <c r="U370" s="3"/>
      <c r="V370" s="5"/>
      <c r="W370" s="5"/>
    </row>
    <row r="371" spans="20:23" ht="12.75">
      <c r="T371" s="6"/>
      <c r="U371" s="3"/>
      <c r="V371" s="5"/>
      <c r="W371" s="5"/>
    </row>
    <row r="372" spans="20:23" ht="12.75">
      <c r="T372" s="6"/>
      <c r="U372" s="3"/>
      <c r="V372" s="5"/>
      <c r="W372" s="5"/>
    </row>
    <row r="373" spans="20:23" ht="12.75">
      <c r="T373" s="6"/>
      <c r="U373" s="3"/>
      <c r="V373" s="5"/>
      <c r="W373" s="5"/>
    </row>
    <row r="374" spans="20:23" ht="12.75">
      <c r="T374" s="6"/>
      <c r="U374" s="3"/>
      <c r="V374" s="5"/>
      <c r="W374" s="5"/>
    </row>
    <row r="375" spans="20:23" ht="12.75">
      <c r="T375" s="6"/>
      <c r="U375" s="3"/>
      <c r="V375" s="5"/>
      <c r="W375" s="5"/>
    </row>
    <row r="376" spans="20:23" ht="12.75">
      <c r="T376" s="6"/>
      <c r="U376" s="3"/>
      <c r="V376" s="5"/>
      <c r="W376" s="5"/>
    </row>
    <row r="377" spans="20:23" ht="12.75">
      <c r="T377" s="6"/>
      <c r="U377" s="3"/>
      <c r="V377" s="5"/>
      <c r="W377" s="5"/>
    </row>
    <row r="378" spans="20:23" ht="12.75">
      <c r="T378" s="6"/>
      <c r="U378" s="3"/>
      <c r="V378" s="5"/>
      <c r="W378" s="5"/>
    </row>
    <row r="379" spans="20:23" ht="12.75">
      <c r="T379" s="6"/>
      <c r="U379" s="3"/>
      <c r="V379" s="5"/>
      <c r="W379" s="5"/>
    </row>
    <row r="380" spans="20:23" ht="12.75">
      <c r="T380" s="6"/>
      <c r="U380" s="3"/>
      <c r="V380" s="5"/>
      <c r="W380" s="5"/>
    </row>
    <row r="381" spans="20:23" ht="12.75">
      <c r="T381" s="6"/>
      <c r="U381" s="3"/>
      <c r="V381" s="5"/>
      <c r="W381" s="5"/>
    </row>
    <row r="382" spans="20:23" ht="12.75">
      <c r="T382" s="6"/>
      <c r="U382" s="3"/>
      <c r="V382" s="5"/>
      <c r="W382" s="5"/>
    </row>
    <row r="383" spans="20:23" ht="12.75">
      <c r="T383" s="6"/>
      <c r="U383" s="3"/>
      <c r="V383" s="5"/>
      <c r="W383" s="5"/>
    </row>
    <row r="384" spans="20:23" ht="12.75">
      <c r="T384" s="6"/>
      <c r="U384" s="3"/>
      <c r="V384" s="5"/>
      <c r="W384" s="5"/>
    </row>
    <row r="385" spans="20:23" ht="12.75">
      <c r="T385" s="6"/>
      <c r="U385" s="3"/>
      <c r="V385" s="5"/>
      <c r="W385" s="5"/>
    </row>
    <row r="386" spans="20:23" ht="12.75">
      <c r="T386" s="6"/>
      <c r="U386" s="3"/>
      <c r="V386" s="5"/>
      <c r="W386" s="5"/>
    </row>
    <row r="387" spans="20:23" ht="12.75">
      <c r="T387" s="6"/>
      <c r="U387" s="3"/>
      <c r="V387" s="5"/>
      <c r="W387" s="5"/>
    </row>
    <row r="388" spans="20:23" ht="12.75">
      <c r="T388" s="6"/>
      <c r="U388" s="3"/>
      <c r="V388" s="5"/>
      <c r="W388" s="5"/>
    </row>
    <row r="389" spans="20:23" ht="12.75">
      <c r="T389" s="6"/>
      <c r="U389" s="3"/>
      <c r="V389" s="5"/>
      <c r="W389" s="5"/>
    </row>
    <row r="390" spans="20:23" ht="12.75">
      <c r="T390" s="6"/>
      <c r="U390" s="3"/>
      <c r="V390" s="5"/>
      <c r="W390" s="5"/>
    </row>
    <row r="391" spans="20:23" ht="12.75">
      <c r="T391" s="6"/>
      <c r="U391" s="3"/>
      <c r="V391" s="5"/>
      <c r="W391" s="5"/>
    </row>
    <row r="392" spans="20:23" ht="12.75">
      <c r="T392" s="6"/>
      <c r="U392" s="3"/>
      <c r="V392" s="5"/>
      <c r="W392" s="5"/>
    </row>
    <row r="393" spans="20:23" ht="12.75">
      <c r="T393" s="6"/>
      <c r="U393" s="3"/>
      <c r="V393" s="5"/>
      <c r="W393" s="5"/>
    </row>
    <row r="394" spans="20:23" ht="12.75">
      <c r="T394" s="6"/>
      <c r="U394" s="3"/>
      <c r="V394" s="5"/>
      <c r="W394" s="5"/>
    </row>
    <row r="395" spans="20:23" ht="12.75">
      <c r="T395" s="6"/>
      <c r="U395" s="3"/>
      <c r="V395" s="5"/>
      <c r="W395" s="5"/>
    </row>
    <row r="396" spans="20:23" ht="12.75">
      <c r="T396" s="6"/>
      <c r="U396" s="3"/>
      <c r="V396" s="5"/>
      <c r="W396" s="5"/>
    </row>
    <row r="397" spans="20:23" ht="12.75">
      <c r="T397" s="6"/>
      <c r="U397" s="3"/>
      <c r="V397" s="5"/>
      <c r="W397" s="5"/>
    </row>
    <row r="398" spans="20:23" ht="12.75">
      <c r="T398" s="6"/>
      <c r="U398" s="3"/>
      <c r="V398" s="5"/>
      <c r="W398" s="5"/>
    </row>
    <row r="399" spans="20:23" ht="12.75">
      <c r="T399" s="6"/>
      <c r="U399" s="3"/>
      <c r="V399" s="5"/>
      <c r="W399" s="5"/>
    </row>
    <row r="400" spans="20:23" ht="12.75">
      <c r="T400" s="6"/>
      <c r="U400" s="3"/>
      <c r="V400" s="5"/>
      <c r="W400" s="5"/>
    </row>
    <row r="401" spans="20:23" ht="12.75">
      <c r="T401" s="6"/>
      <c r="U401" s="3"/>
      <c r="V401" s="5"/>
      <c r="W401" s="5"/>
    </row>
    <row r="402" spans="20:23" ht="12.75">
      <c r="T402" s="6"/>
      <c r="U402" s="3"/>
      <c r="V402" s="5"/>
      <c r="W402" s="5"/>
    </row>
    <row r="403" spans="20:23" ht="12.75">
      <c r="T403" s="6"/>
      <c r="U403" s="3"/>
      <c r="V403" s="5"/>
      <c r="W403" s="5"/>
    </row>
    <row r="404" spans="20:23" ht="12.75">
      <c r="T404" s="6"/>
      <c r="U404" s="3"/>
      <c r="V404" s="5"/>
      <c r="W404" s="5"/>
    </row>
    <row r="405" spans="20:23" ht="12.75">
      <c r="T405" s="6"/>
      <c r="U405" s="3"/>
      <c r="V405" s="5"/>
      <c r="W405" s="5"/>
    </row>
    <row r="406" spans="20:23" ht="12.75">
      <c r="T406" s="6"/>
      <c r="U406" s="3"/>
      <c r="V406" s="5"/>
      <c r="W406" s="5"/>
    </row>
    <row r="407" spans="20:23" ht="12.75">
      <c r="T407" s="6"/>
      <c r="U407" s="3"/>
      <c r="V407" s="5"/>
      <c r="W407" s="5"/>
    </row>
    <row r="408" spans="20:23" ht="12.75">
      <c r="T408" s="6"/>
      <c r="U408" s="3"/>
      <c r="V408" s="5"/>
      <c r="W408" s="5"/>
    </row>
    <row r="409" spans="20:23" ht="12.75">
      <c r="T409" s="6"/>
      <c r="U409" s="3"/>
      <c r="V409" s="5"/>
      <c r="W409" s="5"/>
    </row>
    <row r="410" spans="20:23" ht="12.75">
      <c r="T410" s="6"/>
      <c r="U410" s="3"/>
      <c r="V410" s="5"/>
      <c r="W410" s="5"/>
    </row>
    <row r="411" spans="20:23" ht="12.75">
      <c r="T411" s="6"/>
      <c r="U411" s="3"/>
      <c r="V411" s="5"/>
      <c r="W411" s="5"/>
    </row>
    <row r="412" spans="20:23" ht="12.75">
      <c r="T412" s="6"/>
      <c r="U412" s="3"/>
      <c r="V412" s="5"/>
      <c r="W412" s="5"/>
    </row>
    <row r="413" spans="20:23" ht="12.75">
      <c r="T413" s="6"/>
      <c r="U413" s="3"/>
      <c r="V413" s="5"/>
      <c r="W413" s="5"/>
    </row>
    <row r="414" spans="20:23" ht="12.75">
      <c r="T414" s="6"/>
      <c r="U414" s="3"/>
      <c r="V414" s="5"/>
      <c r="W414" s="5"/>
    </row>
    <row r="415" spans="20:23" ht="12.75">
      <c r="T415" s="6"/>
      <c r="U415" s="3"/>
      <c r="V415" s="5"/>
      <c r="W415" s="5"/>
    </row>
    <row r="416" spans="20:23" ht="12.75">
      <c r="T416" s="6"/>
      <c r="U416" s="3"/>
      <c r="V416" s="5"/>
      <c r="W416" s="5"/>
    </row>
    <row r="417" spans="20:23" ht="12.75">
      <c r="T417" s="6"/>
      <c r="U417" s="3"/>
      <c r="V417" s="5"/>
      <c r="W417" s="5"/>
    </row>
    <row r="418" spans="20:23" ht="12.75">
      <c r="T418" s="6"/>
      <c r="U418" s="3"/>
      <c r="V418" s="5"/>
      <c r="W418" s="5"/>
    </row>
    <row r="419" spans="20:23" ht="12.75">
      <c r="T419" s="6"/>
      <c r="U419" s="3"/>
      <c r="V419" s="5"/>
      <c r="W419" s="5"/>
    </row>
    <row r="420" spans="20:23" ht="12.75">
      <c r="T420" s="6"/>
      <c r="U420" s="3"/>
      <c r="V420" s="5"/>
      <c r="W420" s="5"/>
    </row>
    <row r="421" spans="20:23" ht="12.75">
      <c r="T421" s="6"/>
      <c r="U421" s="3"/>
      <c r="V421" s="5"/>
      <c r="W421" s="5"/>
    </row>
    <row r="422" spans="20:23" ht="12.75">
      <c r="T422" s="6"/>
      <c r="U422" s="3"/>
      <c r="V422" s="5"/>
      <c r="W422" s="5"/>
    </row>
    <row r="423" spans="20:23" ht="12.75">
      <c r="T423" s="6"/>
      <c r="U423" s="3"/>
      <c r="V423" s="5"/>
      <c r="W423" s="5"/>
    </row>
    <row r="424" spans="20:23" ht="12.75">
      <c r="T424" s="6"/>
      <c r="U424" s="3"/>
      <c r="V424" s="5"/>
      <c r="W424" s="5"/>
    </row>
    <row r="425" spans="20:23" ht="12.75">
      <c r="T425" s="6"/>
      <c r="U425" s="3"/>
      <c r="V425" s="5"/>
      <c r="W425" s="5"/>
    </row>
    <row r="426" spans="20:23" ht="12.75">
      <c r="T426" s="6"/>
      <c r="U426" s="3"/>
      <c r="V426" s="5"/>
      <c r="W426" s="5"/>
    </row>
    <row r="427" spans="20:23" ht="12.75">
      <c r="T427" s="6"/>
      <c r="U427" s="3"/>
      <c r="V427" s="5"/>
      <c r="W427" s="5"/>
    </row>
    <row r="428" spans="20:23" ht="12.75">
      <c r="T428" s="6"/>
      <c r="U428" s="3"/>
      <c r="V428" s="5"/>
      <c r="W428" s="5"/>
    </row>
    <row r="429" spans="20:23" ht="12.75">
      <c r="T429" s="6"/>
      <c r="U429" s="3"/>
      <c r="V429" s="5"/>
      <c r="W429" s="5"/>
    </row>
    <row r="430" spans="20:23" ht="12.75">
      <c r="T430" s="6"/>
      <c r="U430" s="3"/>
      <c r="V430" s="5"/>
      <c r="W430" s="5"/>
    </row>
    <row r="431" spans="20:23" ht="12.75">
      <c r="T431" s="6"/>
      <c r="U431" s="3"/>
      <c r="V431" s="5"/>
      <c r="W431" s="5"/>
    </row>
    <row r="432" spans="20:23" ht="12.75">
      <c r="T432" s="6"/>
      <c r="U432" s="3"/>
      <c r="V432" s="5"/>
      <c r="W432" s="5"/>
    </row>
    <row r="433" spans="20:23" ht="12.75">
      <c r="T433" s="6"/>
      <c r="U433" s="3"/>
      <c r="V433" s="5"/>
      <c r="W433" s="5"/>
    </row>
    <row r="434" spans="20:23" ht="12.75">
      <c r="T434" s="6"/>
      <c r="U434" s="3"/>
      <c r="V434" s="5"/>
      <c r="W434" s="5"/>
    </row>
    <row r="435" spans="20:23" ht="12.75">
      <c r="T435" s="6"/>
      <c r="U435" s="3"/>
      <c r="V435" s="5"/>
      <c r="W435" s="5"/>
    </row>
    <row r="436" spans="20:23" ht="12.75">
      <c r="T436" s="6"/>
      <c r="U436" s="3"/>
      <c r="V436" s="5"/>
      <c r="W436" s="5"/>
    </row>
    <row r="437" spans="20:23" ht="12.75">
      <c r="T437" s="6"/>
      <c r="U437" s="3"/>
      <c r="V437" s="5"/>
      <c r="W437" s="5"/>
    </row>
    <row r="438" spans="20:23" ht="12.75">
      <c r="T438" s="6"/>
      <c r="U438" s="3"/>
      <c r="V438" s="5"/>
      <c r="W438" s="5"/>
    </row>
    <row r="439" spans="20:23" ht="12.75">
      <c r="T439" s="6"/>
      <c r="U439" s="3"/>
      <c r="V439" s="5"/>
      <c r="W439" s="5"/>
    </row>
    <row r="440" spans="20:23" ht="12.75">
      <c r="T440" s="6"/>
      <c r="U440" s="3"/>
      <c r="V440" s="5"/>
      <c r="W440" s="5"/>
    </row>
    <row r="441" spans="20:23" ht="12.75">
      <c r="T441" s="6"/>
      <c r="U441" s="3"/>
      <c r="V441" s="5"/>
      <c r="W441" s="5"/>
    </row>
    <row r="442" spans="20:23" ht="12.75">
      <c r="T442" s="6"/>
      <c r="U442" s="3"/>
      <c r="V442" s="5"/>
      <c r="W442" s="5"/>
    </row>
    <row r="443" spans="20:23" ht="12.75">
      <c r="T443" s="6"/>
      <c r="U443" s="3"/>
      <c r="V443" s="5"/>
      <c r="W443" s="5"/>
    </row>
    <row r="444" spans="20:23" ht="12.75">
      <c r="T444" s="6"/>
      <c r="U444" s="3"/>
      <c r="V444" s="5"/>
      <c r="W444" s="5"/>
    </row>
    <row r="445" spans="20:23" ht="12.75">
      <c r="T445" s="6"/>
      <c r="U445" s="3"/>
      <c r="V445" s="5"/>
      <c r="W445" s="5"/>
    </row>
    <row r="446" spans="20:23" ht="12.75">
      <c r="T446" s="6"/>
      <c r="U446" s="3"/>
      <c r="V446" s="5"/>
      <c r="W446" s="5"/>
    </row>
    <row r="447" spans="20:23" ht="12.75">
      <c r="T447" s="6"/>
      <c r="U447" s="3"/>
      <c r="V447" s="5"/>
      <c r="W447" s="5"/>
    </row>
    <row r="448" spans="20:23" ht="12.75">
      <c r="T448" s="6"/>
      <c r="U448" s="3"/>
      <c r="V448" s="5"/>
      <c r="W448" s="5"/>
    </row>
    <row r="449" spans="20:23" ht="12.75">
      <c r="T449" s="6"/>
      <c r="U449" s="3"/>
      <c r="V449" s="5"/>
      <c r="W449" s="5"/>
    </row>
    <row r="450" spans="20:23" ht="12.75">
      <c r="T450" s="6"/>
      <c r="U450" s="3"/>
      <c r="V450" s="5"/>
      <c r="W450" s="5"/>
    </row>
    <row r="451" spans="20:23" ht="12.75">
      <c r="T451" s="6"/>
      <c r="U451" s="3"/>
      <c r="V451" s="5"/>
      <c r="W451" s="5"/>
    </row>
    <row r="452" spans="20:23" ht="12.75">
      <c r="T452" s="6"/>
      <c r="U452" s="3"/>
      <c r="V452" s="5"/>
      <c r="W452" s="5"/>
    </row>
    <row r="453" spans="20:23" ht="12.75">
      <c r="T453" s="6"/>
      <c r="U453" s="3"/>
      <c r="V453" s="5"/>
      <c r="W453" s="5"/>
    </row>
    <row r="454" spans="20:23" ht="12.75">
      <c r="T454" s="6"/>
      <c r="U454" s="3"/>
      <c r="V454" s="5"/>
      <c r="W454" s="5"/>
    </row>
    <row r="455" spans="20:23" ht="12.75">
      <c r="T455" s="6"/>
      <c r="U455" s="3"/>
      <c r="V455" s="5"/>
      <c r="W455" s="5"/>
    </row>
    <row r="456" spans="20:23" ht="12.75">
      <c r="T456" s="6"/>
      <c r="U456" s="3"/>
      <c r="V456" s="5"/>
      <c r="W456" s="5"/>
    </row>
    <row r="457" spans="20:23" ht="12.75">
      <c r="T457" s="6"/>
      <c r="U457" s="3"/>
      <c r="V457" s="5"/>
      <c r="W457" s="5"/>
    </row>
    <row r="458" spans="20:23" ht="12.75">
      <c r="T458" s="6"/>
      <c r="U458" s="3"/>
      <c r="V458" s="5"/>
      <c r="W458" s="5"/>
    </row>
    <row r="459" spans="20:23" ht="12.75">
      <c r="T459" s="6"/>
      <c r="U459" s="3"/>
      <c r="V459" s="5"/>
      <c r="W459" s="5"/>
    </row>
    <row r="460" spans="20:23" ht="12.75">
      <c r="T460" s="6"/>
      <c r="U460" s="3"/>
      <c r="V460" s="5"/>
      <c r="W460" s="5"/>
    </row>
    <row r="461" spans="20:23" ht="12.75">
      <c r="T461" s="6"/>
      <c r="U461" s="3"/>
      <c r="V461" s="5"/>
      <c r="W461" s="5"/>
    </row>
    <row r="462" spans="20:23" ht="12.75">
      <c r="T462" s="6"/>
      <c r="U462" s="3"/>
      <c r="V462" s="5"/>
      <c r="W462" s="5"/>
    </row>
    <row r="463" spans="20:23" ht="12.75">
      <c r="T463" s="6"/>
      <c r="U463" s="3"/>
      <c r="V463" s="5"/>
      <c r="W463" s="5"/>
    </row>
    <row r="464" spans="20:23" ht="12.75">
      <c r="T464" s="6"/>
      <c r="U464" s="3"/>
      <c r="V464" s="5"/>
      <c r="W464" s="5"/>
    </row>
    <row r="465" spans="20:23" ht="12.75">
      <c r="T465" s="6"/>
      <c r="U465" s="3"/>
      <c r="V465" s="5"/>
      <c r="W465" s="5"/>
    </row>
    <row r="466" spans="20:23" ht="12.75">
      <c r="T466" s="6"/>
      <c r="U466" s="3"/>
      <c r="V466" s="5"/>
      <c r="W466" s="5"/>
    </row>
    <row r="467" spans="20:23" ht="12.75">
      <c r="T467" s="6"/>
      <c r="U467" s="3"/>
      <c r="V467" s="5"/>
      <c r="W467" s="5"/>
    </row>
    <row r="468" spans="20:23" ht="12.75">
      <c r="T468" s="6"/>
      <c r="U468" s="3"/>
      <c r="V468" s="5"/>
      <c r="W468" s="5"/>
    </row>
    <row r="469" spans="20:23" ht="12.75">
      <c r="T469" s="6"/>
      <c r="U469" s="3"/>
      <c r="V469" s="5"/>
      <c r="W469" s="5"/>
    </row>
    <row r="470" spans="20:23" ht="12.75">
      <c r="T470" s="6"/>
      <c r="U470" s="3"/>
      <c r="V470" s="5"/>
      <c r="W470" s="5"/>
    </row>
    <row r="471" spans="20:23" ht="12.75">
      <c r="T471" s="6"/>
      <c r="U471" s="3"/>
      <c r="V471" s="5"/>
      <c r="W471" s="5"/>
    </row>
    <row r="472" spans="20:23" ht="12.75">
      <c r="T472" s="6"/>
      <c r="U472" s="3"/>
      <c r="V472" s="5"/>
      <c r="W472" s="5"/>
    </row>
    <row r="473" spans="20:23" ht="12.75">
      <c r="T473" s="6"/>
      <c r="U473" s="3"/>
      <c r="V473" s="5"/>
      <c r="W473" s="5"/>
    </row>
    <row r="474" spans="20:23" ht="12.75">
      <c r="T474" s="6"/>
      <c r="U474" s="3"/>
      <c r="V474" s="5"/>
      <c r="W474" s="5"/>
    </row>
    <row r="475" spans="20:23" ht="12.75">
      <c r="T475" s="6"/>
      <c r="U475" s="3"/>
      <c r="V475" s="5"/>
      <c r="W475" s="5"/>
    </row>
    <row r="476" spans="20:23" ht="12.75">
      <c r="T476" s="6"/>
      <c r="U476" s="3"/>
      <c r="V476" s="5"/>
      <c r="W476" s="5"/>
    </row>
    <row r="477" spans="20:23" ht="12.75">
      <c r="T477" s="6"/>
      <c r="U477" s="3"/>
      <c r="V477" s="5"/>
      <c r="W477" s="5"/>
    </row>
    <row r="478" spans="20:23" ht="12.75">
      <c r="T478" s="6"/>
      <c r="U478" s="3"/>
      <c r="V478" s="5"/>
      <c r="W478" s="5"/>
    </row>
    <row r="479" spans="20:23" ht="12.75">
      <c r="T479" s="6"/>
      <c r="U479" s="3"/>
      <c r="V479" s="5"/>
      <c r="W479" s="5"/>
    </row>
    <row r="480" spans="20:23" ht="12.75">
      <c r="T480" s="6"/>
      <c r="U480" s="3"/>
      <c r="V480" s="5"/>
      <c r="W480" s="5"/>
    </row>
    <row r="481" spans="20:23" ht="12.75">
      <c r="T481" s="6"/>
      <c r="U481" s="3"/>
      <c r="V481" s="5"/>
      <c r="W481" s="5"/>
    </row>
    <row r="482" spans="20:23" ht="12.75">
      <c r="T482" s="6"/>
      <c r="U482" s="3"/>
      <c r="V482" s="5"/>
      <c r="W482" s="5"/>
    </row>
    <row r="483" spans="20:23" ht="12.75">
      <c r="T483" s="6"/>
      <c r="U483" s="3"/>
      <c r="V483" s="5"/>
      <c r="W483" s="5"/>
    </row>
    <row r="484" spans="20:23" ht="12.75">
      <c r="T484" s="6"/>
      <c r="U484" s="3"/>
      <c r="V484" s="5"/>
      <c r="W484" s="5"/>
    </row>
    <row r="485" spans="20:23" ht="12.75">
      <c r="T485" s="6"/>
      <c r="U485" s="3"/>
      <c r="V485" s="5"/>
      <c r="W485" s="5"/>
    </row>
    <row r="486" spans="20:23" ht="12.75">
      <c r="T486" s="6"/>
      <c r="U486" s="3"/>
      <c r="V486" s="5"/>
      <c r="W486" s="5"/>
    </row>
    <row r="487" spans="20:23" ht="12.75">
      <c r="T487" s="6"/>
      <c r="U487" s="3"/>
      <c r="V487" s="5"/>
      <c r="W487" s="5"/>
    </row>
    <row r="488" spans="20:23" ht="12.75">
      <c r="T488" s="6"/>
      <c r="U488" s="3"/>
      <c r="V488" s="5"/>
      <c r="W488" s="5"/>
    </row>
    <row r="489" spans="20:23" ht="12.75">
      <c r="T489" s="6"/>
      <c r="U489" s="3"/>
      <c r="V489" s="5"/>
      <c r="W489" s="5"/>
    </row>
    <row r="490" spans="20:23" ht="12.75">
      <c r="T490" s="6"/>
      <c r="U490" s="3"/>
      <c r="V490" s="5"/>
      <c r="W490" s="5"/>
    </row>
    <row r="491" spans="20:23" ht="12.75">
      <c r="T491" s="6"/>
      <c r="U491" s="3"/>
      <c r="V491" s="5"/>
      <c r="W491" s="5"/>
    </row>
    <row r="492" spans="20:23" ht="12.75">
      <c r="T492" s="6"/>
      <c r="U492" s="3"/>
      <c r="V492" s="5"/>
      <c r="W492" s="5"/>
    </row>
    <row r="493" spans="20:23" ht="12.75">
      <c r="T493" s="6"/>
      <c r="U493" s="3"/>
      <c r="V493" s="5"/>
      <c r="W493" s="5"/>
    </row>
    <row r="494" spans="20:23" ht="12.75">
      <c r="T494" s="6"/>
      <c r="U494" s="3"/>
      <c r="V494" s="5"/>
      <c r="W494" s="5"/>
    </row>
    <row r="495" spans="20:23" ht="12.75">
      <c r="T495" s="6"/>
      <c r="U495" s="3"/>
      <c r="V495" s="5"/>
      <c r="W495" s="5"/>
    </row>
    <row r="496" spans="20:23" ht="12.75">
      <c r="T496" s="6"/>
      <c r="U496" s="3"/>
      <c r="V496" s="5"/>
      <c r="W496" s="5"/>
    </row>
    <row r="497" spans="20:23" ht="12.75">
      <c r="T497" s="6"/>
      <c r="U497" s="3"/>
      <c r="V497" s="5"/>
      <c r="W497" s="5"/>
    </row>
    <row r="498" spans="20:23" ht="12.75">
      <c r="T498" s="6"/>
      <c r="U498" s="3"/>
      <c r="V498" s="5"/>
      <c r="W498" s="5"/>
    </row>
    <row r="499" spans="20:23" ht="12.75">
      <c r="T499" s="6"/>
      <c r="U499" s="3"/>
      <c r="V499" s="5"/>
      <c r="W499" s="5"/>
    </row>
    <row r="500" spans="20:23" ht="12.75">
      <c r="T500" s="6"/>
      <c r="U500" s="3"/>
      <c r="V500" s="5"/>
      <c r="W500" s="5"/>
    </row>
    <row r="501" spans="20:23" ht="12.75">
      <c r="T501" s="6"/>
      <c r="U501" s="3"/>
      <c r="V501" s="5"/>
      <c r="W501" s="5"/>
    </row>
    <row r="502" spans="20:23" ht="12.75">
      <c r="T502" s="6"/>
      <c r="U502" s="3"/>
      <c r="V502" s="5"/>
      <c r="W502" s="5"/>
    </row>
    <row r="503" spans="20:23" ht="12.75">
      <c r="T503" s="6"/>
      <c r="U503" s="3"/>
      <c r="V503" s="5"/>
      <c r="W503" s="5"/>
    </row>
    <row r="504" spans="20:23" ht="12.75">
      <c r="T504" s="6"/>
      <c r="U504" s="3"/>
      <c r="V504" s="5"/>
      <c r="W504" s="5"/>
    </row>
    <row r="505" spans="20:23" ht="12.75">
      <c r="T505" s="6"/>
      <c r="U505" s="3"/>
      <c r="V505" s="5"/>
      <c r="W505" s="5"/>
    </row>
    <row r="506" spans="20:23" ht="12.75">
      <c r="T506" s="6"/>
      <c r="U506" s="3"/>
      <c r="V506" s="5"/>
      <c r="W506" s="5"/>
    </row>
    <row r="507" spans="20:23" ht="12.75">
      <c r="T507" s="6"/>
      <c r="U507" s="3"/>
      <c r="V507" s="5"/>
      <c r="W507" s="5"/>
    </row>
    <row r="508" spans="20:23" ht="12.75">
      <c r="T508" s="6"/>
      <c r="U508" s="3"/>
      <c r="V508" s="5"/>
      <c r="W508" s="5"/>
    </row>
    <row r="509" spans="20:23" ht="12.75">
      <c r="T509" s="6"/>
      <c r="U509" s="3"/>
      <c r="V509" s="5"/>
      <c r="W509" s="5"/>
    </row>
    <row r="510" spans="20:23" ht="12.75">
      <c r="T510" s="6"/>
      <c r="U510" s="3"/>
      <c r="V510" s="5"/>
      <c r="W510" s="5"/>
    </row>
    <row r="511" spans="20:23" ht="12.75">
      <c r="T511" s="6"/>
      <c r="U511" s="3"/>
      <c r="V511" s="5"/>
      <c r="W511" s="5"/>
    </row>
    <row r="512" spans="20:23" ht="12.75">
      <c r="T512" s="6"/>
      <c r="U512" s="3"/>
      <c r="V512" s="5"/>
      <c r="W512" s="5"/>
    </row>
    <row r="513" spans="20:23" ht="12.75">
      <c r="T513" s="6"/>
      <c r="U513" s="3"/>
      <c r="V513" s="5"/>
      <c r="W513" s="5"/>
    </row>
    <row r="514" spans="20:23" ht="12.75">
      <c r="T514" s="6"/>
      <c r="U514" s="3"/>
      <c r="V514" s="5"/>
      <c r="W514" s="5"/>
    </row>
    <row r="515" spans="20:23" ht="12.75">
      <c r="T515" s="6"/>
      <c r="U515" s="3"/>
      <c r="V515" s="5"/>
      <c r="W515" s="5"/>
    </row>
    <row r="516" spans="20:23" ht="12.75">
      <c r="T516" s="6"/>
      <c r="U516" s="3"/>
      <c r="V516" s="5"/>
      <c r="W516" s="5"/>
    </row>
    <row r="517" spans="20:23" ht="12.75">
      <c r="T517" s="6"/>
      <c r="U517" s="3"/>
      <c r="V517" s="5"/>
      <c r="W517" s="5"/>
    </row>
    <row r="518" spans="20:23" ht="12.75">
      <c r="T518" s="6"/>
      <c r="U518" s="3"/>
      <c r="V518" s="5"/>
      <c r="W518" s="5"/>
    </row>
    <row r="519" spans="20:23" ht="12.75">
      <c r="T519" s="6"/>
      <c r="U519" s="3"/>
      <c r="V519" s="5"/>
      <c r="W519" s="5"/>
    </row>
    <row r="520" spans="20:23" ht="12.75">
      <c r="T520" s="6"/>
      <c r="U520" s="3"/>
      <c r="V520" s="5"/>
      <c r="W520" s="5"/>
    </row>
    <row r="521" spans="20:23" ht="12.75">
      <c r="T521" s="6"/>
      <c r="U521" s="3"/>
      <c r="V521" s="5"/>
      <c r="W521" s="5"/>
    </row>
    <row r="522" spans="20:23" ht="12.75">
      <c r="T522" s="6"/>
      <c r="U522" s="3"/>
      <c r="V522" s="5"/>
      <c r="W522" s="5"/>
    </row>
    <row r="523" spans="20:23" ht="12.75">
      <c r="T523" s="6"/>
      <c r="U523" s="3"/>
      <c r="V523" s="5"/>
      <c r="W523" s="5"/>
    </row>
    <row r="524" spans="20:23" ht="12.75">
      <c r="T524" s="6"/>
      <c r="U524" s="3"/>
      <c r="V524" s="5"/>
      <c r="W524" s="5"/>
    </row>
    <row r="525" spans="20:23" ht="12.75">
      <c r="T525" s="6"/>
      <c r="U525" s="3"/>
      <c r="V525" s="5"/>
      <c r="W525" s="5"/>
    </row>
    <row r="526" spans="20:23" ht="12.75">
      <c r="T526" s="6"/>
      <c r="U526" s="3"/>
      <c r="V526" s="5"/>
      <c r="W526" s="5"/>
    </row>
    <row r="527" spans="20:23" ht="12.75">
      <c r="T527" s="6"/>
      <c r="U527" s="3"/>
      <c r="V527" s="5"/>
      <c r="W527" s="5"/>
    </row>
    <row r="528" spans="20:23" ht="12.75">
      <c r="T528" s="6"/>
      <c r="U528" s="3"/>
      <c r="V528" s="5"/>
      <c r="W528" s="5"/>
    </row>
    <row r="529" spans="20:23" ht="12.75">
      <c r="T529" s="6"/>
      <c r="U529" s="3"/>
      <c r="V529" s="5"/>
      <c r="W529" s="5"/>
    </row>
    <row r="530" spans="20:23" ht="12.75">
      <c r="T530" s="6"/>
      <c r="U530" s="3"/>
      <c r="V530" s="5"/>
      <c r="W530" s="5"/>
    </row>
    <row r="531" spans="20:23" ht="12.75">
      <c r="T531" s="6"/>
      <c r="U531" s="3"/>
      <c r="V531" s="5"/>
      <c r="W531" s="5"/>
    </row>
    <row r="532" spans="20:23" ht="12.75">
      <c r="T532" s="6"/>
      <c r="U532" s="3"/>
      <c r="V532" s="5"/>
      <c r="W532" s="5"/>
    </row>
    <row r="533" spans="20:23" ht="12.75">
      <c r="T533" s="6"/>
      <c r="U533" s="3"/>
      <c r="V533" s="5"/>
      <c r="W533" s="5"/>
    </row>
    <row r="534" spans="20:23" ht="12.75">
      <c r="T534" s="6"/>
      <c r="U534" s="3"/>
      <c r="V534" s="5"/>
      <c r="W534" s="5"/>
    </row>
    <row r="535" spans="20:23" ht="12.75">
      <c r="T535" s="6"/>
      <c r="U535" s="3"/>
      <c r="V535" s="5"/>
      <c r="W535" s="5"/>
    </row>
    <row r="536" spans="20:23" ht="12.75">
      <c r="T536" s="6"/>
      <c r="U536" s="3"/>
      <c r="V536" s="5"/>
      <c r="W536" s="5"/>
    </row>
    <row r="537" spans="20:23" ht="12.75">
      <c r="T537" s="6"/>
      <c r="U537" s="3"/>
      <c r="V537" s="5"/>
      <c r="W537" s="5"/>
    </row>
    <row r="538" spans="20:23" ht="12.75">
      <c r="T538" s="6"/>
      <c r="U538" s="3"/>
      <c r="V538" s="5"/>
      <c r="W538" s="5"/>
    </row>
    <row r="539" spans="20:23" ht="12.75">
      <c r="T539" s="6"/>
      <c r="U539" s="3"/>
      <c r="V539" s="5"/>
      <c r="W539" s="5"/>
    </row>
    <row r="540" spans="20:23" ht="12.75">
      <c r="T540" s="6"/>
      <c r="U540" s="3"/>
      <c r="V540" s="5"/>
      <c r="W540" s="5"/>
    </row>
    <row r="541" spans="20:23" ht="12.75">
      <c r="T541" s="6"/>
      <c r="U541" s="3"/>
      <c r="V541" s="5"/>
      <c r="W541" s="5"/>
    </row>
    <row r="542" spans="20:23" ht="12.75">
      <c r="T542" s="6"/>
      <c r="U542" s="3"/>
      <c r="V542" s="5"/>
      <c r="W542" s="5"/>
    </row>
    <row r="543" spans="20:23" ht="12.75">
      <c r="T543" s="6"/>
      <c r="U543" s="3"/>
      <c r="V543" s="5"/>
      <c r="W543" s="5"/>
    </row>
    <row r="544" spans="20:23" ht="12.75">
      <c r="T544" s="6"/>
      <c r="U544" s="3"/>
      <c r="V544" s="5"/>
      <c r="W544" s="5"/>
    </row>
    <row r="545" spans="20:23" ht="12.75">
      <c r="T545" s="6"/>
      <c r="U545" s="3"/>
      <c r="V545" s="5"/>
      <c r="W545" s="5"/>
    </row>
    <row r="546" spans="20:23" ht="12.75">
      <c r="T546" s="6"/>
      <c r="U546" s="3"/>
      <c r="V546" s="5"/>
      <c r="W546" s="5"/>
    </row>
    <row r="547" spans="20:23" ht="12.75">
      <c r="T547" s="6"/>
      <c r="U547" s="3"/>
      <c r="V547" s="5"/>
      <c r="W547" s="5"/>
    </row>
    <row r="548" spans="20:23" ht="12.75">
      <c r="T548" s="6"/>
      <c r="U548" s="3"/>
      <c r="V548" s="5"/>
      <c r="W548" s="5"/>
    </row>
    <row r="549" spans="20:23" ht="12.75">
      <c r="T549" s="6"/>
      <c r="U549" s="3"/>
      <c r="V549" s="5"/>
      <c r="W549" s="5"/>
    </row>
    <row r="550" spans="20:23" ht="12.75">
      <c r="T550" s="6"/>
      <c r="U550" s="3"/>
      <c r="V550" s="5"/>
      <c r="W550" s="5"/>
    </row>
    <row r="551" spans="20:23" ht="12.75">
      <c r="T551" s="6"/>
      <c r="U551" s="3"/>
      <c r="V551" s="5"/>
      <c r="W551" s="5"/>
    </row>
    <row r="552" spans="20:23" ht="12.75">
      <c r="T552" s="6"/>
      <c r="U552" s="3"/>
      <c r="V552" s="5"/>
      <c r="W552" s="5"/>
    </row>
    <row r="553" spans="20:23" ht="12.75">
      <c r="T553" s="6"/>
      <c r="U553" s="3"/>
      <c r="V553" s="5"/>
      <c r="W553" s="5"/>
    </row>
    <row r="554" spans="20:23" ht="12.75">
      <c r="T554" s="6"/>
      <c r="U554" s="3"/>
      <c r="V554" s="5"/>
      <c r="W554" s="5"/>
    </row>
    <row r="555" spans="20:23" ht="12.75">
      <c r="T555" s="6"/>
      <c r="U555" s="3"/>
      <c r="V555" s="5"/>
      <c r="W555" s="5"/>
    </row>
    <row r="556" spans="20:23" ht="12.75">
      <c r="T556" s="6"/>
      <c r="U556" s="3"/>
      <c r="V556" s="5"/>
      <c r="W556" s="5"/>
    </row>
    <row r="557" spans="20:23" ht="12.75">
      <c r="T557" s="6"/>
      <c r="U557" s="3"/>
      <c r="V557" s="5"/>
      <c r="W557" s="5"/>
    </row>
    <row r="558" spans="20:23" ht="12.75">
      <c r="T558" s="6"/>
      <c r="U558" s="3"/>
      <c r="V558" s="5"/>
      <c r="W558" s="5"/>
    </row>
    <row r="559" spans="20:23" ht="12.75">
      <c r="T559" s="6"/>
      <c r="U559" s="3"/>
      <c r="V559" s="5"/>
      <c r="W559" s="5"/>
    </row>
    <row r="560" spans="20:23" ht="12.75">
      <c r="T560" s="6"/>
      <c r="U560" s="3"/>
      <c r="V560" s="5"/>
      <c r="W560" s="5"/>
    </row>
    <row r="561" spans="20:23" ht="12.75">
      <c r="T561" s="6"/>
      <c r="U561" s="3"/>
      <c r="V561" s="5"/>
      <c r="W561" s="5"/>
    </row>
    <row r="562" spans="20:23" ht="12.75">
      <c r="T562" s="6"/>
      <c r="U562" s="3"/>
      <c r="V562" s="5"/>
      <c r="W562" s="5"/>
    </row>
    <row r="563" spans="20:23" ht="12.75">
      <c r="T563" s="6"/>
      <c r="U563" s="3"/>
      <c r="V563" s="5"/>
      <c r="W563" s="5"/>
    </row>
    <row r="564" spans="20:23" ht="12.75">
      <c r="T564" s="6"/>
      <c r="U564" s="3"/>
      <c r="V564" s="5"/>
      <c r="W564" s="5"/>
    </row>
    <row r="565" spans="20:23" ht="12.75">
      <c r="T565" s="6"/>
      <c r="U565" s="3"/>
      <c r="V565" s="5"/>
      <c r="W565" s="5"/>
    </row>
    <row r="566" spans="20:23" ht="12.75">
      <c r="T566" s="6"/>
      <c r="U566" s="3"/>
      <c r="V566" s="5"/>
      <c r="W566" s="5"/>
    </row>
    <row r="567" spans="20:23" ht="12.75">
      <c r="T567" s="6"/>
      <c r="U567" s="3"/>
      <c r="V567" s="5"/>
      <c r="W567" s="5"/>
    </row>
    <row r="568" spans="20:23" ht="12.75">
      <c r="T568" s="6"/>
      <c r="U568" s="3"/>
      <c r="V568" s="5"/>
      <c r="W568" s="5"/>
    </row>
    <row r="569" spans="20:23" ht="12.75">
      <c r="T569" s="6"/>
      <c r="U569" s="3"/>
      <c r="V569" s="5"/>
      <c r="W569" s="5"/>
    </row>
    <row r="570" spans="20:23" ht="12.75">
      <c r="T570" s="6"/>
      <c r="U570" s="3"/>
      <c r="V570" s="5"/>
      <c r="W570" s="5"/>
    </row>
    <row r="571" spans="20:23" ht="12.75">
      <c r="T571" s="6"/>
      <c r="U571" s="3"/>
      <c r="V571" s="5"/>
      <c r="W571" s="5"/>
    </row>
    <row r="572" spans="20:23" ht="12.75">
      <c r="T572" s="6"/>
      <c r="U572" s="3"/>
      <c r="V572" s="5"/>
      <c r="W572" s="5"/>
    </row>
    <row r="573" spans="20:23" ht="12.75">
      <c r="T573" s="6"/>
      <c r="U573" s="3"/>
      <c r="V573" s="5"/>
      <c r="W573" s="5"/>
    </row>
    <row r="574" spans="20:23" ht="12.75">
      <c r="T574" s="6"/>
      <c r="U574" s="3"/>
      <c r="V574" s="5"/>
      <c r="W574" s="5"/>
    </row>
    <row r="575" spans="20:23" ht="12.75">
      <c r="T575" s="6"/>
      <c r="U575" s="3"/>
      <c r="V575" s="5"/>
      <c r="W575" s="5"/>
    </row>
    <row r="576" spans="20:23" ht="12.75">
      <c r="T576" s="6"/>
      <c r="U576" s="3"/>
      <c r="V576" s="5"/>
      <c r="W576" s="5"/>
    </row>
    <row r="577" spans="20:23" ht="12.75">
      <c r="T577" s="6"/>
      <c r="U577" s="3"/>
      <c r="V577" s="5"/>
      <c r="W577" s="5"/>
    </row>
    <row r="578" spans="20:23" ht="12.75">
      <c r="T578" s="6"/>
      <c r="U578" s="3"/>
      <c r="V578" s="5"/>
      <c r="W578" s="5"/>
    </row>
    <row r="579" spans="20:23" ht="12.75">
      <c r="T579" s="6"/>
      <c r="U579" s="3"/>
      <c r="V579" s="5"/>
      <c r="W579" s="5"/>
    </row>
    <row r="580" spans="20:23" ht="12.75">
      <c r="T580" s="6"/>
      <c r="U580" s="3"/>
      <c r="V580" s="5"/>
      <c r="W580" s="5"/>
    </row>
    <row r="581" spans="20:23" ht="12.75">
      <c r="T581" s="6"/>
      <c r="U581" s="3"/>
      <c r="V581" s="5"/>
      <c r="W581" s="5"/>
    </row>
    <row r="582" spans="20:23" ht="12.75">
      <c r="T582" s="6"/>
      <c r="U582" s="3"/>
      <c r="V582" s="5"/>
      <c r="W582" s="5"/>
    </row>
    <row r="583" spans="20:23" ht="12.75">
      <c r="T583" s="6"/>
      <c r="U583" s="3"/>
      <c r="V583" s="5"/>
      <c r="W583" s="5"/>
    </row>
    <row r="584" spans="20:23" ht="12.75">
      <c r="T584" s="6"/>
      <c r="U584" s="3"/>
      <c r="V584" s="5"/>
      <c r="W584" s="5"/>
    </row>
    <row r="585" spans="20:23" ht="12.75">
      <c r="T585" s="6"/>
      <c r="U585" s="3"/>
      <c r="V585" s="5"/>
      <c r="W585" s="5"/>
    </row>
    <row r="586" spans="20:23" ht="12.75">
      <c r="T586" s="6"/>
      <c r="U586" s="3"/>
      <c r="V586" s="5"/>
      <c r="W586" s="5"/>
    </row>
    <row r="587" spans="20:23" ht="12.75">
      <c r="T587" s="6"/>
      <c r="U587" s="3"/>
      <c r="V587" s="5"/>
      <c r="W587" s="5"/>
    </row>
    <row r="588" spans="20:23" ht="12.75">
      <c r="T588" s="6"/>
      <c r="U588" s="3"/>
      <c r="V588" s="5"/>
      <c r="W588" s="5"/>
    </row>
    <row r="589" spans="20:23" ht="12.75">
      <c r="T589" s="6"/>
      <c r="U589" s="3"/>
      <c r="V589" s="5"/>
      <c r="W589" s="5"/>
    </row>
    <row r="590" spans="20:23" ht="12.75">
      <c r="T590" s="6"/>
      <c r="U590" s="3"/>
      <c r="V590" s="5"/>
      <c r="W590" s="5"/>
    </row>
    <row r="591" spans="20:23" ht="12.75">
      <c r="T591" s="6"/>
      <c r="U591" s="3"/>
      <c r="V591" s="5"/>
      <c r="W591" s="5"/>
    </row>
    <row r="592" spans="20:23" ht="12.75">
      <c r="T592" s="6"/>
      <c r="U592" s="3"/>
      <c r="V592" s="5"/>
      <c r="W592" s="5"/>
    </row>
    <row r="593" spans="20:23" ht="12.75">
      <c r="T593" s="6"/>
      <c r="U593" s="3"/>
      <c r="V593" s="5"/>
      <c r="W593" s="5"/>
    </row>
    <row r="594" spans="20:23" ht="12.75">
      <c r="T594" s="6"/>
      <c r="U594" s="3"/>
      <c r="V594" s="5"/>
      <c r="W594" s="5"/>
    </row>
    <row r="595" spans="20:23" ht="12.75">
      <c r="T595" s="6"/>
      <c r="U595" s="3"/>
      <c r="V595" s="5"/>
      <c r="W595" s="5"/>
    </row>
    <row r="596" spans="20:23" ht="12.75">
      <c r="T596" s="6"/>
      <c r="U596" s="3"/>
      <c r="V596" s="5"/>
      <c r="W596" s="5"/>
    </row>
    <row r="597" spans="20:23" ht="12.75">
      <c r="T597" s="6"/>
      <c r="U597" s="3"/>
      <c r="V597" s="5"/>
      <c r="W597" s="5"/>
    </row>
    <row r="598" spans="20:23" ht="12.75">
      <c r="T598" s="6"/>
      <c r="U598" s="3"/>
      <c r="V598" s="5"/>
      <c r="W598" s="5"/>
    </row>
    <row r="599" spans="20:23" ht="12.75">
      <c r="T599" s="6"/>
      <c r="U599" s="3"/>
      <c r="V599" s="5"/>
      <c r="W599" s="5"/>
    </row>
    <row r="600" spans="20:23" ht="12.75">
      <c r="T600" s="6"/>
      <c r="U600" s="3"/>
      <c r="V600" s="5"/>
      <c r="W600" s="5"/>
    </row>
    <row r="601" spans="20:23" ht="12.75">
      <c r="T601" s="6"/>
      <c r="U601" s="3"/>
      <c r="V601" s="5"/>
      <c r="W601" s="5"/>
    </row>
    <row r="602" spans="20:23" ht="12.75">
      <c r="T602" s="6"/>
      <c r="U602" s="3"/>
      <c r="V602" s="5"/>
      <c r="W602" s="5"/>
    </row>
    <row r="603" spans="20:23" ht="12.75">
      <c r="T603" s="6"/>
      <c r="U603" s="3"/>
      <c r="V603" s="5"/>
      <c r="W603" s="5"/>
    </row>
    <row r="604" spans="20:23" ht="12.75">
      <c r="T604" s="6"/>
      <c r="U604" s="3"/>
      <c r="V604" s="5"/>
      <c r="W604" s="5"/>
    </row>
    <row r="605" spans="20:23" ht="12.75">
      <c r="T605" s="6"/>
      <c r="U605" s="3"/>
      <c r="V605" s="5"/>
      <c r="W605" s="5"/>
    </row>
    <row r="606" spans="20:23" ht="12.75">
      <c r="T606" s="6"/>
      <c r="U606" s="3"/>
      <c r="V606" s="5"/>
      <c r="W606" s="5"/>
    </row>
    <row r="607" spans="20:23" ht="12.75">
      <c r="T607" s="6"/>
      <c r="U607" s="3"/>
      <c r="V607" s="5"/>
      <c r="W607" s="5"/>
    </row>
    <row r="608" spans="20:23" ht="12.75">
      <c r="T608" s="6"/>
      <c r="U608" s="3"/>
      <c r="V608" s="5"/>
      <c r="W608" s="5"/>
    </row>
    <row r="609" spans="20:23" ht="12.75">
      <c r="T609" s="6"/>
      <c r="U609" s="3"/>
      <c r="V609" s="5"/>
      <c r="W609" s="5"/>
    </row>
    <row r="610" spans="20:23" ht="12.75">
      <c r="T610" s="6"/>
      <c r="U610" s="3"/>
      <c r="V610" s="5"/>
      <c r="W610" s="5"/>
    </row>
    <row r="611" spans="20:23" ht="12.75">
      <c r="T611" s="6"/>
      <c r="U611" s="3"/>
      <c r="V611" s="5"/>
      <c r="W611" s="5"/>
    </row>
    <row r="612" spans="20:23" ht="12.75">
      <c r="T612" s="6"/>
      <c r="U612" s="3"/>
      <c r="V612" s="5"/>
      <c r="W612" s="5"/>
    </row>
    <row r="613" spans="20:23" ht="12.75">
      <c r="T613" s="6"/>
      <c r="U613" s="3"/>
      <c r="V613" s="5"/>
      <c r="W613" s="5"/>
    </row>
    <row r="614" spans="20:23" ht="12.75">
      <c r="T614" s="6"/>
      <c r="U614" s="3"/>
      <c r="V614" s="5"/>
      <c r="W614" s="5"/>
    </row>
    <row r="615" spans="20:23" ht="12.75">
      <c r="T615" s="6"/>
      <c r="U615" s="3"/>
      <c r="V615" s="5"/>
      <c r="W615" s="5"/>
    </row>
    <row r="616" spans="20:23" ht="12.75">
      <c r="T616" s="6"/>
      <c r="U616" s="3"/>
      <c r="V616" s="5"/>
      <c r="W616" s="5"/>
    </row>
    <row r="617" spans="20:23" ht="12.75">
      <c r="T617" s="6"/>
      <c r="U617" s="3"/>
      <c r="V617" s="5"/>
      <c r="W617" s="5"/>
    </row>
    <row r="618" spans="20:23" ht="12.75">
      <c r="T618" s="6"/>
      <c r="U618" s="3"/>
      <c r="V618" s="5"/>
      <c r="W618" s="5"/>
    </row>
    <row r="619" spans="20:23" ht="12.75">
      <c r="T619" s="6"/>
      <c r="U619" s="3"/>
      <c r="V619" s="5"/>
      <c r="W619" s="5"/>
    </row>
    <row r="620" spans="20:23" ht="12.75">
      <c r="T620" s="6"/>
      <c r="U620" s="3"/>
      <c r="V620" s="5"/>
      <c r="W620" s="5"/>
    </row>
    <row r="621" spans="20:23" ht="12.75">
      <c r="T621" s="6"/>
      <c r="U621" s="3"/>
      <c r="V621" s="5"/>
      <c r="W621" s="5"/>
    </row>
    <row r="622" spans="20:23" ht="12.75">
      <c r="T622" s="6"/>
      <c r="U622" s="3"/>
      <c r="V622" s="5"/>
      <c r="W622" s="5"/>
    </row>
    <row r="623" spans="20:23" ht="12.75">
      <c r="T623" s="6"/>
      <c r="U623" s="3"/>
      <c r="V623" s="5"/>
      <c r="W623" s="5"/>
    </row>
    <row r="624" spans="20:23" ht="12.75">
      <c r="T624" s="6"/>
      <c r="U624" s="3"/>
      <c r="V624" s="5"/>
      <c r="W624" s="5"/>
    </row>
    <row r="625" spans="20:23" ht="12.75">
      <c r="T625" s="6"/>
      <c r="U625" s="3"/>
      <c r="V625" s="5"/>
      <c r="W625" s="5"/>
    </row>
    <row r="626" spans="20:23" ht="12.75">
      <c r="T626" s="6"/>
      <c r="U626" s="3"/>
      <c r="V626" s="5"/>
      <c r="W626" s="5"/>
    </row>
    <row r="627" spans="20:23" ht="12.75">
      <c r="T627" s="6"/>
      <c r="U627" s="3"/>
      <c r="V627" s="5"/>
      <c r="W627" s="5"/>
    </row>
    <row r="628" spans="20:23" ht="12.75">
      <c r="T628" s="6"/>
      <c r="U628" s="3"/>
      <c r="V628" s="5"/>
      <c r="W628" s="5"/>
    </row>
    <row r="629" spans="20:23" ht="12.75">
      <c r="T629" s="6"/>
      <c r="U629" s="3"/>
      <c r="V629" s="5"/>
      <c r="W629" s="5"/>
    </row>
    <row r="630" spans="20:23" ht="12.75">
      <c r="T630" s="6"/>
      <c r="U630" s="3"/>
      <c r="V630" s="5"/>
      <c r="W630" s="5"/>
    </row>
    <row r="631" spans="20:23" ht="12.75">
      <c r="T631" s="6"/>
      <c r="U631" s="3"/>
      <c r="V631" s="5"/>
      <c r="W631" s="5"/>
    </row>
    <row r="632" spans="20:23" ht="12.75">
      <c r="T632" s="6"/>
      <c r="U632" s="3"/>
      <c r="V632" s="5"/>
      <c r="W632" s="5"/>
    </row>
    <row r="633" spans="20:23" ht="12.75">
      <c r="T633" s="6"/>
      <c r="U633" s="3"/>
      <c r="V633" s="5"/>
      <c r="W633" s="5"/>
    </row>
    <row r="634" spans="20:23" ht="12.75">
      <c r="T634" s="6"/>
      <c r="U634" s="3"/>
      <c r="V634" s="5"/>
      <c r="W634" s="5"/>
    </row>
    <row r="635" spans="20:23" ht="12.75">
      <c r="T635" s="6"/>
      <c r="U635" s="3"/>
      <c r="V635" s="5"/>
      <c r="W635" s="5"/>
    </row>
    <row r="636" spans="20:23" ht="12.75">
      <c r="T636" s="6"/>
      <c r="U636" s="3"/>
      <c r="V636" s="5"/>
      <c r="W636" s="5"/>
    </row>
    <row r="637" spans="20:23" ht="12.75">
      <c r="T637" s="6"/>
      <c r="U637" s="3"/>
      <c r="V637" s="5"/>
      <c r="W637" s="5"/>
    </row>
    <row r="638" spans="20:23" ht="12.75">
      <c r="T638" s="6"/>
      <c r="U638" s="3"/>
      <c r="V638" s="5"/>
      <c r="W638" s="5"/>
    </row>
    <row r="639" spans="20:23" ht="12.75">
      <c r="T639" s="6"/>
      <c r="U639" s="3"/>
      <c r="V639" s="5"/>
      <c r="W639" s="5"/>
    </row>
    <row r="640" spans="20:23" ht="12.75">
      <c r="T640" s="6"/>
      <c r="U640" s="3"/>
      <c r="V640" s="5"/>
      <c r="W640" s="5"/>
    </row>
    <row r="641" spans="20:23" ht="12.75">
      <c r="T641" s="6"/>
      <c r="U641" s="3"/>
      <c r="V641" s="5"/>
      <c r="W641" s="5"/>
    </row>
    <row r="642" spans="20:23" ht="12.75">
      <c r="T642" s="6"/>
      <c r="U642" s="3"/>
      <c r="V642" s="5"/>
      <c r="W642" s="5"/>
    </row>
    <row r="643" spans="20:23" ht="12.75">
      <c r="T643" s="6"/>
      <c r="U643" s="3"/>
      <c r="V643" s="5"/>
      <c r="W643" s="5"/>
    </row>
    <row r="644" spans="20:23" ht="12.75">
      <c r="T644" s="6"/>
      <c r="U644" s="3"/>
      <c r="V644" s="5"/>
      <c r="W644" s="5"/>
    </row>
    <row r="645" spans="20:23" ht="12.75">
      <c r="T645" s="6"/>
      <c r="U645" s="3"/>
      <c r="V645" s="5"/>
      <c r="W645" s="5"/>
    </row>
    <row r="646" spans="20:23" ht="12.75">
      <c r="T646" s="6"/>
      <c r="U646" s="3"/>
      <c r="V646" s="5"/>
      <c r="W646" s="5"/>
    </row>
    <row r="647" spans="20:23" ht="12.75">
      <c r="T647" s="6"/>
      <c r="U647" s="3"/>
      <c r="V647" s="5"/>
      <c r="W647" s="5"/>
    </row>
    <row r="648" spans="20:23" ht="12.75">
      <c r="T648" s="6"/>
      <c r="U648" s="3"/>
      <c r="V648" s="5"/>
      <c r="W648" s="5"/>
    </row>
    <row r="649" spans="20:23" ht="12.75">
      <c r="T649" s="6"/>
      <c r="U649" s="3"/>
      <c r="V649" s="5"/>
      <c r="W649" s="5"/>
    </row>
    <row r="650" spans="20:23" ht="12.75">
      <c r="T650" s="6"/>
      <c r="U650" s="3"/>
      <c r="V650" s="5"/>
      <c r="W650" s="5"/>
    </row>
    <row r="651" spans="20:23" ht="12.75">
      <c r="T651" s="6"/>
      <c r="U651" s="3"/>
      <c r="V651" s="5"/>
      <c r="W651" s="5"/>
    </row>
    <row r="652" spans="20:23" ht="12.75">
      <c r="T652" s="6"/>
      <c r="U652" s="3"/>
      <c r="V652" s="5"/>
      <c r="W652" s="5"/>
    </row>
    <row r="653" spans="20:23" ht="12.75">
      <c r="T653" s="6"/>
      <c r="U653" s="3"/>
      <c r="V653" s="5"/>
      <c r="W653" s="5"/>
    </row>
    <row r="654" spans="20:23" ht="12.75">
      <c r="T654" s="6"/>
      <c r="U654" s="3"/>
      <c r="V654" s="5"/>
      <c r="W654" s="5"/>
    </row>
    <row r="655" spans="20:23" ht="12.75">
      <c r="T655" s="6"/>
      <c r="U655" s="3"/>
      <c r="V655" s="5"/>
      <c r="W655" s="5"/>
    </row>
    <row r="656" spans="20:23" ht="12.75">
      <c r="T656" s="6"/>
      <c r="U656" s="3"/>
      <c r="V656" s="5"/>
      <c r="W656" s="5"/>
    </row>
    <row r="657" spans="20:23" ht="12.75">
      <c r="T657" s="6"/>
      <c r="U657" s="3"/>
      <c r="V657" s="5"/>
      <c r="W657" s="5"/>
    </row>
    <row r="658" spans="20:23" ht="12.75">
      <c r="T658" s="6"/>
      <c r="U658" s="3"/>
      <c r="V658" s="5"/>
      <c r="W658" s="5"/>
    </row>
    <row r="659" spans="20:23" ht="12.75">
      <c r="T659" s="6"/>
      <c r="U659" s="3"/>
      <c r="V659" s="5"/>
      <c r="W659" s="5"/>
    </row>
    <row r="660" spans="20:23" ht="12.75">
      <c r="T660" s="6"/>
      <c r="U660" s="3"/>
      <c r="V660" s="5"/>
      <c r="W660" s="5"/>
    </row>
    <row r="661" spans="20:23" ht="12.75">
      <c r="T661" s="6"/>
      <c r="U661" s="3"/>
      <c r="V661" s="5"/>
      <c r="W661" s="5"/>
    </row>
    <row r="662" spans="20:23" ht="12.75">
      <c r="T662" s="6"/>
      <c r="U662" s="3"/>
      <c r="V662" s="5"/>
      <c r="W662" s="5"/>
    </row>
    <row r="663" spans="20:23" ht="12.75">
      <c r="T663" s="6"/>
      <c r="U663" s="3"/>
      <c r="V663" s="5"/>
      <c r="W663" s="5"/>
    </row>
    <row r="664" spans="20:23" ht="12.75">
      <c r="T664" s="6"/>
      <c r="U664" s="3"/>
      <c r="V664" s="5"/>
      <c r="W664" s="5"/>
    </row>
    <row r="665" spans="20:23" ht="12.75">
      <c r="T665" s="6"/>
      <c r="U665" s="3"/>
      <c r="V665" s="5"/>
      <c r="W665" s="5"/>
    </row>
    <row r="666" spans="20:23" ht="12.75">
      <c r="T666" s="6"/>
      <c r="U666" s="3"/>
      <c r="V666" s="5"/>
      <c r="W666" s="5"/>
    </row>
    <row r="667" spans="20:23" ht="12.75">
      <c r="T667" s="6"/>
      <c r="U667" s="3"/>
      <c r="V667" s="5"/>
      <c r="W667" s="5"/>
    </row>
    <row r="668" spans="20:23" ht="12.75">
      <c r="T668" s="6"/>
      <c r="U668" s="3"/>
      <c r="V668" s="5"/>
      <c r="W668" s="5"/>
    </row>
    <row r="669" spans="20:23" ht="12.75">
      <c r="T669" s="6"/>
      <c r="U669" s="3"/>
      <c r="V669" s="5"/>
      <c r="W669" s="5"/>
    </row>
    <row r="670" spans="20:23" ht="12.75">
      <c r="T670" s="6"/>
      <c r="U670" s="3"/>
      <c r="V670" s="5"/>
      <c r="W670" s="5"/>
    </row>
    <row r="671" spans="20:23" ht="12.75">
      <c r="T671" s="6"/>
      <c r="U671" s="3"/>
      <c r="V671" s="5"/>
      <c r="W671" s="5"/>
    </row>
    <row r="672" spans="20:23" ht="12.75">
      <c r="T672" s="6"/>
      <c r="U672" s="3"/>
      <c r="V672" s="5"/>
      <c r="W672" s="5"/>
    </row>
    <row r="673" spans="20:23" ht="12.75">
      <c r="T673" s="6"/>
      <c r="U673" s="3"/>
      <c r="V673" s="5"/>
      <c r="W673" s="5"/>
    </row>
    <row r="674" spans="20:23" ht="12.75">
      <c r="T674" s="6"/>
      <c r="U674" s="3"/>
      <c r="V674" s="5"/>
      <c r="W674" s="5"/>
    </row>
    <row r="675" spans="20:23" ht="12.75">
      <c r="T675" s="6"/>
      <c r="U675" s="3"/>
      <c r="V675" s="5"/>
      <c r="W675" s="5"/>
    </row>
    <row r="676" spans="20:23" ht="12.75">
      <c r="T676" s="6"/>
      <c r="U676" s="3"/>
      <c r="V676" s="5"/>
      <c r="W676" s="5"/>
    </row>
    <row r="677" spans="20:23" ht="12.75">
      <c r="T677" s="6"/>
      <c r="U677" s="3"/>
      <c r="V677" s="5"/>
      <c r="W677" s="5"/>
    </row>
    <row r="678" spans="20:23" ht="12.75">
      <c r="T678" s="6"/>
      <c r="U678" s="3"/>
      <c r="V678" s="5"/>
      <c r="W678" s="5"/>
    </row>
    <row r="679" spans="20:23" ht="12.75">
      <c r="T679" s="6"/>
      <c r="U679" s="3"/>
      <c r="V679" s="5"/>
      <c r="W679" s="5"/>
    </row>
    <row r="680" spans="20:23" ht="12.75">
      <c r="T680" s="6"/>
      <c r="U680" s="3"/>
      <c r="V680" s="5"/>
      <c r="W680" s="5"/>
    </row>
    <row r="681" spans="20:23" ht="12.75">
      <c r="T681" s="6"/>
      <c r="U681" s="3"/>
      <c r="V681" s="5"/>
      <c r="W681" s="5"/>
    </row>
    <row r="682" spans="20:23" ht="12.75">
      <c r="T682" s="6"/>
      <c r="U682" s="3"/>
      <c r="V682" s="5"/>
      <c r="W682" s="5"/>
    </row>
    <row r="683" spans="20:23" ht="12.75">
      <c r="T683" s="6"/>
      <c r="U683" s="3"/>
      <c r="V683" s="5"/>
      <c r="W683" s="5"/>
    </row>
    <row r="684" spans="20:23" ht="12.75">
      <c r="T684" s="6"/>
      <c r="U684" s="3"/>
      <c r="V684" s="5"/>
      <c r="W684" s="5"/>
    </row>
    <row r="685" spans="20:23" ht="12.75">
      <c r="T685" s="6"/>
      <c r="U685" s="3"/>
      <c r="V685" s="5"/>
      <c r="W685" s="5"/>
    </row>
    <row r="686" spans="20:23" ht="12.75">
      <c r="T686" s="6"/>
      <c r="U686" s="3"/>
      <c r="V686" s="5"/>
      <c r="W686" s="5"/>
    </row>
    <row r="687" spans="20:23" ht="12.75">
      <c r="T687" s="6"/>
      <c r="U687" s="3"/>
      <c r="V687" s="5"/>
      <c r="W687" s="5"/>
    </row>
    <row r="688" spans="20:23" ht="12.75">
      <c r="T688" s="6"/>
      <c r="U688" s="3"/>
      <c r="V688" s="5"/>
      <c r="W688" s="5"/>
    </row>
    <row r="689" spans="20:23" ht="12.75">
      <c r="T689" s="6"/>
      <c r="U689" s="3"/>
      <c r="V689" s="5"/>
      <c r="W689" s="5"/>
    </row>
    <row r="690" spans="20:23" ht="12.75">
      <c r="T690" s="6"/>
      <c r="U690" s="3"/>
      <c r="V690" s="5"/>
      <c r="W690" s="5"/>
    </row>
    <row r="691" spans="20:23" ht="12.75">
      <c r="T691" s="6"/>
      <c r="U691" s="3"/>
      <c r="V691" s="5"/>
      <c r="W691" s="5"/>
    </row>
    <row r="692" spans="20:23" ht="12.75">
      <c r="T692" s="6"/>
      <c r="U692" s="3"/>
      <c r="V692" s="5"/>
      <c r="W692" s="5"/>
    </row>
    <row r="693" spans="20:23" ht="12.75">
      <c r="T693" s="6"/>
      <c r="U693" s="3"/>
      <c r="V693" s="5"/>
      <c r="W693" s="5"/>
    </row>
    <row r="694" spans="20:23" ht="12.75">
      <c r="T694" s="6"/>
      <c r="U694" s="3"/>
      <c r="V694" s="5"/>
      <c r="W694" s="5"/>
    </row>
    <row r="695" spans="20:23" ht="12.75">
      <c r="T695" s="6"/>
      <c r="U695" s="3"/>
      <c r="V695" s="5"/>
      <c r="W695" s="5"/>
    </row>
    <row r="696" spans="20:23" ht="12.75">
      <c r="T696" s="6"/>
      <c r="U696" s="3"/>
      <c r="V696" s="5"/>
      <c r="W696" s="5"/>
    </row>
    <row r="697" spans="20:23" ht="12.75">
      <c r="T697" s="6"/>
      <c r="U697" s="3"/>
      <c r="V697" s="5"/>
      <c r="W697" s="5"/>
    </row>
    <row r="698" spans="20:23" ht="12.75">
      <c r="T698" s="6"/>
      <c r="U698" s="3"/>
      <c r="V698" s="5"/>
      <c r="W698" s="5"/>
    </row>
    <row r="699" spans="20:23" ht="12.75">
      <c r="T699" s="6"/>
      <c r="U699" s="3"/>
      <c r="V699" s="5"/>
      <c r="W699" s="5"/>
    </row>
    <row r="700" spans="20:23" ht="12.75">
      <c r="T700" s="6"/>
      <c r="U700" s="3"/>
      <c r="V700" s="5"/>
      <c r="W700" s="5"/>
    </row>
    <row r="701" spans="20:23" ht="12.75">
      <c r="T701" s="6"/>
      <c r="U701" s="3"/>
      <c r="V701" s="5"/>
      <c r="W701" s="5"/>
    </row>
    <row r="702" spans="20:23" ht="12.75">
      <c r="T702" s="6"/>
      <c r="U702" s="3"/>
      <c r="V702" s="5"/>
      <c r="W702" s="5"/>
    </row>
    <row r="703" spans="20:23" ht="12.75">
      <c r="T703" s="6"/>
      <c r="U703" s="3"/>
      <c r="V703" s="5"/>
      <c r="W703" s="5"/>
    </row>
    <row r="704" spans="20:23" ht="12.75">
      <c r="T704" s="6"/>
      <c r="U704" s="3"/>
      <c r="V704" s="5"/>
      <c r="W704" s="5"/>
    </row>
    <row r="705" spans="20:23" ht="12.75">
      <c r="T705" s="6"/>
      <c r="U705" s="3"/>
      <c r="V705" s="5"/>
      <c r="W705" s="5"/>
    </row>
    <row r="706" spans="20:23" ht="12.75">
      <c r="T706" s="6"/>
      <c r="U706" s="3"/>
      <c r="V706" s="5"/>
      <c r="W706" s="5"/>
    </row>
    <row r="707" spans="20:23" ht="12.75">
      <c r="T707" s="6"/>
      <c r="U707" s="3"/>
      <c r="V707" s="5"/>
      <c r="W707" s="5"/>
    </row>
    <row r="708" spans="20:23" ht="12.75">
      <c r="T708" s="6"/>
      <c r="U708" s="3"/>
      <c r="V708" s="5"/>
      <c r="W708" s="5"/>
    </row>
    <row r="709" spans="20:23" ht="12.75">
      <c r="T709" s="6"/>
      <c r="U709" s="3"/>
      <c r="V709" s="5"/>
      <c r="W709" s="5"/>
    </row>
    <row r="710" spans="20:23" ht="12.75">
      <c r="T710" s="6"/>
      <c r="U710" s="3"/>
      <c r="V710" s="5"/>
      <c r="W710" s="5"/>
    </row>
    <row r="711" spans="20:23" ht="12.75">
      <c r="T711" s="6"/>
      <c r="U711" s="3"/>
      <c r="V711" s="5"/>
      <c r="W711" s="5"/>
    </row>
    <row r="712" spans="20:23" ht="12.75">
      <c r="T712" s="6"/>
      <c r="U712" s="3"/>
      <c r="V712" s="5"/>
      <c r="W712" s="5"/>
    </row>
    <row r="713" spans="20:23" ht="12.75">
      <c r="T713" s="6"/>
      <c r="U713" s="3"/>
      <c r="V713" s="5"/>
      <c r="W713" s="5"/>
    </row>
    <row r="714" spans="20:23" ht="12.75">
      <c r="T714" s="6"/>
      <c r="U714" s="3"/>
      <c r="V714" s="5"/>
      <c r="W714" s="5"/>
    </row>
    <row r="715" spans="20:23" ht="12.75">
      <c r="T715" s="6"/>
      <c r="U715" s="3"/>
      <c r="V715" s="5"/>
      <c r="W715" s="5"/>
    </row>
    <row r="716" spans="20:23" ht="12.75">
      <c r="T716" s="6"/>
      <c r="U716" s="3"/>
      <c r="V716" s="5"/>
      <c r="W716" s="5"/>
    </row>
    <row r="717" spans="20:23" ht="12.75">
      <c r="T717" s="6"/>
      <c r="U717" s="3"/>
      <c r="V717" s="5"/>
      <c r="W717" s="5"/>
    </row>
    <row r="718" spans="20:23" ht="12.75">
      <c r="T718" s="6"/>
      <c r="U718" s="3"/>
      <c r="V718" s="5"/>
      <c r="W718" s="5"/>
    </row>
    <row r="719" spans="20:23" ht="12.75">
      <c r="T719" s="6"/>
      <c r="U719" s="3"/>
      <c r="V719" s="5"/>
      <c r="W719" s="5"/>
    </row>
    <row r="720" spans="20:23" ht="12.75">
      <c r="T720" s="6"/>
      <c r="U720" s="3"/>
      <c r="V720" s="5"/>
      <c r="W720" s="5"/>
    </row>
    <row r="721" spans="20:23" ht="12.75">
      <c r="T721" s="6"/>
      <c r="U721" s="3"/>
      <c r="V721" s="5"/>
      <c r="W721" s="5"/>
    </row>
    <row r="722" spans="20:23" ht="12.75">
      <c r="T722" s="6"/>
      <c r="U722" s="3"/>
      <c r="V722" s="5"/>
      <c r="W722" s="5"/>
    </row>
    <row r="723" spans="20:23" ht="12.75">
      <c r="T723" s="6"/>
      <c r="U723" s="3"/>
      <c r="V723" s="5"/>
      <c r="W723" s="5"/>
    </row>
    <row r="724" spans="20:23" ht="12.75">
      <c r="T724" s="6"/>
      <c r="U724" s="3"/>
      <c r="V724" s="5"/>
      <c r="W724" s="5"/>
    </row>
    <row r="725" spans="20:23" ht="12.75">
      <c r="T725" s="6"/>
      <c r="U725" s="3"/>
      <c r="V725" s="5"/>
      <c r="W725" s="5"/>
    </row>
    <row r="726" spans="20:23" ht="12.75">
      <c r="T726" s="6"/>
      <c r="U726" s="3"/>
      <c r="V726" s="5"/>
      <c r="W726" s="5"/>
    </row>
    <row r="727" spans="20:23" ht="12.75">
      <c r="T727" s="6"/>
      <c r="U727" s="3"/>
      <c r="V727" s="5"/>
      <c r="W727" s="5"/>
    </row>
    <row r="728" spans="20:23" ht="12.75">
      <c r="T728" s="6"/>
      <c r="U728" s="3"/>
      <c r="V728" s="5"/>
      <c r="W728" s="5"/>
    </row>
    <row r="729" spans="20:23" ht="12.75">
      <c r="T729" s="6"/>
      <c r="U729" s="3"/>
      <c r="V729" s="5"/>
      <c r="W729" s="5"/>
    </row>
    <row r="730" spans="20:23" ht="12.75">
      <c r="T730" s="6"/>
      <c r="U730" s="3"/>
      <c r="V730" s="5"/>
      <c r="W730" s="5"/>
    </row>
    <row r="731" spans="20:23" ht="12.75">
      <c r="T731" s="6"/>
      <c r="U731" s="3"/>
      <c r="V731" s="5"/>
      <c r="W731" s="5"/>
    </row>
    <row r="732" spans="20:23" ht="12.75">
      <c r="T732" s="6"/>
      <c r="U732" s="3"/>
      <c r="V732" s="5"/>
      <c r="W732" s="5"/>
    </row>
    <row r="733" spans="20:23" ht="12.75">
      <c r="T733" s="6"/>
      <c r="U733" s="3"/>
      <c r="V733" s="5"/>
      <c r="W733" s="5"/>
    </row>
    <row r="734" spans="20:23" ht="12.75">
      <c r="T734" s="6"/>
      <c r="U734" s="3"/>
      <c r="V734" s="5"/>
      <c r="W734" s="5"/>
    </row>
    <row r="735" spans="20:23" ht="12.75">
      <c r="T735" s="6"/>
      <c r="U735" s="3"/>
      <c r="V735" s="5"/>
      <c r="W735" s="5"/>
    </row>
    <row r="736" spans="20:23" ht="12.75">
      <c r="T736" s="6"/>
      <c r="U736" s="3"/>
      <c r="V736" s="5"/>
      <c r="W736" s="5"/>
    </row>
    <row r="737" spans="20:23" ht="12.75">
      <c r="T737" s="6"/>
      <c r="U737" s="3"/>
      <c r="V737" s="5"/>
      <c r="W737" s="5"/>
    </row>
    <row r="738" spans="20:23" ht="12.75">
      <c r="T738" s="6"/>
      <c r="U738" s="3"/>
      <c r="V738" s="5"/>
      <c r="W738" s="5"/>
    </row>
    <row r="739" spans="20:23" ht="12.75">
      <c r="T739" s="6"/>
      <c r="U739" s="3"/>
      <c r="V739" s="5"/>
      <c r="W739" s="5"/>
    </row>
    <row r="740" spans="20:23" ht="12.75">
      <c r="T740" s="6"/>
      <c r="U740" s="3"/>
      <c r="V740" s="5"/>
      <c r="W740" s="5"/>
    </row>
    <row r="741" spans="20:23" ht="12.75">
      <c r="T741" s="6"/>
      <c r="U741" s="3"/>
      <c r="V741" s="5"/>
      <c r="W741" s="5"/>
    </row>
    <row r="742" spans="20:23" ht="12.75">
      <c r="T742" s="6"/>
      <c r="U742" s="3"/>
      <c r="V742" s="5"/>
      <c r="W742" s="5"/>
    </row>
    <row r="743" spans="20:23" ht="12.75">
      <c r="T743" s="6"/>
      <c r="U743" s="3"/>
      <c r="V743" s="5"/>
      <c r="W743" s="5"/>
    </row>
    <row r="744" spans="20:23" ht="12.75">
      <c r="T744" s="6"/>
      <c r="U744" s="3"/>
      <c r="V744" s="5"/>
      <c r="W744" s="5"/>
    </row>
    <row r="745" spans="20:23" ht="12.75">
      <c r="T745" s="6"/>
      <c r="U745" s="3"/>
      <c r="V745" s="5"/>
      <c r="W745" s="5"/>
    </row>
    <row r="746" spans="20:23" ht="12.75">
      <c r="T746" s="6"/>
      <c r="U746" s="3"/>
      <c r="V746" s="5"/>
      <c r="W746" s="5"/>
    </row>
    <row r="747" spans="20:23" ht="12.75">
      <c r="T747" s="6"/>
      <c r="U747" s="3"/>
      <c r="V747" s="5"/>
      <c r="W747" s="5"/>
    </row>
    <row r="748" spans="20:23" ht="12.75">
      <c r="T748" s="6"/>
      <c r="U748" s="3"/>
      <c r="V748" s="5"/>
      <c r="W748" s="5"/>
    </row>
    <row r="749" spans="20:23" ht="12.75">
      <c r="T749" s="6"/>
      <c r="U749" s="3"/>
      <c r="V749" s="5"/>
      <c r="W749" s="5"/>
    </row>
    <row r="750" spans="20:23" ht="12.75">
      <c r="T750" s="6"/>
      <c r="U750" s="3"/>
      <c r="V750" s="5"/>
      <c r="W750" s="5"/>
    </row>
    <row r="751" spans="20:23" ht="12.75">
      <c r="T751" s="6"/>
      <c r="U751" s="3"/>
      <c r="V751" s="5"/>
      <c r="W751" s="5"/>
    </row>
    <row r="752" spans="20:23" ht="12.75">
      <c r="T752" s="6"/>
      <c r="U752" s="3"/>
      <c r="V752" s="5"/>
      <c r="W752" s="5"/>
    </row>
    <row r="753" spans="20:23" ht="12.75">
      <c r="T753" s="6"/>
      <c r="U753" s="3"/>
      <c r="V753" s="5"/>
      <c r="W753" s="5"/>
    </row>
    <row r="754" spans="20:23" ht="12.75">
      <c r="T754" s="6"/>
      <c r="U754" s="3"/>
      <c r="V754" s="5"/>
      <c r="W754" s="5"/>
    </row>
    <row r="755" spans="20:23" ht="12.75">
      <c r="T755" s="6"/>
      <c r="U755" s="3"/>
      <c r="V755" s="5"/>
      <c r="W755" s="5"/>
    </row>
    <row r="756" spans="20:23" ht="12.75">
      <c r="T756" s="6"/>
      <c r="U756" s="3"/>
      <c r="V756" s="5"/>
      <c r="W756" s="5"/>
    </row>
    <row r="757" spans="20:23" ht="12.75">
      <c r="T757" s="6"/>
      <c r="U757" s="3"/>
      <c r="V757" s="5"/>
      <c r="W757" s="5"/>
    </row>
    <row r="758" spans="20:23" ht="12.75">
      <c r="T758" s="6"/>
      <c r="U758" s="3"/>
      <c r="V758" s="5"/>
      <c r="W758" s="5"/>
    </row>
    <row r="759" spans="20:23" ht="12.75">
      <c r="T759" s="6"/>
      <c r="U759" s="3"/>
      <c r="V759" s="5"/>
      <c r="W759" s="5"/>
    </row>
    <row r="760" spans="20:23" ht="12.75">
      <c r="T760" s="6"/>
      <c r="U760" s="3"/>
      <c r="V760" s="5"/>
      <c r="W760" s="5"/>
    </row>
    <row r="761" spans="20:23" ht="12.75">
      <c r="T761" s="6"/>
      <c r="U761" s="3"/>
      <c r="V761" s="5"/>
      <c r="W761" s="5"/>
    </row>
    <row r="762" spans="20:23" ht="12.75">
      <c r="T762" s="6"/>
      <c r="U762" s="3"/>
      <c r="V762" s="5"/>
      <c r="W762" s="5"/>
    </row>
    <row r="763" spans="20:23" ht="12.75">
      <c r="T763" s="6"/>
      <c r="U763" s="3"/>
      <c r="V763" s="5"/>
      <c r="W763" s="5"/>
    </row>
    <row r="764" spans="20:23" ht="12.75">
      <c r="T764" s="6"/>
      <c r="U764" s="3"/>
      <c r="V764" s="5"/>
      <c r="W764" s="5"/>
    </row>
    <row r="765" spans="20:23" ht="12.75">
      <c r="T765" s="6"/>
      <c r="U765" s="3"/>
      <c r="V765" s="5"/>
      <c r="W765" s="5"/>
    </row>
    <row r="766" spans="20:23" ht="12.75">
      <c r="T766" s="6"/>
      <c r="U766" s="3"/>
      <c r="V766" s="5"/>
      <c r="W766" s="5"/>
    </row>
    <row r="767" spans="20:23" ht="12.75">
      <c r="T767" s="6"/>
      <c r="U767" s="3"/>
      <c r="V767" s="5"/>
      <c r="W767" s="5"/>
    </row>
    <row r="768" spans="20:23" ht="12.75">
      <c r="T768" s="6"/>
      <c r="U768" s="3"/>
      <c r="V768" s="5"/>
      <c r="W768" s="5"/>
    </row>
    <row r="769" spans="20:23" ht="12.75">
      <c r="T769" s="6"/>
      <c r="U769" s="3"/>
      <c r="V769" s="5"/>
      <c r="W769" s="5"/>
    </row>
    <row r="770" spans="20:23" ht="12.75">
      <c r="T770" s="6"/>
      <c r="U770" s="3"/>
      <c r="V770" s="5"/>
      <c r="W770" s="5"/>
    </row>
    <row r="771" spans="20:23" ht="12.75">
      <c r="T771" s="6"/>
      <c r="U771" s="3"/>
      <c r="V771" s="5"/>
      <c r="W771" s="5"/>
    </row>
    <row r="772" spans="20:23" ht="12.75">
      <c r="T772" s="6"/>
      <c r="U772" s="3"/>
      <c r="V772" s="5"/>
      <c r="W772" s="5"/>
    </row>
    <row r="773" spans="20:23" ht="12.75">
      <c r="T773" s="6"/>
      <c r="U773" s="3"/>
      <c r="V773" s="5"/>
      <c r="W773" s="5"/>
    </row>
    <row r="774" spans="20:23" ht="12.75">
      <c r="T774" s="6"/>
      <c r="U774" s="3"/>
      <c r="V774" s="5"/>
      <c r="W774" s="5"/>
    </row>
    <row r="775" spans="20:23" ht="12.75">
      <c r="T775" s="6"/>
      <c r="U775" s="3"/>
      <c r="V775" s="5"/>
      <c r="W775" s="5"/>
    </row>
    <row r="776" spans="20:23" ht="12.75">
      <c r="T776" s="6"/>
      <c r="U776" s="3"/>
      <c r="V776" s="5"/>
      <c r="W776" s="5"/>
    </row>
    <row r="777" spans="20:23" ht="12.75">
      <c r="T777" s="6"/>
      <c r="U777" s="3"/>
      <c r="V777" s="5"/>
      <c r="W777" s="5"/>
    </row>
    <row r="778" spans="20:23" ht="12.75">
      <c r="T778" s="6"/>
      <c r="U778" s="3"/>
      <c r="V778" s="5"/>
      <c r="W778" s="5"/>
    </row>
    <row r="779" spans="20:23" ht="12.75">
      <c r="T779" s="6"/>
      <c r="U779" s="3"/>
      <c r="V779" s="5"/>
      <c r="W779" s="5"/>
    </row>
    <row r="780" spans="20:23" ht="12.75">
      <c r="T780" s="6"/>
      <c r="U780" s="3"/>
      <c r="V780" s="5"/>
      <c r="W780" s="5"/>
    </row>
    <row r="781" spans="20:23" ht="12.75">
      <c r="T781" s="6"/>
      <c r="U781" s="3"/>
      <c r="V781" s="5"/>
      <c r="W781" s="5"/>
    </row>
    <row r="782" spans="20:23" ht="12.75">
      <c r="T782" s="6"/>
      <c r="U782" s="3"/>
      <c r="V782" s="5"/>
      <c r="W782" s="5"/>
    </row>
    <row r="783" spans="20:23" ht="12.75">
      <c r="T783" s="6"/>
      <c r="U783" s="3"/>
      <c r="V783" s="5"/>
      <c r="W783" s="5"/>
    </row>
    <row r="784" spans="20:23" ht="12.75">
      <c r="T784" s="6"/>
      <c r="U784" s="3"/>
      <c r="V784" s="5"/>
      <c r="W784" s="5"/>
    </row>
    <row r="785" spans="20:23" ht="12.75">
      <c r="T785" s="6"/>
      <c r="U785" s="3"/>
      <c r="V785" s="5"/>
      <c r="W785" s="5"/>
    </row>
    <row r="786" spans="20:23" ht="12.75">
      <c r="T786" s="6"/>
      <c r="U786" s="3"/>
      <c r="V786" s="5"/>
      <c r="W786" s="5"/>
    </row>
    <row r="787" spans="20:23" ht="12.75">
      <c r="T787" s="6"/>
      <c r="U787" s="3"/>
      <c r="V787" s="5"/>
      <c r="W787" s="5"/>
    </row>
    <row r="788" spans="20:23" ht="12.75">
      <c r="T788" s="6"/>
      <c r="U788" s="3"/>
      <c r="V788" s="5"/>
      <c r="W788" s="5"/>
    </row>
    <row r="789" spans="20:23" ht="12.75">
      <c r="T789" s="6"/>
      <c r="U789" s="3"/>
      <c r="V789" s="5"/>
      <c r="W789" s="5"/>
    </row>
    <row r="790" spans="20:23" ht="12.75">
      <c r="T790" s="6"/>
      <c r="U790" s="3"/>
      <c r="V790" s="5"/>
      <c r="W790" s="5"/>
    </row>
    <row r="791" spans="20:23" ht="12.75">
      <c r="T791" s="6"/>
      <c r="U791" s="3"/>
      <c r="V791" s="5"/>
      <c r="W791" s="5"/>
    </row>
    <row r="792" spans="20:23" ht="12.75">
      <c r="T792" s="6"/>
      <c r="U792" s="3"/>
      <c r="V792" s="5"/>
      <c r="W792" s="5"/>
    </row>
    <row r="793" spans="20:23" ht="12.75">
      <c r="T793" s="6"/>
      <c r="U793" s="3"/>
      <c r="V793" s="5"/>
      <c r="W793" s="5"/>
    </row>
    <row r="794" spans="20:23" ht="12.75">
      <c r="T794" s="6"/>
      <c r="U794" s="3"/>
      <c r="V794" s="5"/>
      <c r="W794" s="5"/>
    </row>
    <row r="795" spans="20:23" ht="12.75">
      <c r="T795" s="6"/>
      <c r="U795" s="3"/>
      <c r="V795" s="5"/>
      <c r="W795" s="5"/>
    </row>
    <row r="796" spans="20:23" ht="12.75">
      <c r="T796" s="6"/>
      <c r="U796" s="3"/>
      <c r="V796" s="5"/>
      <c r="W796" s="5"/>
    </row>
    <row r="797" spans="20:23" ht="12.75">
      <c r="T797" s="6"/>
      <c r="U797" s="3"/>
      <c r="V797" s="5"/>
      <c r="W797" s="5"/>
    </row>
    <row r="798" spans="20:23" ht="12.75">
      <c r="T798" s="6"/>
      <c r="U798" s="3"/>
      <c r="V798" s="5"/>
      <c r="W798" s="5"/>
    </row>
    <row r="799" spans="20:23" ht="12.75">
      <c r="T799" s="6"/>
      <c r="U799" s="3"/>
      <c r="V799" s="5"/>
      <c r="W799" s="5"/>
    </row>
    <row r="800" spans="20:23" ht="12.75">
      <c r="T800" s="6"/>
      <c r="U800" s="3"/>
      <c r="V800" s="5"/>
      <c r="W800" s="5"/>
    </row>
    <row r="801" spans="20:23" ht="12.75">
      <c r="T801" s="6"/>
      <c r="U801" s="3"/>
      <c r="V801" s="5"/>
      <c r="W801" s="5"/>
    </row>
    <row r="802" spans="20:23" ht="12.75">
      <c r="T802" s="6"/>
      <c r="U802" s="3"/>
      <c r="V802" s="5"/>
      <c r="W802" s="5"/>
    </row>
    <row r="803" spans="20:23" ht="12.75">
      <c r="T803" s="6"/>
      <c r="U803" s="3"/>
      <c r="V803" s="5"/>
      <c r="W803" s="5"/>
    </row>
    <row r="804" spans="20:23" ht="12.75">
      <c r="T804" s="6"/>
      <c r="U804" s="3"/>
      <c r="V804" s="5"/>
      <c r="W804" s="5"/>
    </row>
    <row r="805" spans="20:23" ht="12.75">
      <c r="T805" s="6"/>
      <c r="U805" s="3"/>
      <c r="V805" s="5"/>
      <c r="W805" s="5"/>
    </row>
    <row r="806" spans="20:23" ht="12.75">
      <c r="T806" s="6"/>
      <c r="U806" s="3"/>
      <c r="V806" s="5"/>
      <c r="W806" s="5"/>
    </row>
    <row r="807" spans="20:23" ht="12.75">
      <c r="T807" s="6"/>
      <c r="U807" s="3"/>
      <c r="V807" s="5"/>
      <c r="W807" s="5"/>
    </row>
    <row r="808" spans="20:23" ht="12.75">
      <c r="T808" s="6"/>
      <c r="U808" s="3"/>
      <c r="V808" s="5"/>
      <c r="W808" s="5"/>
    </row>
    <row r="809" spans="20:23" ht="12.75">
      <c r="T809" s="6"/>
      <c r="U809" s="3"/>
      <c r="V809" s="5"/>
      <c r="W809" s="5"/>
    </row>
    <row r="810" spans="20:23" ht="12.75">
      <c r="T810" s="6"/>
      <c r="U810" s="3"/>
      <c r="V810" s="5"/>
      <c r="W810" s="5"/>
    </row>
    <row r="811" spans="20:23" ht="12.75">
      <c r="T811" s="6"/>
      <c r="U811" s="3"/>
      <c r="V811" s="5"/>
      <c r="W811" s="5"/>
    </row>
    <row r="812" spans="20:23" ht="12.75">
      <c r="T812" s="6"/>
      <c r="U812" s="3"/>
      <c r="V812" s="5"/>
      <c r="W812" s="5"/>
    </row>
    <row r="813" spans="20:23" ht="12.75">
      <c r="T813" s="6"/>
      <c r="U813" s="3"/>
      <c r="V813" s="5"/>
      <c r="W813" s="5"/>
    </row>
    <row r="814" spans="20:23" ht="12.75">
      <c r="T814" s="6"/>
      <c r="U814" s="3"/>
      <c r="V814" s="5"/>
      <c r="W814" s="5"/>
    </row>
    <row r="815" spans="20:23" ht="12.75">
      <c r="T815" s="6"/>
      <c r="U815" s="3"/>
      <c r="V815" s="5"/>
      <c r="W815" s="5"/>
    </row>
    <row r="816" spans="20:23" ht="12.75">
      <c r="T816" s="6"/>
      <c r="U816" s="3"/>
      <c r="V816" s="5"/>
      <c r="W816" s="5"/>
    </row>
    <row r="817" spans="20:23" ht="12.75">
      <c r="T817" s="6"/>
      <c r="U817" s="3"/>
      <c r="V817" s="5"/>
      <c r="W817" s="5"/>
    </row>
    <row r="818" spans="20:23" ht="12.75">
      <c r="T818" s="6"/>
      <c r="U818" s="3"/>
      <c r="V818" s="5"/>
      <c r="W818" s="5"/>
    </row>
    <row r="819" spans="20:23" ht="12.75">
      <c r="T819" s="6"/>
      <c r="U819" s="3"/>
      <c r="V819" s="5"/>
      <c r="W819" s="5"/>
    </row>
    <row r="820" spans="20:23" ht="12.75">
      <c r="T820" s="6"/>
      <c r="U820" s="3"/>
      <c r="V820" s="5"/>
      <c r="W820" s="5"/>
    </row>
    <row r="821" spans="20:23" ht="12.75">
      <c r="T821" s="6"/>
      <c r="U821" s="3"/>
      <c r="V821" s="5"/>
      <c r="W821" s="5"/>
    </row>
    <row r="822" spans="20:23" ht="12.75">
      <c r="T822" s="6"/>
      <c r="U822" s="3"/>
      <c r="V822" s="5"/>
      <c r="W822" s="5"/>
    </row>
    <row r="823" spans="20:23" ht="12.75">
      <c r="T823" s="6"/>
      <c r="U823" s="3"/>
      <c r="V823" s="5"/>
      <c r="W823" s="5"/>
    </row>
    <row r="824" spans="20:23" ht="12.75">
      <c r="T824" s="6"/>
      <c r="U824" s="3"/>
      <c r="V824" s="5"/>
      <c r="W824" s="5"/>
    </row>
    <row r="825" spans="20:23" ht="12.75">
      <c r="T825" s="6"/>
      <c r="U825" s="3"/>
      <c r="V825" s="5"/>
      <c r="W825" s="5"/>
    </row>
    <row r="826" spans="20:23" ht="12.75">
      <c r="T826" s="6"/>
      <c r="U826" s="3"/>
      <c r="V826" s="5"/>
      <c r="W826" s="5"/>
    </row>
    <row r="827" spans="20:23" ht="12.75">
      <c r="T827" s="6"/>
      <c r="U827" s="3"/>
      <c r="V827" s="5"/>
      <c r="W827" s="5"/>
    </row>
    <row r="828" spans="20:23" ht="12.75">
      <c r="T828" s="6"/>
      <c r="U828" s="3"/>
      <c r="V828" s="5"/>
      <c r="W828" s="5"/>
    </row>
    <row r="829" spans="20:23" ht="12.75">
      <c r="T829" s="6"/>
      <c r="U829" s="3"/>
      <c r="V829" s="5"/>
      <c r="W829" s="5"/>
    </row>
    <row r="830" spans="20:23" ht="12.75">
      <c r="T830" s="6"/>
      <c r="U830" s="3"/>
      <c r="V830" s="5"/>
      <c r="W830" s="5"/>
    </row>
    <row r="831" spans="20:23" ht="12.75">
      <c r="T831" s="6"/>
      <c r="U831" s="3"/>
      <c r="V831" s="5"/>
      <c r="W831" s="5"/>
    </row>
    <row r="832" spans="20:23" ht="12.75">
      <c r="T832" s="6"/>
      <c r="U832" s="3"/>
      <c r="V832" s="5"/>
      <c r="W832" s="5"/>
    </row>
    <row r="833" spans="20:23" ht="12.75">
      <c r="T833" s="6"/>
      <c r="U833" s="3"/>
      <c r="V833" s="5"/>
      <c r="W833" s="5"/>
    </row>
    <row r="834" spans="20:23" ht="12.75">
      <c r="T834" s="6"/>
      <c r="U834" s="3"/>
      <c r="V834" s="5"/>
      <c r="W834" s="5"/>
    </row>
    <row r="835" spans="20:23" ht="12.75">
      <c r="T835" s="6"/>
      <c r="U835" s="3"/>
      <c r="V835" s="5"/>
      <c r="W835" s="5"/>
    </row>
    <row r="836" spans="20:23" ht="12.75">
      <c r="T836" s="6"/>
      <c r="U836" s="3"/>
      <c r="V836" s="5"/>
      <c r="W836" s="5"/>
    </row>
    <row r="837" spans="20:23" ht="12.75">
      <c r="T837" s="6"/>
      <c r="U837" s="3"/>
      <c r="V837" s="5"/>
      <c r="W837" s="5"/>
    </row>
    <row r="838" spans="20:23" ht="12.75">
      <c r="T838" s="6"/>
      <c r="U838" s="3"/>
      <c r="V838" s="5"/>
      <c r="W838" s="5"/>
    </row>
    <row r="839" spans="20:23" ht="12.75">
      <c r="T839" s="6"/>
      <c r="U839" s="3"/>
      <c r="V839" s="5"/>
      <c r="W839" s="5"/>
    </row>
    <row r="840" spans="20:23" ht="12.75">
      <c r="T840" s="6"/>
      <c r="U840" s="3"/>
      <c r="V840" s="5"/>
      <c r="W840" s="5"/>
    </row>
    <row r="841" spans="20:23" ht="12.75">
      <c r="T841" s="6"/>
      <c r="U841" s="3"/>
      <c r="V841" s="5"/>
      <c r="W841" s="5"/>
    </row>
    <row r="842" spans="20:23" ht="12.75">
      <c r="T842" s="6"/>
      <c r="U842" s="3"/>
      <c r="V842" s="5"/>
      <c r="W842" s="5"/>
    </row>
    <row r="843" spans="20:23" ht="12.75">
      <c r="T843" s="6"/>
      <c r="U843" s="3"/>
      <c r="V843" s="5"/>
      <c r="W843" s="5"/>
    </row>
    <row r="844" spans="20:23" ht="12.75">
      <c r="T844" s="6"/>
      <c r="U844" s="3"/>
      <c r="V844" s="5"/>
      <c r="W844" s="5"/>
    </row>
    <row r="845" spans="20:23" ht="12.75">
      <c r="T845" s="6"/>
      <c r="U845" s="3"/>
      <c r="V845" s="5"/>
      <c r="W845" s="5"/>
    </row>
    <row r="846" spans="20:23" ht="12.75">
      <c r="T846" s="6"/>
      <c r="U846" s="3"/>
      <c r="V846" s="5"/>
      <c r="W846" s="5"/>
    </row>
    <row r="847" spans="20:23" ht="12.75">
      <c r="T847" s="6"/>
      <c r="U847" s="3"/>
      <c r="V847" s="5"/>
      <c r="W847" s="5"/>
    </row>
    <row r="848" spans="20:23" ht="12.75">
      <c r="T848" s="6"/>
      <c r="U848" s="3"/>
      <c r="V848" s="5"/>
      <c r="W848" s="5"/>
    </row>
    <row r="849" spans="20:23" ht="12.75">
      <c r="T849" s="6"/>
      <c r="U849" s="3"/>
      <c r="V849" s="5"/>
      <c r="W849" s="5"/>
    </row>
    <row r="850" spans="20:23" ht="12.75">
      <c r="T850" s="6"/>
      <c r="U850" s="3"/>
      <c r="V850" s="5"/>
      <c r="W850" s="5"/>
    </row>
    <row r="851" spans="20:23" ht="12.75">
      <c r="T851" s="6"/>
      <c r="U851" s="3"/>
      <c r="V851" s="5"/>
      <c r="W851" s="5"/>
    </row>
    <row r="852" spans="20:23" ht="12.75">
      <c r="T852" s="6"/>
      <c r="U852" s="3"/>
      <c r="V852" s="5"/>
      <c r="W852" s="5"/>
    </row>
    <row r="853" spans="20:23" ht="12.75">
      <c r="T853" s="6"/>
      <c r="U853" s="3"/>
      <c r="V853" s="5"/>
      <c r="W853" s="5"/>
    </row>
    <row r="854" spans="20:23" ht="12.75">
      <c r="T854" s="6"/>
      <c r="U854" s="3"/>
      <c r="V854" s="5"/>
      <c r="W854" s="5"/>
    </row>
    <row r="855" spans="20:23" ht="12.75">
      <c r="T855" s="6"/>
      <c r="U855" s="3"/>
      <c r="V855" s="5"/>
      <c r="W855" s="5"/>
    </row>
    <row r="856" spans="20:23" ht="12.75">
      <c r="T856" s="6"/>
      <c r="U856" s="3"/>
      <c r="V856" s="5"/>
      <c r="W856" s="5"/>
    </row>
    <row r="857" spans="20:23" ht="12.75">
      <c r="T857" s="6"/>
      <c r="U857" s="3"/>
      <c r="V857" s="5"/>
      <c r="W857" s="5"/>
    </row>
    <row r="858" spans="20:23" ht="12.75">
      <c r="T858" s="6"/>
      <c r="U858" s="3"/>
      <c r="V858" s="5"/>
      <c r="W858" s="5"/>
    </row>
    <row r="859" spans="20:23" ht="12.75">
      <c r="T859" s="6"/>
      <c r="U859" s="3"/>
      <c r="V859" s="5"/>
      <c r="W859" s="5"/>
    </row>
    <row r="860" spans="20:23" ht="12.75">
      <c r="T860" s="6"/>
      <c r="U860" s="3"/>
      <c r="V860" s="5"/>
      <c r="W860" s="5"/>
    </row>
    <row r="861" spans="20:23" ht="12.75">
      <c r="T861" s="6"/>
      <c r="U861" s="3"/>
      <c r="V861" s="5"/>
      <c r="W861" s="5"/>
    </row>
    <row r="862" spans="20:23" ht="12.75">
      <c r="T862" s="6"/>
      <c r="U862" s="3"/>
      <c r="V862" s="5"/>
      <c r="W862" s="5"/>
    </row>
    <row r="863" spans="20:23" ht="12.75">
      <c r="T863" s="6"/>
      <c r="U863" s="3"/>
      <c r="V863" s="5"/>
      <c r="W863" s="5"/>
    </row>
    <row r="864" spans="20:23" ht="12.75">
      <c r="T864" s="6"/>
      <c r="U864" s="3"/>
      <c r="V864" s="5"/>
      <c r="W864" s="5"/>
    </row>
    <row r="865" spans="20:23" ht="12.75">
      <c r="T865" s="6"/>
      <c r="U865" s="3"/>
      <c r="V865" s="5"/>
      <c r="W865" s="5"/>
    </row>
    <row r="866" spans="20:23" ht="12.75">
      <c r="T866" s="6"/>
      <c r="U866" s="3"/>
      <c r="V866" s="5"/>
      <c r="W866" s="5"/>
    </row>
    <row r="867" spans="20:23" ht="12.75">
      <c r="T867" s="6"/>
      <c r="U867" s="3"/>
      <c r="V867" s="5"/>
      <c r="W867" s="5"/>
    </row>
    <row r="868" spans="20:23" ht="12.75">
      <c r="T868" s="6"/>
      <c r="U868" s="3"/>
      <c r="V868" s="5"/>
      <c r="W868" s="5"/>
    </row>
    <row r="869" spans="20:23" ht="12.75">
      <c r="T869" s="6"/>
      <c r="U869" s="3"/>
      <c r="V869" s="5"/>
      <c r="W869" s="5"/>
    </row>
    <row r="870" spans="20:23" ht="12.75">
      <c r="T870" s="6"/>
      <c r="U870" s="3"/>
      <c r="V870" s="5"/>
      <c r="W870" s="5"/>
    </row>
    <row r="871" spans="20:23" ht="12.75">
      <c r="T871" s="6"/>
      <c r="U871" s="3"/>
      <c r="V871" s="5"/>
      <c r="W871" s="5"/>
    </row>
    <row r="872" spans="20:23" ht="12.75">
      <c r="T872" s="6"/>
      <c r="U872" s="3"/>
      <c r="V872" s="5"/>
      <c r="W872" s="5"/>
    </row>
    <row r="873" spans="20:23" ht="12.75">
      <c r="T873" s="6"/>
      <c r="U873" s="3"/>
      <c r="V873" s="5"/>
      <c r="W873" s="5"/>
    </row>
    <row r="874" spans="20:23" ht="12.75">
      <c r="T874" s="6"/>
      <c r="U874" s="3"/>
      <c r="V874" s="5"/>
      <c r="W874" s="5"/>
    </row>
    <row r="875" spans="20:23" ht="12.75">
      <c r="T875" s="6"/>
      <c r="U875" s="3"/>
      <c r="V875" s="5"/>
      <c r="W875" s="5"/>
    </row>
    <row r="876" spans="20:23" ht="12.75">
      <c r="T876" s="6"/>
      <c r="U876" s="3"/>
      <c r="V876" s="5"/>
      <c r="W876" s="5"/>
    </row>
    <row r="877" spans="20:23" ht="12.75">
      <c r="T877" s="6"/>
      <c r="U877" s="3"/>
      <c r="V877" s="5"/>
      <c r="W877" s="5"/>
    </row>
    <row r="878" spans="20:23" ht="12.75">
      <c r="T878" s="6"/>
      <c r="U878" s="3"/>
      <c r="V878" s="5"/>
      <c r="W878" s="5"/>
    </row>
    <row r="879" spans="20:23" ht="12.75">
      <c r="T879" s="6"/>
      <c r="U879" s="3"/>
      <c r="V879" s="5"/>
      <c r="W879" s="5"/>
    </row>
    <row r="880" spans="20:23" ht="12.75">
      <c r="T880" s="6"/>
      <c r="U880" s="3"/>
      <c r="V880" s="5"/>
      <c r="W880" s="5"/>
    </row>
    <row r="881" spans="20:23" ht="12.75">
      <c r="T881" s="6"/>
      <c r="U881" s="3"/>
      <c r="V881" s="5"/>
      <c r="W881" s="5"/>
    </row>
    <row r="882" spans="20:23" ht="12.75">
      <c r="T882" s="6"/>
      <c r="U882" s="3"/>
      <c r="V882" s="5"/>
      <c r="W882" s="5"/>
    </row>
    <row r="883" spans="20:23" ht="12.75">
      <c r="T883" s="6"/>
      <c r="U883" s="3"/>
      <c r="V883" s="5"/>
      <c r="W883" s="5"/>
    </row>
    <row r="884" spans="20:23" ht="12.75">
      <c r="T884" s="6"/>
      <c r="U884" s="3"/>
      <c r="V884" s="5"/>
      <c r="W884" s="5"/>
    </row>
    <row r="885" spans="20:23" ht="12.75">
      <c r="T885" s="6"/>
      <c r="U885" s="3"/>
      <c r="V885" s="5"/>
      <c r="W885" s="5"/>
    </row>
    <row r="886" spans="20:23" ht="12.75">
      <c r="T886" s="6"/>
      <c r="U886" s="3"/>
      <c r="V886" s="5"/>
      <c r="W886" s="5"/>
    </row>
    <row r="887" spans="20:23" ht="12.75">
      <c r="T887" s="6"/>
      <c r="U887" s="3"/>
      <c r="V887" s="5"/>
      <c r="W887" s="5"/>
    </row>
    <row r="888" spans="20:23" ht="12.75">
      <c r="T888" s="6"/>
      <c r="U888" s="3"/>
      <c r="V888" s="5"/>
      <c r="W888" s="5"/>
    </row>
    <row r="889" spans="20:23" ht="12.75">
      <c r="T889" s="6"/>
      <c r="U889" s="3"/>
      <c r="V889" s="5"/>
      <c r="W889" s="5"/>
    </row>
    <row r="890" spans="20:23" ht="12.75">
      <c r="T890" s="6"/>
      <c r="U890" s="3"/>
      <c r="V890" s="5"/>
      <c r="W890" s="5"/>
    </row>
    <row r="891" spans="20:23" ht="12.75">
      <c r="T891" s="6"/>
      <c r="U891" s="3"/>
      <c r="V891" s="5"/>
      <c r="W891" s="5"/>
    </row>
    <row r="892" spans="20:23" ht="12.75">
      <c r="T892" s="6"/>
      <c r="U892" s="3"/>
      <c r="V892" s="5"/>
      <c r="W892" s="5"/>
    </row>
    <row r="893" spans="20:23" ht="12.75">
      <c r="T893" s="6"/>
      <c r="U893" s="3"/>
      <c r="V893" s="5"/>
      <c r="W893" s="5"/>
    </row>
    <row r="894" spans="20:23" ht="12.75">
      <c r="T894" s="6"/>
      <c r="U894" s="3"/>
      <c r="V894" s="5"/>
      <c r="W894" s="5"/>
    </row>
    <row r="895" spans="20:23" ht="12.75">
      <c r="T895" s="6"/>
      <c r="U895" s="3"/>
      <c r="V895" s="5"/>
      <c r="W895" s="5"/>
    </row>
    <row r="896" spans="20:23" ht="12.75">
      <c r="T896" s="6"/>
      <c r="U896" s="3"/>
      <c r="V896" s="5"/>
      <c r="W896" s="5"/>
    </row>
    <row r="897" spans="20:23" ht="12.75">
      <c r="T897" s="6"/>
      <c r="U897" s="3"/>
      <c r="V897" s="5"/>
      <c r="W897" s="5"/>
    </row>
    <row r="898" spans="20:23" ht="12.75">
      <c r="T898" s="6"/>
      <c r="U898" s="3"/>
      <c r="V898" s="5"/>
      <c r="W898" s="5"/>
    </row>
    <row r="899" spans="20:23" ht="12.75">
      <c r="T899" s="6"/>
      <c r="U899" s="3"/>
      <c r="V899" s="5"/>
      <c r="W899" s="5"/>
    </row>
    <row r="900" spans="20:23" ht="12.75">
      <c r="T900" s="6"/>
      <c r="U900" s="3"/>
      <c r="V900" s="5"/>
      <c r="W900" s="5"/>
    </row>
    <row r="901" spans="20:23" ht="12.75">
      <c r="T901" s="6"/>
      <c r="U901" s="3"/>
      <c r="V901" s="5"/>
      <c r="W901" s="5"/>
    </row>
    <row r="902" spans="20:23" ht="12.75">
      <c r="T902" s="6"/>
      <c r="U902" s="3"/>
      <c r="V902" s="5"/>
      <c r="W902" s="5"/>
    </row>
    <row r="903" spans="20:23" ht="12.75">
      <c r="T903" s="6"/>
      <c r="U903" s="3"/>
      <c r="V903" s="5"/>
      <c r="W903" s="5"/>
    </row>
    <row r="904" spans="20:23" ht="12.75">
      <c r="T904" s="6"/>
      <c r="U904" s="3"/>
      <c r="V904" s="5"/>
      <c r="W904" s="5"/>
    </row>
    <row r="905" spans="20:23" ht="12.75">
      <c r="T905" s="6"/>
      <c r="U905" s="3"/>
      <c r="V905" s="5"/>
      <c r="W905" s="5"/>
    </row>
    <row r="906" spans="20:23" ht="12.75">
      <c r="T906" s="6"/>
      <c r="U906" s="3"/>
      <c r="V906" s="5"/>
      <c r="W906" s="5"/>
    </row>
    <row r="907" spans="20:23" ht="12.75">
      <c r="T907" s="6"/>
      <c r="U907" s="3"/>
      <c r="V907" s="5"/>
      <c r="W907" s="5"/>
    </row>
    <row r="908" spans="20:23" ht="12.75">
      <c r="T908" s="6"/>
      <c r="U908" s="3"/>
      <c r="V908" s="5"/>
      <c r="W908" s="5"/>
    </row>
    <row r="909" spans="20:23" ht="12.75">
      <c r="T909" s="6"/>
      <c r="U909" s="3"/>
      <c r="V909" s="5"/>
      <c r="W909" s="5"/>
    </row>
    <row r="910" spans="20:23" ht="12.75">
      <c r="T910" s="6"/>
      <c r="U910" s="3"/>
      <c r="V910" s="5"/>
      <c r="W910" s="5"/>
    </row>
    <row r="911" spans="20:23" ht="12.75">
      <c r="T911" s="6"/>
      <c r="U911" s="3"/>
      <c r="V911" s="5"/>
      <c r="W911" s="5"/>
    </row>
    <row r="912" spans="20:23" ht="12.75">
      <c r="T912" s="6"/>
      <c r="U912" s="3"/>
      <c r="V912" s="5"/>
      <c r="W912" s="5"/>
    </row>
    <row r="913" spans="20:23" ht="12.75">
      <c r="T913" s="6"/>
      <c r="U913" s="3"/>
      <c r="V913" s="5"/>
      <c r="W913" s="5"/>
    </row>
    <row r="914" spans="20:23" ht="12.75">
      <c r="T914" s="6"/>
      <c r="U914" s="3"/>
      <c r="V914" s="5"/>
      <c r="W914" s="5"/>
    </row>
    <row r="915" spans="20:23" ht="12.75">
      <c r="T915" s="6"/>
      <c r="U915" s="3"/>
      <c r="V915" s="5"/>
      <c r="W915" s="5"/>
    </row>
    <row r="916" spans="20:23" ht="12.75">
      <c r="T916" s="6"/>
      <c r="U916" s="3"/>
      <c r="V916" s="5"/>
      <c r="W916" s="5"/>
    </row>
    <row r="917" spans="20:23" ht="12.75">
      <c r="T917" s="6"/>
      <c r="U917" s="3"/>
      <c r="V917" s="5"/>
      <c r="W917" s="5"/>
    </row>
    <row r="918" spans="20:23" ht="12.75">
      <c r="T918" s="6"/>
      <c r="U918" s="3"/>
      <c r="V918" s="5"/>
      <c r="W918" s="5"/>
    </row>
    <row r="919" spans="20:23" ht="12.75">
      <c r="T919" s="6"/>
      <c r="U919" s="3"/>
      <c r="V919" s="5"/>
      <c r="W919" s="5"/>
    </row>
    <row r="920" spans="20:23" ht="12.75">
      <c r="T920" s="6"/>
      <c r="U920" s="3"/>
      <c r="V920" s="5"/>
      <c r="W920" s="5"/>
    </row>
    <row r="921" spans="20:23" ht="12.75">
      <c r="T921" s="6"/>
      <c r="U921" s="3"/>
      <c r="V921" s="5"/>
      <c r="W921" s="5"/>
    </row>
    <row r="922" spans="20:23" ht="12.75">
      <c r="T922" s="6"/>
      <c r="U922" s="3"/>
      <c r="V922" s="5"/>
      <c r="W922" s="5"/>
    </row>
    <row r="923" spans="20:23" ht="12.75">
      <c r="T923" s="6"/>
      <c r="U923" s="3"/>
      <c r="V923" s="5"/>
      <c r="W923" s="5"/>
    </row>
    <row r="924" spans="20:23" ht="12.75">
      <c r="T924" s="6"/>
      <c r="U924" s="3"/>
      <c r="V924" s="5"/>
      <c r="W924" s="5"/>
    </row>
    <row r="925" spans="20:23" ht="12.75">
      <c r="T925" s="6"/>
      <c r="U925" s="3"/>
      <c r="V925" s="5"/>
      <c r="W925" s="5"/>
    </row>
    <row r="926" spans="20:23" ht="12.75">
      <c r="T926" s="6"/>
      <c r="U926" s="3"/>
      <c r="V926" s="5"/>
      <c r="W926" s="5"/>
    </row>
    <row r="927" spans="20:23" ht="12.75">
      <c r="T927" s="6"/>
      <c r="U927" s="3"/>
      <c r="V927" s="5"/>
      <c r="W927" s="5"/>
    </row>
    <row r="928" spans="20:23" ht="12.75">
      <c r="T928" s="6"/>
      <c r="U928" s="3"/>
      <c r="V928" s="5"/>
      <c r="W928" s="5"/>
    </row>
    <row r="929" spans="20:23" ht="12.75">
      <c r="T929" s="6"/>
      <c r="U929" s="3"/>
      <c r="V929" s="5"/>
      <c r="W929" s="5"/>
    </row>
    <row r="930" spans="20:23" ht="12.75">
      <c r="T930" s="6"/>
      <c r="U930" s="3"/>
      <c r="V930" s="5"/>
      <c r="W930" s="5"/>
    </row>
    <row r="931" spans="20:23" ht="12.75">
      <c r="T931" s="6"/>
      <c r="U931" s="3"/>
      <c r="V931" s="5"/>
      <c r="W931" s="5"/>
    </row>
    <row r="932" spans="20:23" ht="12.75">
      <c r="T932" s="6"/>
      <c r="U932" s="3"/>
      <c r="V932" s="5"/>
      <c r="W932" s="5"/>
    </row>
    <row r="933" spans="20:23" ht="12.75">
      <c r="T933" s="6"/>
      <c r="U933" s="3"/>
      <c r="V933" s="5"/>
      <c r="W933" s="5"/>
    </row>
    <row r="934" spans="20:23" ht="12.75">
      <c r="T934" s="6"/>
      <c r="U934" s="3"/>
      <c r="V934" s="5"/>
      <c r="W934" s="5"/>
    </row>
    <row r="935" spans="20:23" ht="12.75">
      <c r="T935" s="6"/>
      <c r="U935" s="3"/>
      <c r="V935" s="5"/>
      <c r="W935" s="5"/>
    </row>
    <row r="936" spans="20:23" ht="12.75">
      <c r="T936" s="6"/>
      <c r="U936" s="3"/>
      <c r="V936" s="5"/>
      <c r="W936" s="5"/>
    </row>
    <row r="937" spans="20:23" ht="12.75">
      <c r="T937" s="6"/>
      <c r="U937" s="3"/>
      <c r="V937" s="5"/>
      <c r="W937" s="5"/>
    </row>
    <row r="938" spans="20:23" ht="12.75">
      <c r="T938" s="6"/>
      <c r="U938" s="3"/>
      <c r="V938" s="5"/>
      <c r="W938" s="5"/>
    </row>
    <row r="939" spans="20:23" ht="12.75">
      <c r="T939" s="6"/>
      <c r="U939" s="3"/>
      <c r="V939" s="5"/>
      <c r="W939" s="5"/>
    </row>
    <row r="940" spans="20:23" ht="12.75">
      <c r="T940" s="6"/>
      <c r="U940" s="3"/>
      <c r="V940" s="5"/>
      <c r="W940" s="5"/>
    </row>
    <row r="941" spans="20:23" ht="12.75">
      <c r="T941" s="6"/>
      <c r="U941" s="3"/>
      <c r="V941" s="5"/>
      <c r="W941" s="5"/>
    </row>
    <row r="942" spans="20:23" ht="12.75">
      <c r="T942" s="6"/>
      <c r="U942" s="3"/>
      <c r="V942" s="5"/>
      <c r="W942" s="5"/>
    </row>
    <row r="943" spans="20:23" ht="12.75">
      <c r="T943" s="6"/>
      <c r="U943" s="3"/>
      <c r="V943" s="5"/>
      <c r="W943" s="5"/>
    </row>
    <row r="944" spans="20:23" ht="12.75">
      <c r="T944" s="6"/>
      <c r="U944" s="3"/>
      <c r="V944" s="5"/>
      <c r="W944" s="5"/>
    </row>
    <row r="945" spans="20:23" ht="12.75">
      <c r="T945" s="6"/>
      <c r="U945" s="3"/>
      <c r="V945" s="5"/>
      <c r="W945" s="5"/>
    </row>
    <row r="946" spans="20:23" ht="12.75">
      <c r="T946" s="6"/>
      <c r="U946" s="3"/>
      <c r="V946" s="5"/>
      <c r="W946" s="5"/>
    </row>
    <row r="947" spans="20:23" ht="12.75">
      <c r="T947" s="6"/>
      <c r="U947" s="3"/>
      <c r="V947" s="5"/>
      <c r="W947" s="5"/>
    </row>
    <row r="948" spans="20:23" ht="12.75">
      <c r="T948" s="6"/>
      <c r="U948" s="3"/>
      <c r="V948" s="5"/>
      <c r="W948" s="5"/>
    </row>
    <row r="949" spans="20:23" ht="12.75">
      <c r="T949" s="6"/>
      <c r="U949" s="3"/>
      <c r="V949" s="5"/>
      <c r="W949" s="5"/>
    </row>
    <row r="950" spans="20:23" ht="12.75">
      <c r="T950" s="6"/>
      <c r="U950" s="3"/>
      <c r="V950" s="5"/>
      <c r="W950" s="5"/>
    </row>
    <row r="951" spans="20:23" ht="12.75">
      <c r="T951" s="6"/>
      <c r="U951" s="3"/>
      <c r="V951" s="5"/>
      <c r="W951" s="5"/>
    </row>
    <row r="952" spans="20:23" ht="12.75">
      <c r="T952" s="6"/>
      <c r="U952" s="3"/>
      <c r="V952" s="5"/>
      <c r="W952" s="5"/>
    </row>
    <row r="953" spans="20:23" ht="12.75">
      <c r="T953" s="6"/>
      <c r="U953" s="3"/>
      <c r="V953" s="5"/>
      <c r="W953" s="5"/>
    </row>
    <row r="954" spans="20:23" ht="12.75">
      <c r="T954" s="6"/>
      <c r="U954" s="3"/>
      <c r="V954" s="5"/>
      <c r="W954" s="5"/>
    </row>
    <row r="955" spans="20:23" ht="12.75">
      <c r="T955" s="6"/>
      <c r="U955" s="3"/>
      <c r="V955" s="5"/>
      <c r="W955" s="5"/>
    </row>
    <row r="956" spans="20:23" ht="12.75">
      <c r="T956" s="6"/>
      <c r="U956" s="3"/>
      <c r="V956" s="5"/>
      <c r="W956" s="5"/>
    </row>
    <row r="957" spans="20:23" ht="12.75">
      <c r="T957" s="6"/>
      <c r="U957" s="3"/>
      <c r="V957" s="5"/>
      <c r="W957" s="5"/>
    </row>
    <row r="958" spans="20:23" ht="12.75">
      <c r="T958" s="6"/>
      <c r="U958" s="3"/>
      <c r="V958" s="5"/>
      <c r="W958" s="5"/>
    </row>
    <row r="959" spans="20:23" ht="12.75">
      <c r="T959" s="6"/>
      <c r="U959" s="3"/>
      <c r="V959" s="5"/>
      <c r="W959" s="5"/>
    </row>
    <row r="960" spans="20:23" ht="12.75">
      <c r="T960" s="6"/>
      <c r="U960" s="3"/>
      <c r="V960" s="5"/>
      <c r="W960" s="5"/>
    </row>
    <row r="961" spans="20:23" ht="12.75">
      <c r="T961" s="6"/>
      <c r="U961" s="3"/>
      <c r="V961" s="5"/>
      <c r="W961" s="5"/>
    </row>
    <row r="962" spans="20:23" ht="12.75">
      <c r="T962" s="6"/>
      <c r="U962" s="3"/>
      <c r="V962" s="5"/>
      <c r="W962" s="5"/>
    </row>
    <row r="963" spans="20:23" ht="12.75">
      <c r="T963" s="6"/>
      <c r="U963" s="3"/>
      <c r="V963" s="5"/>
      <c r="W963" s="5"/>
    </row>
    <row r="964" spans="20:23" ht="12.75">
      <c r="T964" s="6"/>
      <c r="U964" s="3"/>
      <c r="V964" s="5"/>
      <c r="W964" s="5"/>
    </row>
    <row r="965" spans="20:23" ht="12.75">
      <c r="T965" s="6"/>
      <c r="U965" s="3"/>
      <c r="V965" s="5"/>
      <c r="W965" s="5"/>
    </row>
    <row r="966" spans="20:23" ht="12.75">
      <c r="T966" s="6"/>
      <c r="U966" s="3"/>
      <c r="V966" s="5"/>
      <c r="W966" s="5"/>
    </row>
    <row r="967" spans="20:23" ht="12.75">
      <c r="T967" s="6"/>
      <c r="U967" s="3"/>
      <c r="V967" s="5"/>
      <c r="W967" s="5"/>
    </row>
    <row r="968" spans="20:23" ht="12.75">
      <c r="T968" s="6"/>
      <c r="U968" s="3"/>
      <c r="V968" s="5"/>
      <c r="W968" s="5"/>
    </row>
    <row r="969" spans="20:23" ht="12.75">
      <c r="T969" s="6"/>
      <c r="U969" s="3"/>
      <c r="V969" s="5"/>
      <c r="W969" s="5"/>
    </row>
    <row r="970" spans="20:23" ht="12.75">
      <c r="T970" s="6"/>
      <c r="U970" s="3"/>
      <c r="V970" s="5"/>
      <c r="W970" s="5"/>
    </row>
    <row r="971" spans="20:23" ht="12.75">
      <c r="T971" s="6"/>
      <c r="U971" s="3"/>
      <c r="V971" s="5"/>
      <c r="W971" s="5"/>
    </row>
    <row r="972" spans="20:23" ht="12.75">
      <c r="T972" s="6"/>
      <c r="U972" s="3"/>
      <c r="V972" s="5"/>
      <c r="W972" s="5"/>
    </row>
    <row r="973" spans="20:23" ht="12.75">
      <c r="T973" s="6"/>
      <c r="U973" s="3"/>
      <c r="V973" s="5"/>
      <c r="W973" s="5"/>
    </row>
    <row r="974" spans="20:23" ht="12.75">
      <c r="T974" s="6"/>
      <c r="U974" s="3"/>
      <c r="V974" s="5"/>
      <c r="W974" s="5"/>
    </row>
    <row r="975" spans="20:23" ht="12.75">
      <c r="T975" s="6"/>
      <c r="U975" s="3"/>
      <c r="V975" s="5"/>
      <c r="W975" s="5"/>
    </row>
    <row r="976" spans="20:23" ht="12.75">
      <c r="T976" s="6"/>
      <c r="U976" s="3"/>
      <c r="V976" s="5"/>
      <c r="W976" s="5"/>
    </row>
    <row r="977" spans="20:23" ht="12.75">
      <c r="T977" s="6"/>
      <c r="U977" s="3"/>
      <c r="V977" s="5"/>
      <c r="W977" s="5"/>
    </row>
    <row r="978" spans="20:23" ht="12.75">
      <c r="T978" s="6"/>
      <c r="U978" s="3"/>
      <c r="V978" s="5"/>
      <c r="W978" s="5"/>
    </row>
    <row r="979" spans="20:23" ht="12.75">
      <c r="T979" s="6"/>
      <c r="U979" s="3"/>
      <c r="V979" s="5"/>
      <c r="W979" s="5"/>
    </row>
    <row r="980" spans="20:23" ht="12.75">
      <c r="T980" s="6"/>
      <c r="U980" s="3"/>
      <c r="V980" s="5"/>
      <c r="W980" s="5"/>
    </row>
    <row r="981" spans="20:23" ht="12.75">
      <c r="T981" s="6"/>
      <c r="U981" s="3"/>
      <c r="V981" s="5"/>
      <c r="W981" s="5"/>
    </row>
    <row r="982" spans="20:23" ht="12.75">
      <c r="T982" s="6"/>
      <c r="U982" s="3"/>
      <c r="V982" s="5"/>
      <c r="W982" s="5"/>
    </row>
    <row r="983" spans="20:23" ht="12.75">
      <c r="T983" s="6"/>
      <c r="U983" s="3"/>
      <c r="V983" s="5"/>
      <c r="W983" s="5"/>
    </row>
    <row r="984" spans="20:23" ht="12.75">
      <c r="T984" s="6"/>
      <c r="U984" s="3"/>
      <c r="V984" s="5"/>
      <c r="W984" s="5"/>
    </row>
    <row r="985" spans="20:23" ht="12.75">
      <c r="T985" s="6"/>
      <c r="U985" s="3"/>
      <c r="V985" s="5"/>
      <c r="W985" s="5"/>
    </row>
    <row r="986" spans="20:23" ht="12.75">
      <c r="T986" s="6"/>
      <c r="U986" s="3"/>
      <c r="V986" s="5"/>
      <c r="W986" s="5"/>
    </row>
    <row r="987" spans="20:23" ht="12.75">
      <c r="T987" s="6"/>
      <c r="U987" s="3"/>
      <c r="V987" s="5"/>
      <c r="W987" s="5"/>
    </row>
    <row r="988" spans="20:23" ht="12.75">
      <c r="T988" s="6"/>
      <c r="U988" s="3"/>
      <c r="V988" s="5"/>
      <c r="W988" s="5"/>
    </row>
    <row r="989" spans="20:23" ht="12.75">
      <c r="T989" s="6"/>
      <c r="U989" s="3"/>
      <c r="V989" s="5"/>
      <c r="W989" s="5"/>
    </row>
    <row r="990" spans="20:23" ht="12.75">
      <c r="T990" s="6"/>
      <c r="U990" s="3"/>
      <c r="V990" s="5"/>
      <c r="W990" s="5"/>
    </row>
    <row r="991" spans="20:23" ht="12.75">
      <c r="T991" s="6"/>
      <c r="U991" s="3"/>
      <c r="V991" s="5"/>
      <c r="W991" s="5"/>
    </row>
    <row r="992" spans="20:23" ht="12.75">
      <c r="T992" s="6"/>
      <c r="U992" s="3"/>
      <c r="V992" s="5"/>
      <c r="W992" s="5"/>
    </row>
    <row r="993" spans="20:23" ht="12.75">
      <c r="T993" s="6"/>
      <c r="U993" s="3"/>
      <c r="V993" s="5"/>
      <c r="W993" s="5"/>
    </row>
    <row r="994" spans="20:23" ht="12.75">
      <c r="T994" s="6"/>
      <c r="U994" s="3"/>
      <c r="V994" s="5"/>
      <c r="W994" s="5"/>
    </row>
    <row r="995" spans="20:23" ht="12.75">
      <c r="T995" s="6"/>
      <c r="U995" s="3"/>
      <c r="V995" s="5"/>
      <c r="W995" s="5"/>
    </row>
    <row r="996" spans="20:23" ht="12.75">
      <c r="T996" s="6"/>
      <c r="U996" s="3"/>
      <c r="V996" s="5"/>
      <c r="W996" s="5"/>
    </row>
    <row r="997" spans="20:23" ht="12.75">
      <c r="T997" s="6"/>
      <c r="U997" s="3"/>
      <c r="V997" s="5"/>
      <c r="W997" s="5"/>
    </row>
    <row r="998" spans="20:23" ht="12.75">
      <c r="T998" s="6"/>
      <c r="U998" s="3"/>
      <c r="V998" s="5"/>
      <c r="W998" s="5"/>
    </row>
    <row r="999" spans="20:23" ht="12.75">
      <c r="T999" s="6"/>
      <c r="U999" s="3"/>
      <c r="V999" s="5"/>
      <c r="W999" s="5"/>
    </row>
    <row r="1000" spans="20:23" ht="12.75">
      <c r="T1000" s="6"/>
      <c r="U1000" s="3"/>
      <c r="V1000" s="5"/>
      <c r="W1000" s="5"/>
    </row>
    <row r="1001" spans="20:23" ht="12.75">
      <c r="T1001" s="6"/>
      <c r="U1001" s="3"/>
      <c r="V1001" s="5"/>
      <c r="W1001" s="5"/>
    </row>
    <row r="1002" spans="20:23" ht="12.75">
      <c r="T1002" s="6"/>
      <c r="U1002" s="3"/>
      <c r="V1002" s="5"/>
      <c r="W1002" s="5"/>
    </row>
    <row r="1003" spans="20:23" ht="12.75">
      <c r="T1003" s="6"/>
      <c r="U1003" s="3"/>
      <c r="V1003" s="5"/>
      <c r="W1003" s="5"/>
    </row>
    <row r="1004" spans="20:23" ht="12.75">
      <c r="T1004" s="6"/>
      <c r="U1004" s="3"/>
      <c r="V1004" s="5"/>
      <c r="W1004" s="5"/>
    </row>
    <row r="1005" spans="20:23" ht="12.75">
      <c r="T1005" s="6"/>
      <c r="U1005" s="3"/>
      <c r="V1005" s="5"/>
      <c r="W1005" s="5"/>
    </row>
  </sheetData>
  <mergeCells count="5">
    <mergeCell ref="A1:F1"/>
    <mergeCell ref="G1:I1"/>
    <mergeCell ref="J1:N1"/>
    <mergeCell ref="O1:R1"/>
    <mergeCell ref="S1:V1"/>
  </mergeCells>
  <phoneticPr fontId="25" type="noConversion"/>
  <hyperlinks>
    <hyperlink ref="E33" r:id="rId1"/>
    <hyperlink ref="E31" r:id="rId2"/>
    <hyperlink ref="E32" r:id="rId3"/>
    <hyperlink ref="E29" r:id="rId4"/>
    <hyperlink ref="E27" r:id="rId5"/>
    <hyperlink ref="E26" r:id="rId6"/>
    <hyperlink ref="E24" r:id="rId7"/>
    <hyperlink ref="E23" r:id="rId8"/>
    <hyperlink ref="E6" r:id="rId9"/>
    <hyperlink ref="E4" r:id="rId10"/>
    <hyperlink ref="E21" r:id="rId11"/>
    <hyperlink ref="E19" r:id="rId12"/>
    <hyperlink ref="E17" r:id="rId13"/>
    <hyperlink ref="E16" r:id="rId14"/>
    <hyperlink ref="E15" r:id="rId15"/>
    <hyperlink ref="E14" r:id="rId16"/>
    <hyperlink ref="E13" r:id="rId17"/>
    <hyperlink ref="E12" r:id="rId18"/>
    <hyperlink ref="E11" r:id="rId19"/>
    <hyperlink ref="E10" r:id="rId20"/>
    <hyperlink ref="E9" r:id="rId21"/>
    <hyperlink ref="E34" r:id="rId22"/>
    <hyperlink ref="E20" r:id="rId23"/>
    <hyperlink ref="E5" r:id="rId24"/>
    <hyperlink ref="E25" r:id="rId25"/>
  </hyperlinks>
  <pageMargins left="0.7" right="0.7" top="0.75" bottom="0.75" header="0.3" footer="0.3"/>
  <pageSetup paperSize="9" orientation="portrait" r:id="rId26"/>
  <tableParts count="4">
    <tablePart r:id="rId27"/>
    <tablePart r:id="rId28"/>
    <tablePart r:id="rId29"/>
    <tablePart r:id="rId30"/>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55"/>
  <sheetViews>
    <sheetView zoomScale="115" zoomScaleNormal="115" workbookViewId="0">
      <selection activeCell="K47" sqref="K47"/>
    </sheetView>
  </sheetViews>
  <sheetFormatPr defaultColWidth="8.85546875" defaultRowHeight="14.25"/>
  <cols>
    <col min="1" max="1" width="18.85546875" style="18" customWidth="1"/>
    <col min="2" max="2" width="23.85546875" style="18" customWidth="1"/>
    <col min="3" max="4" width="8.85546875" style="18"/>
    <col min="5" max="5" width="60.28515625" style="18" customWidth="1"/>
    <col min="6" max="16384" width="8.85546875" style="18"/>
  </cols>
  <sheetData>
    <row r="1" spans="1:2">
      <c r="A1" s="23" t="s">
        <v>245</v>
      </c>
      <c r="B1" s="23" t="s">
        <v>301</v>
      </c>
    </row>
    <row r="2" spans="1:2">
      <c r="A2" s="22">
        <v>2004</v>
      </c>
      <c r="B2" s="22">
        <v>1</v>
      </c>
    </row>
    <row r="3" spans="1:2">
      <c r="A3" s="22">
        <v>2005</v>
      </c>
      <c r="B3" s="22">
        <v>0</v>
      </c>
    </row>
    <row r="4" spans="1:2">
      <c r="A4" s="22">
        <v>2006</v>
      </c>
      <c r="B4" s="22">
        <v>0</v>
      </c>
    </row>
    <row r="5" spans="1:2">
      <c r="A5" s="22">
        <v>2007</v>
      </c>
      <c r="B5" s="22">
        <v>2</v>
      </c>
    </row>
    <row r="6" spans="1:2">
      <c r="A6" s="22">
        <v>2008</v>
      </c>
      <c r="B6" s="22">
        <v>0</v>
      </c>
    </row>
    <row r="7" spans="1:2">
      <c r="A7" s="22">
        <v>2009</v>
      </c>
      <c r="B7" s="22">
        <v>0</v>
      </c>
    </row>
    <row r="8" spans="1:2">
      <c r="A8" s="22">
        <v>2010</v>
      </c>
      <c r="B8" s="22">
        <v>1</v>
      </c>
    </row>
    <row r="9" spans="1:2">
      <c r="A9" s="22">
        <v>2011</v>
      </c>
      <c r="B9" s="22">
        <v>1</v>
      </c>
    </row>
    <row r="10" spans="1:2">
      <c r="A10" s="22">
        <v>2012</v>
      </c>
      <c r="B10" s="22">
        <v>2</v>
      </c>
    </row>
    <row r="11" spans="1:2">
      <c r="A11" s="22">
        <v>2013</v>
      </c>
      <c r="B11" s="22">
        <v>3</v>
      </c>
    </row>
    <row r="12" spans="1:2">
      <c r="A12" s="22">
        <v>2014</v>
      </c>
      <c r="B12" s="22">
        <v>0</v>
      </c>
    </row>
    <row r="13" spans="1:2">
      <c r="A13" s="22">
        <v>2015</v>
      </c>
      <c r="B13" s="22">
        <v>4</v>
      </c>
    </row>
    <row r="14" spans="1:2">
      <c r="A14" s="22">
        <v>2016</v>
      </c>
      <c r="B14" s="22">
        <v>3</v>
      </c>
    </row>
    <row r="15" spans="1:2">
      <c r="A15" s="22">
        <v>2017</v>
      </c>
      <c r="B15" s="22">
        <v>10</v>
      </c>
    </row>
    <row r="16" spans="1:2">
      <c r="A16" s="22">
        <v>2018</v>
      </c>
      <c r="B16" s="22">
        <v>2</v>
      </c>
    </row>
    <row r="17" spans="1:8">
      <c r="A17" s="22">
        <v>2019</v>
      </c>
      <c r="B17" s="22">
        <v>3</v>
      </c>
    </row>
    <row r="18" spans="1:8">
      <c r="A18" s="22" t="s">
        <v>323</v>
      </c>
      <c r="B18" s="22">
        <f>SUM(B2:B17)</f>
        <v>32</v>
      </c>
    </row>
    <row r="28" spans="1:8">
      <c r="E28" s="23" t="s">
        <v>302</v>
      </c>
      <c r="F28" s="23" t="s">
        <v>303</v>
      </c>
      <c r="G28" s="23" t="s">
        <v>304</v>
      </c>
      <c r="H28" s="22"/>
    </row>
    <row r="29" spans="1:8">
      <c r="E29" s="24" t="s">
        <v>10</v>
      </c>
      <c r="F29" s="22">
        <v>1</v>
      </c>
      <c r="G29" s="22" t="s">
        <v>305</v>
      </c>
      <c r="H29" s="22"/>
    </row>
    <row r="30" spans="1:8">
      <c r="E30" s="24" t="s">
        <v>32</v>
      </c>
      <c r="F30" s="22">
        <v>3</v>
      </c>
      <c r="G30" s="22" t="s">
        <v>305</v>
      </c>
      <c r="H30" s="22"/>
    </row>
    <row r="31" spans="1:8">
      <c r="E31" s="24" t="s">
        <v>306</v>
      </c>
      <c r="F31" s="22">
        <v>7</v>
      </c>
      <c r="G31" s="22" t="s">
        <v>305</v>
      </c>
      <c r="H31" s="22"/>
    </row>
    <row r="32" spans="1:8">
      <c r="E32" s="24" t="s">
        <v>88</v>
      </c>
      <c r="F32" s="22">
        <v>1</v>
      </c>
      <c r="G32" s="22" t="s">
        <v>305</v>
      </c>
      <c r="H32" s="22"/>
    </row>
    <row r="33" spans="5:8">
      <c r="E33" s="24" t="s">
        <v>97</v>
      </c>
      <c r="F33" s="22">
        <v>1</v>
      </c>
      <c r="G33" s="22" t="s">
        <v>305</v>
      </c>
      <c r="H33" s="22"/>
    </row>
    <row r="34" spans="5:8">
      <c r="E34" s="24" t="s">
        <v>131</v>
      </c>
      <c r="F34" s="22">
        <v>3</v>
      </c>
      <c r="G34" s="22" t="s">
        <v>305</v>
      </c>
      <c r="H34" s="22"/>
    </row>
    <row r="35" spans="5:8">
      <c r="E35" s="24" t="s">
        <v>155</v>
      </c>
      <c r="F35" s="22">
        <v>1</v>
      </c>
      <c r="G35" s="22" t="s">
        <v>305</v>
      </c>
      <c r="H35" s="22"/>
    </row>
    <row r="36" spans="5:8">
      <c r="E36" s="24" t="s">
        <v>176</v>
      </c>
      <c r="F36" s="22">
        <v>1</v>
      </c>
      <c r="G36" s="22" t="s">
        <v>305</v>
      </c>
      <c r="H36" s="22"/>
    </row>
    <row r="37" spans="5:8">
      <c r="E37" s="24" t="s">
        <v>182</v>
      </c>
      <c r="F37" s="22">
        <v>1</v>
      </c>
      <c r="G37" s="22" t="s">
        <v>305</v>
      </c>
      <c r="H37" s="22"/>
    </row>
    <row r="38" spans="5:8">
      <c r="E38" s="24" t="s">
        <v>33</v>
      </c>
      <c r="F38" s="22">
        <v>1</v>
      </c>
      <c r="G38" s="22" t="s">
        <v>305</v>
      </c>
      <c r="H38" s="22"/>
    </row>
    <row r="39" spans="5:8">
      <c r="E39" s="24" t="s">
        <v>58</v>
      </c>
      <c r="F39" s="22">
        <v>1</v>
      </c>
      <c r="G39" s="22" t="s">
        <v>305</v>
      </c>
      <c r="H39" s="22"/>
    </row>
    <row r="40" spans="5:8">
      <c r="E40" s="24" t="s">
        <v>170</v>
      </c>
      <c r="F40" s="22">
        <v>2</v>
      </c>
      <c r="G40" s="22" t="s">
        <v>305</v>
      </c>
      <c r="H40" s="22"/>
    </row>
    <row r="41" spans="5:8">
      <c r="E41" s="24" t="s">
        <v>307</v>
      </c>
      <c r="F41" s="22">
        <v>1</v>
      </c>
      <c r="G41" s="22" t="s">
        <v>305</v>
      </c>
      <c r="H41" s="22"/>
    </row>
    <row r="42" spans="5:8">
      <c r="E42" s="24" t="s">
        <v>57</v>
      </c>
      <c r="F42" s="22">
        <v>1</v>
      </c>
      <c r="G42" s="22" t="s">
        <v>305</v>
      </c>
      <c r="H42" s="22"/>
    </row>
    <row r="43" spans="5:8">
      <c r="E43" s="24" t="s">
        <v>370</v>
      </c>
      <c r="F43" s="22">
        <v>1</v>
      </c>
      <c r="G43" s="22" t="s">
        <v>305</v>
      </c>
      <c r="H43" s="22"/>
    </row>
    <row r="44" spans="5:8">
      <c r="E44" s="24" t="s">
        <v>569</v>
      </c>
      <c r="F44" s="22">
        <v>1</v>
      </c>
      <c r="G44" s="22" t="s">
        <v>305</v>
      </c>
      <c r="H44" s="22"/>
    </row>
    <row r="45" spans="5:8">
      <c r="E45" s="24" t="s">
        <v>589</v>
      </c>
      <c r="F45" s="22">
        <v>2</v>
      </c>
      <c r="G45" s="22" t="s">
        <v>305</v>
      </c>
      <c r="H45" s="22"/>
    </row>
    <row r="46" spans="5:8">
      <c r="E46" s="24" t="s">
        <v>638</v>
      </c>
      <c r="F46" s="22">
        <v>1</v>
      </c>
      <c r="G46" s="22" t="s">
        <v>305</v>
      </c>
      <c r="H46" s="22"/>
    </row>
    <row r="47" spans="5:8" ht="25.5">
      <c r="E47" s="24" t="s">
        <v>636</v>
      </c>
      <c r="F47" s="22">
        <v>1</v>
      </c>
      <c r="G47" s="22" t="s">
        <v>637</v>
      </c>
      <c r="H47" s="22"/>
    </row>
    <row r="48" spans="5:8">
      <c r="E48" s="24" t="s">
        <v>147</v>
      </c>
      <c r="F48" s="22">
        <v>1</v>
      </c>
      <c r="G48" s="22" t="s">
        <v>308</v>
      </c>
      <c r="H48" s="22"/>
    </row>
    <row r="49" spans="5:8">
      <c r="E49" s="24" t="s">
        <v>323</v>
      </c>
      <c r="F49" s="22">
        <f>SUM(F29:F48)</f>
        <v>32</v>
      </c>
      <c r="G49" s="24"/>
      <c r="H49" s="22"/>
    </row>
    <row r="50" spans="5:8">
      <c r="E50" s="22"/>
      <c r="F50" s="22"/>
      <c r="G50" s="22"/>
      <c r="H50" s="22"/>
    </row>
    <row r="51" spans="5:8">
      <c r="E51" s="22"/>
      <c r="F51" s="22"/>
      <c r="G51" s="22"/>
      <c r="H51" s="22"/>
    </row>
    <row r="52" spans="5:8">
      <c r="E52" s="22"/>
      <c r="F52" s="22"/>
      <c r="G52" s="22"/>
      <c r="H52" s="22"/>
    </row>
    <row r="53" spans="5:8">
      <c r="E53" s="22"/>
      <c r="F53" s="22"/>
      <c r="G53" s="22"/>
      <c r="H53" s="22"/>
    </row>
    <row r="54" spans="5:8">
      <c r="E54" s="22"/>
      <c r="F54" s="22"/>
      <c r="G54" s="22"/>
      <c r="H54" s="22"/>
    </row>
    <row r="55" spans="5:8">
      <c r="E55" s="22"/>
      <c r="F55" s="22"/>
      <c r="G55" s="22"/>
      <c r="H55" s="22"/>
    </row>
  </sheetData>
  <phoneticPr fontId="25" type="noConversion"/>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B38"/>
  <sheetViews>
    <sheetView topLeftCell="A7" workbookViewId="0">
      <selection activeCell="A14" sqref="A14:C32"/>
    </sheetView>
  </sheetViews>
  <sheetFormatPr defaultColWidth="8.85546875" defaultRowHeight="14.25"/>
  <cols>
    <col min="1" max="1" width="68.42578125" style="18" customWidth="1"/>
    <col min="2" max="2" width="13.42578125" style="18" customWidth="1"/>
    <col min="3" max="3" width="22.85546875" style="18" customWidth="1"/>
    <col min="4" max="4" width="122" style="18" customWidth="1"/>
    <col min="5" max="16384" width="8.85546875" style="18"/>
  </cols>
  <sheetData>
    <row r="1" spans="1:2" ht="15">
      <c r="A1" s="19" t="s">
        <v>309</v>
      </c>
      <c r="B1" s="19" t="s">
        <v>317</v>
      </c>
    </row>
    <row r="2" spans="1:2">
      <c r="A2" s="16" t="s">
        <v>318</v>
      </c>
      <c r="B2" s="16">
        <v>13</v>
      </c>
    </row>
    <row r="3" spans="1:2">
      <c r="A3" s="16" t="s">
        <v>112</v>
      </c>
      <c r="B3" s="16">
        <v>9</v>
      </c>
    </row>
    <row r="4" spans="1:2">
      <c r="A4" s="16" t="s">
        <v>16</v>
      </c>
      <c r="B4" s="16">
        <v>1</v>
      </c>
    </row>
    <row r="5" spans="1:2">
      <c r="A5" s="16" t="s">
        <v>148</v>
      </c>
      <c r="B5" s="16">
        <v>3</v>
      </c>
    </row>
    <row r="6" spans="1:2">
      <c r="A6" s="16" t="s">
        <v>310</v>
      </c>
      <c r="B6" s="16">
        <v>1</v>
      </c>
    </row>
    <row r="7" spans="1:2">
      <c r="A7" s="16" t="s">
        <v>639</v>
      </c>
      <c r="B7" s="16">
        <v>1</v>
      </c>
    </row>
    <row r="8" spans="1:2">
      <c r="A8" s="16" t="s">
        <v>641</v>
      </c>
      <c r="B8" s="16">
        <v>1</v>
      </c>
    </row>
    <row r="9" spans="1:2">
      <c r="A9" s="16" t="s">
        <v>64</v>
      </c>
      <c r="B9" s="16">
        <v>3</v>
      </c>
    </row>
    <row r="10" spans="1:2">
      <c r="A10" s="16" t="s">
        <v>323</v>
      </c>
      <c r="B10" s="16">
        <f>SUM(B2:B9)</f>
        <v>32</v>
      </c>
    </row>
    <row r="12" spans="1:2" ht="15">
      <c r="A12" s="19" t="s">
        <v>313</v>
      </c>
    </row>
    <row r="13" spans="1:2" ht="25.5">
      <c r="A13" s="16" t="s">
        <v>315</v>
      </c>
      <c r="B13" s="14">
        <v>8</v>
      </c>
    </row>
    <row r="14" spans="1:2">
      <c r="A14" s="16" t="s">
        <v>314</v>
      </c>
      <c r="B14" s="14">
        <v>2</v>
      </c>
    </row>
    <row r="15" spans="1:2">
      <c r="A15" s="16" t="s">
        <v>644</v>
      </c>
      <c r="B15" s="14">
        <v>1</v>
      </c>
    </row>
    <row r="16" spans="1:2">
      <c r="A16" s="14" t="s">
        <v>164</v>
      </c>
      <c r="B16" s="14">
        <v>2</v>
      </c>
    </row>
    <row r="17" spans="1:2">
      <c r="A17" s="14" t="s">
        <v>563</v>
      </c>
      <c r="B17" s="14">
        <v>1</v>
      </c>
    </row>
    <row r="18" spans="1:2">
      <c r="A18" s="14" t="s">
        <v>192</v>
      </c>
      <c r="B18" s="14">
        <v>2</v>
      </c>
    </row>
    <row r="19" spans="1:2">
      <c r="A19" s="16" t="s">
        <v>312</v>
      </c>
      <c r="B19" s="14">
        <v>1</v>
      </c>
    </row>
    <row r="20" spans="1:2">
      <c r="A20" s="16" t="s">
        <v>542</v>
      </c>
      <c r="B20" s="14">
        <v>1</v>
      </c>
    </row>
    <row r="21" spans="1:2">
      <c r="A21" s="16" t="s">
        <v>114</v>
      </c>
      <c r="B21" s="14">
        <v>1</v>
      </c>
    </row>
    <row r="22" spans="1:2">
      <c r="A22" s="14" t="s">
        <v>149</v>
      </c>
      <c r="B22" s="14">
        <v>2</v>
      </c>
    </row>
    <row r="23" spans="1:2">
      <c r="A23" s="16" t="s">
        <v>212</v>
      </c>
      <c r="B23" s="14">
        <v>1</v>
      </c>
    </row>
    <row r="24" spans="1:2">
      <c r="A24" s="16" t="s">
        <v>111</v>
      </c>
      <c r="B24" s="14">
        <v>1</v>
      </c>
    </row>
    <row r="25" spans="1:2">
      <c r="A25" s="14" t="s">
        <v>132</v>
      </c>
      <c r="B25" s="14">
        <v>1</v>
      </c>
    </row>
    <row r="26" spans="1:2">
      <c r="A26" s="14" t="s">
        <v>156</v>
      </c>
      <c r="B26" s="14">
        <v>1</v>
      </c>
    </row>
    <row r="27" spans="1:2">
      <c r="A27" s="14" t="s">
        <v>645</v>
      </c>
      <c r="B27" s="14">
        <v>1</v>
      </c>
    </row>
    <row r="28" spans="1:2">
      <c r="A28" s="14" t="s">
        <v>45</v>
      </c>
      <c r="B28" s="14">
        <v>1</v>
      </c>
    </row>
    <row r="29" spans="1:2">
      <c r="A29" s="14" t="s">
        <v>643</v>
      </c>
      <c r="B29" s="14">
        <v>1</v>
      </c>
    </row>
    <row r="30" spans="1:2">
      <c r="A30" s="14" t="s">
        <v>368</v>
      </c>
      <c r="B30" s="14">
        <v>1</v>
      </c>
    </row>
    <row r="31" spans="1:2">
      <c r="A31" s="14" t="s">
        <v>583</v>
      </c>
      <c r="B31" s="14">
        <v>1</v>
      </c>
    </row>
    <row r="32" spans="1:2">
      <c r="A32" s="16" t="s">
        <v>64</v>
      </c>
      <c r="B32" s="14">
        <v>2</v>
      </c>
    </row>
    <row r="33" spans="1:2">
      <c r="A33" s="21" t="s">
        <v>323</v>
      </c>
      <c r="B33" s="20">
        <f>SUM(B13:B32)</f>
        <v>32</v>
      </c>
    </row>
    <row r="34" spans="1:2">
      <c r="B34" s="20"/>
    </row>
    <row r="35" spans="1:2" ht="15">
      <c r="A35" s="19" t="s">
        <v>319</v>
      </c>
      <c r="B35" s="19" t="s">
        <v>317</v>
      </c>
    </row>
    <row r="36" spans="1:2">
      <c r="A36" s="16" t="s">
        <v>64</v>
      </c>
      <c r="B36" s="14">
        <v>8</v>
      </c>
    </row>
    <row r="37" spans="1:2">
      <c r="A37" s="16" t="s">
        <v>316</v>
      </c>
      <c r="B37" s="14">
        <v>24</v>
      </c>
    </row>
    <row r="38" spans="1:2">
      <c r="A38" s="16" t="s">
        <v>323</v>
      </c>
      <c r="B38" s="14">
        <f>SUM(B36:B37)</f>
        <v>32</v>
      </c>
    </row>
  </sheetData>
  <phoneticPr fontId="25"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31"/>
  <sheetViews>
    <sheetView workbookViewId="0">
      <selection activeCell="B17" sqref="B17"/>
    </sheetView>
  </sheetViews>
  <sheetFormatPr defaultColWidth="8.85546875" defaultRowHeight="12.75"/>
  <cols>
    <col min="1" max="1" width="24.42578125" customWidth="1"/>
    <col min="2" max="2" width="16.85546875" customWidth="1"/>
    <col min="3" max="3" width="17.7109375" customWidth="1"/>
    <col min="4" max="4" width="11.7109375" customWidth="1"/>
    <col min="5" max="8" width="13.42578125" customWidth="1"/>
    <col min="9" max="9" width="17.42578125" customWidth="1"/>
  </cols>
  <sheetData>
    <row r="1" spans="1:8" ht="15">
      <c r="A1" s="19" t="s">
        <v>649</v>
      </c>
      <c r="B1" s="19"/>
      <c r="C1" s="19"/>
      <c r="D1" s="19"/>
      <c r="E1" s="19"/>
      <c r="F1" s="12"/>
      <c r="G1" s="12"/>
      <c r="H1" s="12"/>
    </row>
    <row r="3" spans="1:8">
      <c r="A3" t="s">
        <v>646</v>
      </c>
      <c r="B3">
        <v>8</v>
      </c>
    </row>
    <row r="4" spans="1:8">
      <c r="A4" t="s">
        <v>46</v>
      </c>
      <c r="B4">
        <v>5</v>
      </c>
    </row>
    <row r="5" spans="1:8">
      <c r="A5" t="s">
        <v>320</v>
      </c>
      <c r="B5">
        <v>15</v>
      </c>
    </row>
    <row r="6" spans="1:8">
      <c r="A6" t="s">
        <v>647</v>
      </c>
      <c r="B6">
        <v>3</v>
      </c>
    </row>
    <row r="7" spans="1:8">
      <c r="A7" t="s">
        <v>650</v>
      </c>
      <c r="B7">
        <v>1</v>
      </c>
    </row>
    <row r="8" spans="1:8">
      <c r="A8" t="s">
        <v>651</v>
      </c>
      <c r="B8">
        <v>2</v>
      </c>
    </row>
    <row r="9" spans="1:8">
      <c r="A9" t="s">
        <v>648</v>
      </c>
      <c r="B9">
        <v>7</v>
      </c>
    </row>
    <row r="10" spans="1:8">
      <c r="A10" t="s">
        <v>117</v>
      </c>
      <c r="B10">
        <v>1</v>
      </c>
    </row>
    <row r="13" spans="1:8" ht="15">
      <c r="A13" s="19" t="s">
        <v>321</v>
      </c>
    </row>
    <row r="15" spans="1:8">
      <c r="B15" s="9" t="s">
        <v>322</v>
      </c>
    </row>
    <row r="16" spans="1:8">
      <c r="A16" s="9" t="s">
        <v>35</v>
      </c>
      <c r="B16">
        <v>15</v>
      </c>
    </row>
    <row r="17" spans="1:2">
      <c r="A17" s="9" t="s">
        <v>19</v>
      </c>
      <c r="B17">
        <v>12</v>
      </c>
    </row>
    <row r="18" spans="1:2">
      <c r="A18" s="9" t="s">
        <v>63</v>
      </c>
      <c r="B18">
        <v>5</v>
      </c>
    </row>
    <row r="19" spans="1:2">
      <c r="A19" s="9" t="s">
        <v>323</v>
      </c>
      <c r="B19">
        <f>SUM(B16:B18)</f>
        <v>32</v>
      </c>
    </row>
    <row r="21" spans="1:2" ht="15">
      <c r="A21" s="19" t="s">
        <v>324</v>
      </c>
    </row>
    <row r="22" spans="1:2" ht="15">
      <c r="A22" s="19"/>
      <c r="B22" s="9" t="s">
        <v>322</v>
      </c>
    </row>
    <row r="23" spans="1:2" ht="38.25">
      <c r="A23" s="4" t="s">
        <v>328</v>
      </c>
      <c r="B23">
        <v>14</v>
      </c>
    </row>
    <row r="24" spans="1:2" ht="25.5">
      <c r="A24" s="4" t="s">
        <v>329</v>
      </c>
      <c r="B24">
        <v>16</v>
      </c>
    </row>
    <row r="25" spans="1:2" ht="38.25">
      <c r="A25" s="4" t="s">
        <v>325</v>
      </c>
      <c r="B25">
        <v>2</v>
      </c>
    </row>
    <row r="26" spans="1:2">
      <c r="A26" t="s">
        <v>323</v>
      </c>
      <c r="B26">
        <f>SUM(B23:B25)</f>
        <v>32</v>
      </c>
    </row>
    <row r="28" spans="1:2" ht="15">
      <c r="A28" s="19" t="s">
        <v>330</v>
      </c>
    </row>
    <row r="29" spans="1:2">
      <c r="A29" t="s">
        <v>331</v>
      </c>
      <c r="B29">
        <v>28</v>
      </c>
    </row>
    <row r="30" spans="1:2" ht="51">
      <c r="A30" s="4" t="s">
        <v>652</v>
      </c>
      <c r="B30">
        <v>4</v>
      </c>
    </row>
    <row r="31" spans="1:2">
      <c r="A31" t="s">
        <v>323</v>
      </c>
      <c r="B31">
        <f>SUM(B29:B30)</f>
        <v>32</v>
      </c>
    </row>
  </sheetData>
  <phoneticPr fontId="25"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B24"/>
  <sheetViews>
    <sheetView workbookViewId="0">
      <selection activeCell="A16" sqref="A16"/>
    </sheetView>
  </sheetViews>
  <sheetFormatPr defaultColWidth="8.85546875" defaultRowHeight="12.75"/>
  <cols>
    <col min="1" max="1" width="49.140625" customWidth="1"/>
    <col min="2" max="2" width="11.28515625" customWidth="1"/>
  </cols>
  <sheetData>
    <row r="1" spans="1:2" ht="15">
      <c r="A1" s="19" t="s">
        <v>332</v>
      </c>
      <c r="B1" t="s">
        <v>353</v>
      </c>
    </row>
    <row r="2" spans="1:2">
      <c r="A2" s="16" t="s">
        <v>333</v>
      </c>
      <c r="B2" s="16">
        <v>18</v>
      </c>
    </row>
    <row r="3" spans="1:2">
      <c r="A3" s="16" t="s">
        <v>332</v>
      </c>
      <c r="B3" s="16">
        <v>14</v>
      </c>
    </row>
    <row r="4" spans="1:2">
      <c r="A4" s="16" t="s">
        <v>323</v>
      </c>
      <c r="B4" s="16">
        <f>SUM(B2:B3)</f>
        <v>32</v>
      </c>
    </row>
    <row r="6" spans="1:2" ht="15">
      <c r="A6" s="19" t="s">
        <v>335</v>
      </c>
      <c r="B6" t="s">
        <v>353</v>
      </c>
    </row>
    <row r="7" spans="1:2">
      <c r="A7" s="16" t="s">
        <v>336</v>
      </c>
      <c r="B7" s="16">
        <v>7</v>
      </c>
    </row>
    <row r="8" spans="1:2">
      <c r="A8" s="16" t="s">
        <v>337</v>
      </c>
      <c r="B8" s="16">
        <v>2</v>
      </c>
    </row>
    <row r="9" spans="1:2">
      <c r="A9" s="16" t="s">
        <v>338</v>
      </c>
      <c r="B9" s="16">
        <v>2</v>
      </c>
    </row>
    <row r="10" spans="1:2">
      <c r="A10" s="16" t="s">
        <v>334</v>
      </c>
      <c r="B10" s="16">
        <v>1</v>
      </c>
    </row>
    <row r="11" spans="1:2" ht="24" customHeight="1">
      <c r="A11" s="16" t="s">
        <v>343</v>
      </c>
      <c r="B11" s="16">
        <v>1</v>
      </c>
    </row>
    <row r="12" spans="1:2">
      <c r="A12" s="16" t="s">
        <v>339</v>
      </c>
      <c r="B12" s="16">
        <v>1</v>
      </c>
    </row>
    <row r="13" spans="1:2">
      <c r="A13" s="16" t="s">
        <v>593</v>
      </c>
      <c r="B13" s="16">
        <v>1</v>
      </c>
    </row>
    <row r="14" spans="1:2">
      <c r="A14" s="16" t="s">
        <v>653</v>
      </c>
      <c r="B14" s="16">
        <v>1</v>
      </c>
    </row>
    <row r="15" spans="1:2">
      <c r="A15" s="16" t="s">
        <v>341</v>
      </c>
      <c r="B15" s="16">
        <v>1</v>
      </c>
    </row>
    <row r="16" spans="1:2" ht="38.25" customHeight="1">
      <c r="A16" s="16" t="s">
        <v>344</v>
      </c>
      <c r="B16" s="16">
        <v>2</v>
      </c>
    </row>
    <row r="17" spans="1:2" ht="15.75" customHeight="1">
      <c r="A17" s="16" t="s">
        <v>342</v>
      </c>
      <c r="B17" s="16">
        <v>1</v>
      </c>
    </row>
    <row r="18" spans="1:2">
      <c r="A18" s="4"/>
      <c r="B18" s="4"/>
    </row>
    <row r="19" spans="1:2" ht="15">
      <c r="A19" s="19" t="s">
        <v>345</v>
      </c>
      <c r="B19" t="s">
        <v>353</v>
      </c>
    </row>
    <row r="20" spans="1:2" ht="40.5" customHeight="1">
      <c r="A20" s="16" t="s">
        <v>346</v>
      </c>
      <c r="B20" s="16">
        <v>11</v>
      </c>
    </row>
    <row r="21" spans="1:2" ht="25.5">
      <c r="A21" s="16" t="s">
        <v>347</v>
      </c>
      <c r="B21" s="16">
        <v>1</v>
      </c>
    </row>
    <row r="22" spans="1:2" ht="25.5">
      <c r="A22" s="16" t="s">
        <v>348</v>
      </c>
      <c r="B22" s="16">
        <v>1</v>
      </c>
    </row>
    <row r="23" spans="1:2">
      <c r="A23" s="16" t="s">
        <v>349</v>
      </c>
      <c r="B23" s="16">
        <v>1</v>
      </c>
    </row>
    <row r="24" spans="1:2" ht="38.25">
      <c r="A24" s="4" t="s">
        <v>350</v>
      </c>
    </row>
  </sheetData>
  <phoneticPr fontId="25"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1. Identified articles</vt:lpstr>
      <vt:lpstr>2. Assessed papers</vt:lpstr>
      <vt:lpstr>3. Descriptive information</vt:lpstr>
      <vt:lpstr>4. Context analysis</vt:lpstr>
      <vt:lpstr>5. Research design</vt:lpstr>
      <vt:lpstr>6. Content analysis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Anneke Zuiderwijk-van Eijk - TBM</dc:creator>
  <cp:lastModifiedBy>Anneke Zuiderwijk-van Eijk - TBM</cp:lastModifiedBy>
  <dcterms:created xsi:type="dcterms:W3CDTF">2019-12-10T08:48:43Z</dcterms:created>
  <dcterms:modified xsi:type="dcterms:W3CDTF">2020-08-17T11:22:56Z</dcterms:modified>
</cp:coreProperties>
</file>