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EUS\cos\users\jwelsh\After_12-9-2016\PhD\Chapter_8_Viruses\Published\Archived\Data\Welsh_et_al_2020_Experiment_1\"/>
    </mc:Choice>
  </mc:AlternateContent>
  <bookViews>
    <workbookView xWindow="0" yWindow="0" windowWidth="20490" windowHeight="7155"/>
  </bookViews>
  <sheets>
    <sheet name="Metadata" sheetId="2" r:id="rId1"/>
    <sheet name="Raw_data" sheetId="4" r:id="rId2"/>
    <sheet name=".CSV_file" sheetId="1" r:id="rId3"/>
  </sheets>
  <definedNames>
    <definedName name="_xlnm._FilterDatabase" localSheetId="1" hidden="1">Raw_data!$A$1:$J$73</definedName>
  </definedNames>
  <calcPr calcId="152511"/>
</workbook>
</file>

<file path=xl/calcChain.xml><?xml version="1.0" encoding="utf-8"?>
<calcChain xmlns="http://schemas.openxmlformats.org/spreadsheetml/2006/main">
  <c r="H3" i="4" l="1"/>
  <c r="H4" i="4"/>
  <c r="H5"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2" i="4"/>
</calcChain>
</file>

<file path=xl/sharedStrings.xml><?xml version="1.0" encoding="utf-8"?>
<sst xmlns="http://schemas.openxmlformats.org/spreadsheetml/2006/main" count="229" uniqueCount="136">
  <si>
    <t>Treatment</t>
  </si>
  <si>
    <t>PT</t>
  </si>
  <si>
    <t>T0</t>
  </si>
  <si>
    <t>T3</t>
  </si>
  <si>
    <t>T24</t>
  </si>
  <si>
    <t>Sample</t>
  </si>
  <si>
    <t>Description</t>
  </si>
  <si>
    <t>Dilution</t>
  </si>
  <si>
    <t>Replicate</t>
  </si>
  <si>
    <t>Win1Countabs</t>
  </si>
  <si>
    <t>Flow rate</t>
  </si>
  <si>
    <t>Average flow rate</t>
  </si>
  <si>
    <t>vir131106.358</t>
  </si>
  <si>
    <t>oyster 1b 100</t>
  </si>
  <si>
    <t>Pre Test</t>
  </si>
  <si>
    <t>vir131106.360</t>
  </si>
  <si>
    <t>oyster 2b 100</t>
  </si>
  <si>
    <t>vir131106.362</t>
  </si>
  <si>
    <t>oyster 3b 100</t>
  </si>
  <si>
    <t>vir131106.364</t>
  </si>
  <si>
    <t>oyster 4b 100</t>
  </si>
  <si>
    <t>vir131106.366</t>
  </si>
  <si>
    <t>oyster 5b 100</t>
  </si>
  <si>
    <t>vir131106.368</t>
  </si>
  <si>
    <t>oyster 6b 100</t>
  </si>
  <si>
    <t>vir131106.048</t>
  </si>
  <si>
    <t>vir131106.050</t>
  </si>
  <si>
    <t>vir131106.052</t>
  </si>
  <si>
    <t>oyster 1003b</t>
  </si>
  <si>
    <t>vir131106.054</t>
  </si>
  <si>
    <t>oyster 1004b</t>
  </si>
  <si>
    <t>vir131106.056</t>
  </si>
  <si>
    <t>oyster 1005b</t>
  </si>
  <si>
    <t>vir131106.058</t>
  </si>
  <si>
    <t>oyster 1006b</t>
  </si>
  <si>
    <t>vir131106.261</t>
  </si>
  <si>
    <t>oyster 1c 100</t>
  </si>
  <si>
    <t>vir131106.263</t>
  </si>
  <si>
    <t>oyster 2c 100</t>
  </si>
  <si>
    <t>vir131106.265</t>
  </si>
  <si>
    <t>oyster 3c 100</t>
  </si>
  <si>
    <t>vir131106.267</t>
  </si>
  <si>
    <t>vir131106.269</t>
  </si>
  <si>
    <t>oyster 5c 100</t>
  </si>
  <si>
    <t>vir131106.271</t>
  </si>
  <si>
    <t>oyster 6c 100</t>
  </si>
  <si>
    <t>vir131106.101</t>
  </si>
  <si>
    <t>oyster 1D 100</t>
  </si>
  <si>
    <t>vir131106.103</t>
  </si>
  <si>
    <t>oyster 2D 100</t>
  </si>
  <si>
    <t>vir131106.105</t>
  </si>
  <si>
    <t>oyster 3D 100</t>
  </si>
  <si>
    <t>vir131106.107</t>
  </si>
  <si>
    <t>oyster 3D 1000</t>
  </si>
  <si>
    <t>vir131106.109</t>
  </si>
  <si>
    <t>oyster 5D 100</t>
  </si>
  <si>
    <t>vir131106.111</t>
  </si>
  <si>
    <t>oyster 6D 100</t>
  </si>
  <si>
    <t>vir131106.359</t>
  </si>
  <si>
    <t>oyster 1b 1000</t>
  </si>
  <si>
    <t>vir131106.361</t>
  </si>
  <si>
    <t>oyster 2b 1000</t>
  </si>
  <si>
    <t>vir131106.363</t>
  </si>
  <si>
    <t>oyster 3b 1000</t>
  </si>
  <si>
    <t>vir131106.365</t>
  </si>
  <si>
    <t>oyster 4b 1000</t>
  </si>
  <si>
    <t>vir131106.367</t>
  </si>
  <si>
    <t>oyster 5b 1000</t>
  </si>
  <si>
    <t>vir131106.369</t>
  </si>
  <si>
    <t>oyster 6b 1000</t>
  </si>
  <si>
    <t>vir131106.049</t>
  </si>
  <si>
    <t>testoyster 10001b</t>
  </si>
  <si>
    <t>vir131106.051</t>
  </si>
  <si>
    <t>oyster 10002b</t>
  </si>
  <si>
    <t>vir131106.053</t>
  </si>
  <si>
    <t>oyster 10003b</t>
  </si>
  <si>
    <t>vir131106.055</t>
  </si>
  <si>
    <t>oyster 10004b</t>
  </si>
  <si>
    <t>vir131106.057</t>
  </si>
  <si>
    <t>oyster 10005b</t>
  </si>
  <si>
    <t>vir131106.059</t>
  </si>
  <si>
    <t>oyster 10006b</t>
  </si>
  <si>
    <t>vir131106.262</t>
  </si>
  <si>
    <t>oyster 1c 1000</t>
  </si>
  <si>
    <t>vir131106.264</t>
  </si>
  <si>
    <t>oyster 2c 1000</t>
  </si>
  <si>
    <t>vir131106.266</t>
  </si>
  <si>
    <t>vir131106.268</t>
  </si>
  <si>
    <t>oyster 4c 1000</t>
  </si>
  <si>
    <t>vir131106.270</t>
  </si>
  <si>
    <t>oyster 5c 1000</t>
  </si>
  <si>
    <t>vir131106.272</t>
  </si>
  <si>
    <t>oyster 6c 1000</t>
  </si>
  <si>
    <t>vir131106.102</t>
  </si>
  <si>
    <t>oyster 1D 1000</t>
  </si>
  <si>
    <t>vir131106.104</t>
  </si>
  <si>
    <t>oyster 2D 1000</t>
  </si>
  <si>
    <t>vir131106.106</t>
  </si>
  <si>
    <t>vir131106.108</t>
  </si>
  <si>
    <t>oyster 4D 1000</t>
  </si>
  <si>
    <t>vir131106.110</t>
  </si>
  <si>
    <t>oyster 5D 1000</t>
  </si>
  <si>
    <t>vir131106.112</t>
  </si>
  <si>
    <t>oyster 6D 1000</t>
  </si>
  <si>
    <t>vir131106.113</t>
  </si>
  <si>
    <t>oyster control 100 1</t>
  </si>
  <si>
    <t>vir131106.114</t>
  </si>
  <si>
    <t>oyster control 100 2</t>
  </si>
  <si>
    <t>vir131106.115</t>
  </si>
  <si>
    <t>oyster control 100 3</t>
  </si>
  <si>
    <t>vir131106.116</t>
  </si>
  <si>
    <t>oyster control 100 4</t>
  </si>
  <si>
    <t>vir131106.117</t>
  </si>
  <si>
    <t>oyster control 100 5</t>
  </si>
  <si>
    <t>vir131106.118</t>
  </si>
  <si>
    <t>oyster control 100 6</t>
  </si>
  <si>
    <t>vir131106.119</t>
  </si>
  <si>
    <t>vir131106.120</t>
  </si>
  <si>
    <t>vir131106.121</t>
  </si>
  <si>
    <t>vir131106.122</t>
  </si>
  <si>
    <t>vir131106.123</t>
  </si>
  <si>
    <t>vir131106.124</t>
  </si>
  <si>
    <t>vir131106.125</t>
  </si>
  <si>
    <t>vir131106.126</t>
  </si>
  <si>
    <t>vir131106.127</t>
  </si>
  <si>
    <t>vir131106.128</t>
  </si>
  <si>
    <t>vir131106.129</t>
  </si>
  <si>
    <t>vir131106.130</t>
  </si>
  <si>
    <t>vir131106.131</t>
  </si>
  <si>
    <t>vir131106.132</t>
  </si>
  <si>
    <t>vir131106.133</t>
  </si>
  <si>
    <t>vir131106.134</t>
  </si>
  <si>
    <t>vir131106.135</t>
  </si>
  <si>
    <t>vir131106.136</t>
  </si>
  <si>
    <t>oyster 1001b</t>
  </si>
  <si>
    <t>oyster 1002b</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</si>
</sst>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Light"/>
      <family val="2"/>
      <scheme val="maj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
    <xf numFmtId="0" fontId="0" fillId="0" borderId="0" xfId="0"/>
    <xf numFmtId="11" fontId="0" fillId="0" borderId="0" xfId="0" applyNumberFormat="1"/>
    <xf numFmtId="0" fontId="0" fillId="0" borderId="0" xfId="0" applyFill="1"/>
    <xf numFmtId="11" fontId="0" fillId="0" borderId="0" xfId="0" applyNumberFormat="1" applyFill="1"/>
    <xf numFmtId="1" fontId="0" fillId="0" borderId="0" xfId="0" applyNumberFormat="1" applyFill="1"/>
    <xf numFmtId="0" fontId="18" fillId="0" borderId="0" xfId="0" applyFont="1" applyFill="1" applyAlignment="1">
      <alignment horizontal="left"/>
    </xf>
    <xf numFmtId="11" fontId="18" fillId="0" borderId="0" xfId="0" applyNumberFormat="1" applyFont="1" applyFill="1" applyAlignment="1">
      <alignment horizontal="left"/>
    </xf>
    <xf numFmtId="3" fontId="18" fillId="0" borderId="0" xfId="0" applyNumberFormat="1" applyFont="1" applyFill="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400050</xdr:colOff>
      <xdr:row>1</xdr:row>
      <xdr:rowOff>28575</xdr:rowOff>
    </xdr:from>
    <xdr:to>
      <xdr:col>14</xdr:col>
      <xdr:colOff>200025</xdr:colOff>
      <xdr:row>69</xdr:row>
      <xdr:rowOff>133350</xdr:rowOff>
    </xdr:to>
    <xdr:sp macro="" textlink="">
      <xdr:nvSpPr>
        <xdr:cNvPr id="2" name="TextBox 1"/>
        <xdr:cNvSpPr txBox="1"/>
      </xdr:nvSpPr>
      <xdr:spPr>
        <a:xfrm>
          <a:off x="400050" y="219075"/>
          <a:ext cx="8334375" cy="13058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Inventory of animals which affect algal viruses abundance.</a:t>
          </a:r>
        </a:p>
        <a:p>
          <a:r>
            <a:rPr lang="en-US" sz="1100" baseline="0"/>
            <a:t> </a:t>
          </a:r>
          <a:endParaRPr lang="en-US" sz="1100"/>
        </a:p>
        <a:p>
          <a:endParaRPr lang="en-US" sz="1100"/>
        </a:p>
        <a:p>
          <a:r>
            <a:rPr lang="en-US" sz="1100" b="1" baseline="0">
              <a:solidFill>
                <a:schemeClr val="dk1"/>
              </a:solidFill>
              <a:effectLst/>
              <a:latin typeface="+mn-lt"/>
              <a:ea typeface="+mn-ea"/>
              <a:cs typeface="+mn-cs"/>
            </a:rPr>
            <a:t>Publication and Citation: </a:t>
          </a:r>
          <a:r>
            <a:rPr lang="en-US" sz="1100" b="0" baseline="0">
              <a:solidFill>
                <a:schemeClr val="dk1"/>
              </a:solidFill>
              <a:effectLst/>
              <a:latin typeface="+mn-lt"/>
              <a:ea typeface="+mn-ea"/>
              <a:cs typeface="+mn-cs"/>
            </a:rPr>
            <a:t>This data is associated with the following publication:</a:t>
          </a:r>
          <a:endParaRPr lang="en-US">
            <a:effectLst/>
          </a:endParaRPr>
        </a:p>
        <a:p>
          <a:r>
            <a:rPr lang="en-US" sz="1100" b="0" i="0" baseline="0">
              <a:solidFill>
                <a:schemeClr val="dk1"/>
              </a:solidFill>
              <a:effectLst/>
              <a:latin typeface="+mn-lt"/>
              <a:ea typeface="+mn-ea"/>
              <a:cs typeface="+mn-cs"/>
            </a:rPr>
            <a:t>Jennifer E . Welsh, Peter Steenhuis, Karlos Ribeiro de Moraes, Jaap van der Meer, David W. Thieltges &amp; Corina P . D. Brussaard. (2020) Marine virus predation by non-host organisms. Scientific Reports. https://doi.org/10.1038/s41598-020-61691-y</a:t>
          </a:r>
          <a:endParaRPr lang="en-US">
            <a:effectLst/>
          </a:endParaRPr>
        </a:p>
        <a:p>
          <a:endParaRPr lang="en-US" sz="1100" b="1"/>
        </a:p>
        <a:p>
          <a:r>
            <a:rPr lang="en-US" sz="1100" b="1"/>
            <a:t>Aim: </a:t>
          </a:r>
          <a:r>
            <a:rPr lang="en-US" sz="1100" b="0"/>
            <a:t>To test which non-host intertidal organisms have the ability to interefer with a known virus</a:t>
          </a:r>
          <a:r>
            <a:rPr lang="en-US" sz="1100" b="0" baseline="0"/>
            <a:t> (P. globosa virus 07T) and reduce its abundance and thus have the potential to interfer with virus transmission pathways.</a:t>
          </a:r>
          <a:endParaRPr lang="en-US" sz="1100" b="1"/>
        </a:p>
        <a:p>
          <a:endParaRPr lang="en-US">
            <a:effectLst/>
          </a:endParaRPr>
        </a:p>
        <a:p>
          <a:r>
            <a:rPr lang="en-US" sz="1100" b="1">
              <a:solidFill>
                <a:schemeClr val="dk1"/>
              </a:solidFill>
              <a:effectLst/>
              <a:latin typeface="+mn-lt"/>
              <a:ea typeface="+mn-ea"/>
              <a:cs typeface="+mn-cs"/>
            </a:rPr>
            <a:t>Project: </a:t>
          </a:r>
          <a:r>
            <a:rPr lang="en-US" sz="1100" b="0">
              <a:solidFill>
                <a:schemeClr val="dk1"/>
              </a:solidFill>
              <a:effectLst/>
              <a:latin typeface="+mn-lt"/>
              <a:ea typeface="+mn-ea"/>
              <a:cs typeface="+mn-cs"/>
            </a:rPr>
            <a:t>Biodiversity</a:t>
          </a:r>
          <a:r>
            <a:rPr lang="en-US" sz="1100" b="0" baseline="0">
              <a:solidFill>
                <a:schemeClr val="dk1"/>
              </a:solidFill>
              <a:effectLst/>
              <a:latin typeface="+mn-lt"/>
              <a:ea typeface="+mn-ea"/>
              <a:cs typeface="+mn-cs"/>
            </a:rPr>
            <a:t> and disease risk</a:t>
          </a:r>
          <a:endParaRPr lang="en-US">
            <a:effectLst/>
          </a:endParaRPr>
        </a:p>
        <a:p>
          <a:r>
            <a:rPr lang="en-US" sz="1100" b="1">
              <a:solidFill>
                <a:schemeClr val="dk1"/>
              </a:solidFill>
              <a:effectLst/>
              <a:latin typeface="+mn-lt"/>
              <a:ea typeface="+mn-ea"/>
              <a:cs typeface="+mn-cs"/>
            </a:rPr>
            <a:t>Department: </a:t>
          </a:r>
          <a:r>
            <a:rPr lang="en-US" sz="1100" b="0">
              <a:solidFill>
                <a:schemeClr val="dk1"/>
              </a:solidFill>
              <a:effectLst/>
              <a:latin typeface="+mn-lt"/>
              <a:ea typeface="+mn-ea"/>
              <a:cs typeface="+mn-cs"/>
            </a:rPr>
            <a:t>Coastal</a:t>
          </a:r>
          <a:r>
            <a:rPr lang="en-US" sz="1100" b="0" baseline="0">
              <a:solidFill>
                <a:schemeClr val="dk1"/>
              </a:solidFill>
              <a:effectLst/>
              <a:latin typeface="+mn-lt"/>
              <a:ea typeface="+mn-ea"/>
              <a:cs typeface="+mn-cs"/>
            </a:rPr>
            <a:t> systems; Marine microbiology</a:t>
          </a:r>
          <a:endParaRPr lang="en-US">
            <a:effectLst/>
          </a:endParaRPr>
        </a:p>
        <a:p>
          <a:r>
            <a:rPr lang="en-US" sz="1100" b="1">
              <a:solidFill>
                <a:schemeClr val="dk1"/>
              </a:solidFill>
              <a:effectLst/>
              <a:latin typeface="+mn-lt"/>
              <a:ea typeface="+mn-ea"/>
              <a:cs typeface="+mn-cs"/>
            </a:rPr>
            <a:t>Instuitute: </a:t>
          </a:r>
          <a:r>
            <a:rPr lang="en-US" sz="1100" b="0">
              <a:solidFill>
                <a:schemeClr val="dk1"/>
              </a:solidFill>
              <a:effectLst/>
              <a:latin typeface="+mn-lt"/>
              <a:ea typeface="+mn-ea"/>
              <a:cs typeface="+mn-cs"/>
            </a:rPr>
            <a:t>NIOZ Netherlands Institute</a:t>
          </a:r>
          <a:r>
            <a:rPr lang="en-US" sz="1100" b="0" baseline="0">
              <a:solidFill>
                <a:schemeClr val="dk1"/>
              </a:solidFill>
              <a:effectLst/>
              <a:latin typeface="+mn-lt"/>
              <a:ea typeface="+mn-ea"/>
              <a:cs typeface="+mn-cs"/>
            </a:rPr>
            <a:t> for Sea Research, Texel</a:t>
          </a:r>
          <a:endParaRPr lang="en-US">
            <a:effectLst/>
          </a:endParaRPr>
        </a:p>
        <a:p>
          <a:r>
            <a:rPr lang="en-US" sz="1100" b="1">
              <a:solidFill>
                <a:schemeClr val="dk1"/>
              </a:solidFill>
              <a:effectLst/>
              <a:latin typeface="+mn-lt"/>
              <a:ea typeface="+mn-ea"/>
              <a:cs typeface="+mn-cs"/>
            </a:rPr>
            <a:t>Principle </a:t>
          </a:r>
          <a:r>
            <a:rPr lang="en-US" sz="1100" b="1" baseline="0">
              <a:solidFill>
                <a:schemeClr val="dk1"/>
              </a:solidFill>
              <a:effectLst/>
              <a:latin typeface="+mn-lt"/>
              <a:ea typeface="+mn-ea"/>
              <a:cs typeface="+mn-cs"/>
            </a:rPr>
            <a:t> Researcher: </a:t>
          </a:r>
          <a:r>
            <a:rPr lang="en-US" sz="1100" b="0" baseline="0">
              <a:solidFill>
                <a:schemeClr val="dk1"/>
              </a:solidFill>
              <a:effectLst/>
              <a:latin typeface="+mn-lt"/>
              <a:ea typeface="+mn-ea"/>
              <a:cs typeface="+mn-cs"/>
            </a:rPr>
            <a:t>Jennifer E. Welsh</a:t>
          </a:r>
          <a:endParaRPr lang="en-US">
            <a:effectLst/>
          </a:endParaRPr>
        </a:p>
        <a:p>
          <a:r>
            <a:rPr lang="en-US" sz="1100" b="1" baseline="0">
              <a:solidFill>
                <a:schemeClr val="dk1"/>
              </a:solidFill>
              <a:effectLst/>
              <a:latin typeface="+mn-lt"/>
              <a:ea typeface="+mn-ea"/>
              <a:cs typeface="+mn-cs"/>
            </a:rPr>
            <a:t>Assistants/students: </a:t>
          </a:r>
          <a:r>
            <a:rPr lang="en-US" sz="1100" b="0" baseline="0">
              <a:solidFill>
                <a:schemeClr val="dk1"/>
              </a:solidFill>
              <a:effectLst/>
              <a:latin typeface="+mn-lt"/>
              <a:ea typeface="+mn-ea"/>
              <a:cs typeface="+mn-cs"/>
            </a:rPr>
            <a:t>Peter Steenhuis (MSc); Karlos Ribeiro de Moraes (assistant)</a:t>
          </a:r>
          <a:endParaRPr lang="en-US">
            <a:effectLst/>
          </a:endParaRPr>
        </a:p>
        <a:p>
          <a:r>
            <a:rPr lang="en-US" sz="1100" b="1" baseline="0">
              <a:solidFill>
                <a:schemeClr val="dk1"/>
              </a:solidFill>
              <a:effectLst/>
              <a:latin typeface="+mn-lt"/>
              <a:ea typeface="+mn-ea"/>
              <a:cs typeface="+mn-cs"/>
            </a:rPr>
            <a:t>Project Leader(s): </a:t>
          </a:r>
          <a:r>
            <a:rPr lang="en-US" sz="1100" b="0" baseline="0">
              <a:solidFill>
                <a:schemeClr val="dk1"/>
              </a:solidFill>
              <a:effectLst/>
              <a:latin typeface="+mn-lt"/>
              <a:ea typeface="+mn-ea"/>
              <a:cs typeface="+mn-cs"/>
            </a:rPr>
            <a:t>David W. Thieltges; Corina Brussaard</a:t>
          </a:r>
        </a:p>
        <a:p>
          <a:r>
            <a:rPr lang="en-US" sz="1100" b="1" baseline="0">
              <a:solidFill>
                <a:schemeClr val="dk1"/>
              </a:solidFill>
              <a:effectLst/>
              <a:latin typeface="+mn-lt"/>
              <a:ea typeface="+mn-ea"/>
              <a:cs typeface="+mn-cs"/>
            </a:rPr>
            <a:t>Date: </a:t>
          </a:r>
          <a:r>
            <a:rPr lang="en-US" sz="1100" b="0" baseline="0">
              <a:solidFill>
                <a:schemeClr val="dk1"/>
              </a:solidFill>
              <a:effectLst/>
              <a:latin typeface="+mn-lt"/>
              <a:ea typeface="+mn-ea"/>
              <a:cs typeface="+mn-cs"/>
            </a:rPr>
            <a:t>2014</a:t>
          </a:r>
          <a:endParaRPr lang="en-US" b="0">
            <a:effectLst/>
          </a:endParaRPr>
        </a:p>
        <a:p>
          <a:r>
            <a:rPr lang="en-US" sz="1100" b="1" baseline="0">
              <a:solidFill>
                <a:schemeClr val="dk1"/>
              </a:solidFill>
              <a:effectLst/>
              <a:latin typeface="+mn-lt"/>
              <a:ea typeface="+mn-ea"/>
              <a:cs typeface="+mn-cs"/>
            </a:rPr>
            <a:t>Organisms Used: </a:t>
          </a:r>
          <a:r>
            <a:rPr lang="en-US" sz="1100" b="0" i="1" baseline="0">
              <a:solidFill>
                <a:schemeClr val="dk1"/>
              </a:solidFill>
              <a:effectLst/>
              <a:latin typeface="+mn-lt"/>
              <a:ea typeface="+mn-ea"/>
              <a:cs typeface="+mn-cs"/>
            </a:rPr>
            <a:t>Pheaocystis globosa </a:t>
          </a:r>
          <a:r>
            <a:rPr lang="en-US" sz="1100" b="0" baseline="0">
              <a:solidFill>
                <a:schemeClr val="dk1"/>
              </a:solidFill>
              <a:effectLst/>
              <a:latin typeface="+mn-lt"/>
              <a:ea typeface="+mn-ea"/>
              <a:cs typeface="+mn-cs"/>
            </a:rPr>
            <a:t>virus PgV 07T; the Pacific oyster, </a:t>
          </a:r>
          <a:r>
            <a:rPr lang="en-US" sz="1100" b="0" i="1" baseline="0">
              <a:solidFill>
                <a:schemeClr val="dk1"/>
              </a:solidFill>
              <a:effectLst/>
              <a:latin typeface="+mn-lt"/>
              <a:ea typeface="+mn-ea"/>
              <a:cs typeface="+mn-cs"/>
            </a:rPr>
            <a:t>Crassostrea gigas</a:t>
          </a:r>
          <a:r>
            <a:rPr lang="en-US" sz="1100" b="0" baseline="0">
              <a:solidFill>
                <a:schemeClr val="dk1"/>
              </a:solidFill>
              <a:effectLst/>
              <a:latin typeface="+mn-lt"/>
              <a:ea typeface="+mn-ea"/>
              <a:cs typeface="+mn-cs"/>
            </a:rPr>
            <a:t>. </a:t>
          </a:r>
          <a:endParaRPr lang="en-US">
            <a:effectLst/>
          </a:endParaRPr>
        </a:p>
        <a:p>
          <a:endParaRPr lang="en-US" sz="1100" b="1"/>
        </a:p>
        <a:p>
          <a:r>
            <a:rPr lang="en-US" sz="1100" b="1"/>
            <a:t>Method:</a:t>
          </a:r>
        </a:p>
        <a:p>
          <a:r>
            <a:rPr lang="en-US" sz="1100"/>
            <a:t>All experiments took place in a single climate room kept at 15°C and under continuous light. Sterilized 100 mL polystyrene pots with screw cap (VWR International, Leuven, Belgium) were used during the experiments as aquaria replicates. The pots were sterilized using 6M HCl for 1 hour, followed by rinsing in MilliQ water. Stored PgV lysate was diluted in 0.2 µm filtered sea water to concentrations of 3 x 105 PgV 1 hour prior to the experiment. The diluted PgV lysate was then divided over the experimental pots and sampled for PgV enumeration (pre-test sample, PT). </a:t>
          </a:r>
        </a:p>
        <a:p>
          <a:endParaRPr lang="en-US" sz="1100"/>
        </a:p>
        <a:p>
          <a:r>
            <a:rPr lang="en-GB" sz="1100">
              <a:solidFill>
                <a:schemeClr val="dk1"/>
              </a:solidFill>
              <a:effectLst/>
              <a:latin typeface="+mn-lt"/>
              <a:ea typeface="+mn-ea"/>
              <a:cs typeface="+mn-cs"/>
            </a:rPr>
            <a:t>The non-host organisms were placed in the polystyrene pots with 80 mL 0.2 µm filtered sea water containing PgVs at the set abundance. Control pots contained only PgV or only the non-host organism in sterile sea water. Six replicates were used and one oyster was</a:t>
          </a:r>
          <a:r>
            <a:rPr lang="en-GB" sz="1100" baseline="0">
              <a:solidFill>
                <a:schemeClr val="dk1"/>
              </a:solidFill>
              <a:effectLst/>
              <a:latin typeface="+mn-lt"/>
              <a:ea typeface="+mn-ea"/>
              <a:cs typeface="+mn-cs"/>
            </a:rPr>
            <a:t> placed in each of the associated pots</a:t>
          </a:r>
          <a:r>
            <a:rPr lang="en-GB" sz="1100">
              <a:solidFill>
                <a:schemeClr val="dk1"/>
              </a:solidFill>
              <a:effectLst/>
              <a:latin typeface="+mn-lt"/>
              <a:ea typeface="+mn-ea"/>
              <a:cs typeface="+mn-cs"/>
            </a:rPr>
            <a:t>. Besides the pre-test (PT) samples, PgV was sampled 15 min (T</a:t>
          </a:r>
          <a:r>
            <a:rPr lang="en-GB" sz="1100" baseline="-25000">
              <a:solidFill>
                <a:schemeClr val="dk1"/>
              </a:solidFill>
              <a:effectLst/>
              <a:latin typeface="+mn-lt"/>
              <a:ea typeface="+mn-ea"/>
              <a:cs typeface="+mn-cs"/>
            </a:rPr>
            <a:t>0</a:t>
          </a:r>
          <a:r>
            <a:rPr lang="en-GB" sz="1100">
              <a:solidFill>
                <a:schemeClr val="dk1"/>
              </a:solidFill>
              <a:effectLst/>
              <a:latin typeface="+mn-lt"/>
              <a:ea typeface="+mn-ea"/>
              <a:cs typeface="+mn-cs"/>
            </a:rPr>
            <a:t>), 3 hours (T</a:t>
          </a:r>
          <a:r>
            <a:rPr lang="en-GB" sz="1100" baseline="-25000">
              <a:solidFill>
                <a:schemeClr val="dk1"/>
              </a:solidFill>
              <a:effectLst/>
              <a:latin typeface="+mn-lt"/>
              <a:ea typeface="+mn-ea"/>
              <a:cs typeface="+mn-cs"/>
            </a:rPr>
            <a:t>3</a:t>
          </a:r>
          <a:r>
            <a:rPr lang="en-GB" sz="1100">
              <a:solidFill>
                <a:schemeClr val="dk1"/>
              </a:solidFill>
              <a:effectLst/>
              <a:latin typeface="+mn-lt"/>
              <a:ea typeface="+mn-ea"/>
              <a:cs typeface="+mn-cs"/>
            </a:rPr>
            <a:t>) and, depending on the specific experiment, 24 hours (T</a:t>
          </a:r>
          <a:r>
            <a:rPr lang="en-GB" sz="1100" baseline="-25000">
              <a:solidFill>
                <a:schemeClr val="dk1"/>
              </a:solidFill>
              <a:effectLst/>
              <a:latin typeface="+mn-lt"/>
              <a:ea typeface="+mn-ea"/>
              <a:cs typeface="+mn-cs"/>
            </a:rPr>
            <a:t>24</a:t>
          </a:r>
          <a:r>
            <a:rPr lang="en-GB" sz="1100">
              <a:solidFill>
                <a:schemeClr val="dk1"/>
              </a:solidFill>
              <a:effectLst/>
              <a:latin typeface="+mn-lt"/>
              <a:ea typeface="+mn-ea"/>
              <a:cs typeface="+mn-cs"/>
            </a:rPr>
            <a:t>) into the experiment. No sample at 0 hours was taken as organisms were found to need 10 min to de-stress from the handling. Placing the organisms in the pots before adding PgV was tested during pilot experiments but results showed large standard deviation, indicating that PgV was not well mixed. When actively mixed, the sponges became too stressed. Sampling after 15 min gave enough time for the sponges to adapt to the new situation and start feeding. 1 mL samples were taken from the middle of the pot using long pipet tips in order to reduce disturbance to a minimum. Samples were transferred to 1.5 mL Eppendorf tubes containing 20 µL 25% glutaraldehyde (0.5% final concentration, EM-grade, Sigma-Aldrich, St. Louis, USA) for 30 min at 4°C, flash frozen in liquid nitrogen and stored at -80°C until analysis (Brussaard </a:t>
          </a:r>
          <a:r>
            <a:rPr lang="en-GB" sz="1100" i="1">
              <a:solidFill>
                <a:schemeClr val="dk1"/>
              </a:solidFill>
              <a:effectLst/>
              <a:latin typeface="+mn-lt"/>
              <a:ea typeface="+mn-ea"/>
              <a:cs typeface="+mn-cs"/>
            </a:rPr>
            <a:t>et al.</a:t>
          </a:r>
          <a:r>
            <a:rPr lang="en-GB" sz="1100">
              <a:solidFill>
                <a:schemeClr val="dk1"/>
              </a:solidFill>
              <a:effectLst/>
              <a:latin typeface="+mn-lt"/>
              <a:ea typeface="+mn-ea"/>
              <a:cs typeface="+mn-cs"/>
            </a:rPr>
            <a:t> 2004).</a:t>
          </a:r>
          <a:endParaRPr lang="en-US" sz="1100"/>
        </a:p>
        <a:p>
          <a:endParaRPr lang="en-US" sz="1100"/>
        </a:p>
        <a:p>
          <a:r>
            <a:rPr lang="en-GB" sz="1100" i="1">
              <a:solidFill>
                <a:schemeClr val="dk1"/>
              </a:solidFill>
              <a:effectLst/>
              <a:latin typeface="+mn-lt"/>
              <a:ea typeface="+mn-ea"/>
              <a:cs typeface="+mn-cs"/>
            </a:rPr>
            <a:t>Enumeration using flow cytometry</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the enumeration of PgV using flow cytometry, the stored samples were thawed and diluted in sterile 0.2 µm filtered TE buffer (10:1 Tris-EDTA, pH 8.2; Minisart high flow Syringe Filter, Sartorius A.G., Göttingen, Germany) as described by Mojica &amp; Brussaard (2014). Next, they were stained with the nucleic acid-specific dye SYBR Green I (Invitrogen-Molecular Probes) for 10 minutes in the dark at 80°C. PgVs were enumerated using a BD FACSCanto™ flow cytometer (BD Biosciences)</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following Brussaard </a:t>
          </a:r>
          <a:r>
            <a:rPr lang="en-GB" sz="1100" i="1">
              <a:solidFill>
                <a:schemeClr val="dk1"/>
              </a:solidFill>
              <a:effectLst/>
              <a:latin typeface="+mn-lt"/>
              <a:ea typeface="+mn-ea"/>
              <a:cs typeface="+mn-cs"/>
            </a:rPr>
            <a:t>et al.</a:t>
          </a:r>
          <a:r>
            <a:rPr lang="en-GB" sz="1100">
              <a:solidFill>
                <a:schemeClr val="dk1"/>
              </a:solidFill>
              <a:effectLst/>
              <a:latin typeface="+mn-lt"/>
              <a:ea typeface="+mn-ea"/>
              <a:cs typeface="+mn-cs"/>
            </a:rPr>
            <a:t> (2000). The trigger was set on the green fluorescence for the detection of nucleic acids-SYBR I complex (Fig. 1A). Samples were run for 1 minute at a delivery rate of ± 55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Data were processed using FCS Express 4 software (De Novo Software). </a:t>
          </a:r>
          <a:r>
            <a:rPr lang="en-GB" sz="1100" i="1">
              <a:solidFill>
                <a:schemeClr val="dk1"/>
              </a:solidFill>
              <a:effectLst/>
              <a:latin typeface="+mn-lt"/>
              <a:ea typeface="+mn-ea"/>
              <a:cs typeface="+mn-cs"/>
            </a:rPr>
            <a:t>P. globosa</a:t>
          </a:r>
          <a:r>
            <a:rPr lang="en-GB" sz="1100">
              <a:solidFill>
                <a:schemeClr val="dk1"/>
              </a:solidFill>
              <a:effectLst/>
              <a:latin typeface="+mn-lt"/>
              <a:ea typeface="+mn-ea"/>
              <a:cs typeface="+mn-cs"/>
            </a:rPr>
            <a:t> cells were enumerated using the BD Accuri C6 flow cytometer (BD Bioscience). The thawed samples were analysed for 30 seconds at a delivery rate of 35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having the discriminator set on the chlorophyll red autofluorescence (Fig. 1B). </a:t>
          </a:r>
          <a:endParaRPr lang="en-US" sz="1100"/>
        </a:p>
        <a:p>
          <a:endParaRPr lang="en-US" sz="1100"/>
        </a:p>
        <a:p>
          <a:r>
            <a:rPr lang="en-US" sz="1100" b="1"/>
            <a:t>Raw_data tab:</a:t>
          </a:r>
        </a:p>
        <a:p>
          <a:r>
            <a:rPr lang="en-US" sz="1100" b="0"/>
            <a:t>Raw data</a:t>
          </a:r>
          <a:r>
            <a:rPr lang="en-US" sz="1100" b="0" baseline="0"/>
            <a:t> file from flow cytometry reading of each sample and mean viruses/mL calculated for each samples. Samples were read in triplicate to ensure that flow cytometer was reading the samples acurately. The mean for all three readings was used for further viruses/mL calculations. </a:t>
          </a:r>
          <a:endParaRPr lang="en-US" sz="1100" b="0"/>
        </a:p>
        <a:p>
          <a:r>
            <a:rPr lang="en-US" sz="1100" b="1"/>
            <a:t>Definitions:</a:t>
          </a:r>
          <a:r>
            <a:rPr lang="en-US" sz="1100" b="1" baseline="0"/>
            <a:t> </a:t>
          </a:r>
        </a:p>
        <a:p>
          <a:r>
            <a:rPr lang="en-US" sz="1100" baseline="0"/>
            <a:t>DOSFile = Flow cyctometer file and sample code; </a:t>
          </a:r>
        </a:p>
        <a:p>
          <a:r>
            <a:rPr lang="en-US" sz="1100" baseline="0"/>
            <a:t>Sample = Experiment number and date (correlates with flow cytometer file); </a:t>
          </a:r>
        </a:p>
        <a:p>
          <a:r>
            <a:rPr lang="en-US" sz="1100" baseline="0"/>
            <a:t>Description = sample description based on dilution; </a:t>
          </a:r>
        </a:p>
        <a:p>
          <a:r>
            <a:rPr lang="en-US" sz="1100" baseline="0"/>
            <a:t>ID = basic streatment ID;  </a:t>
          </a:r>
        </a:p>
        <a:p>
          <a:r>
            <a:rPr lang="en-US" sz="1100" baseline="0"/>
            <a:t>Treatment = treatment/sample contents (Control = virus only; Oyster = </a:t>
          </a:r>
          <a:r>
            <a:rPr lang="en-US" sz="1100" baseline="0">
              <a:solidFill>
                <a:schemeClr val="dk1"/>
              </a:solidFill>
              <a:effectLst/>
              <a:latin typeface="+mn-lt"/>
              <a:ea typeface="+mn-ea"/>
              <a:cs typeface="+mn-cs"/>
            </a:rPr>
            <a:t>Oyster</a:t>
          </a:r>
          <a:r>
            <a:rPr lang="en-US" sz="1100" baseline="0"/>
            <a:t> + virus; Sterile = </a:t>
          </a:r>
          <a:r>
            <a:rPr lang="en-US" sz="1100" baseline="0">
              <a:solidFill>
                <a:schemeClr val="dk1"/>
              </a:solidFill>
              <a:effectLst/>
              <a:latin typeface="+mn-lt"/>
              <a:ea typeface="+mn-ea"/>
              <a:cs typeface="+mn-cs"/>
            </a:rPr>
            <a:t>Oyster</a:t>
          </a:r>
          <a:r>
            <a:rPr lang="en-US" sz="1100" baseline="0"/>
            <a:t> in sterile sea water)  </a:t>
          </a:r>
        </a:p>
        <a:p>
          <a:r>
            <a:rPr lang="en-US" sz="1100" baseline="0"/>
            <a:t>Dilution = dilution of sample in TE buffer before flow cytometry reading;  </a:t>
          </a:r>
        </a:p>
        <a:p>
          <a:r>
            <a:rPr lang="en-US" sz="1100" baseline="0"/>
            <a:t>Replica = replicate number; </a:t>
          </a:r>
        </a:p>
        <a:p>
          <a:r>
            <a:rPr lang="en-US" sz="1100" baseline="0"/>
            <a:t>Time = sample collection time point in experimet;  </a:t>
          </a:r>
        </a:p>
        <a:p>
          <a:r>
            <a:rPr lang="en-US" sz="1100" baseline="0"/>
            <a:t>Gate Counts = flow cytometry reading for specific virus; </a:t>
          </a:r>
        </a:p>
        <a:p>
          <a:r>
            <a:rPr lang="en-US" sz="1100" baseline="0"/>
            <a:t>Means/replicate = means per replicate (based on three readings of one replicate/sample to check flow cytometry accuracy);  </a:t>
          </a:r>
        </a:p>
        <a:p>
          <a:r>
            <a:rPr lang="en-US" sz="1100" baseline="0"/>
            <a:t>Std Dev = standard deviation of the mean per replicate; </a:t>
          </a:r>
        </a:p>
        <a:p>
          <a:r>
            <a:rPr lang="en-US" sz="1100" baseline="0"/>
            <a:t>Actual Flow rate = flow rate of flow cyometry at time of sample reading; </a:t>
          </a:r>
        </a:p>
        <a:p>
          <a:r>
            <a:rPr lang="en-US" sz="1100" baseline="0"/>
            <a:t> Average Flow rate = average flow cytometry flow rate during the whole flow cytometry reading time; </a:t>
          </a:r>
        </a:p>
        <a:p>
          <a:r>
            <a:rPr lang="en-US" sz="1100" baseline="0"/>
            <a:t> Viruses\ml = viruses per mL for each replicate; </a:t>
          </a:r>
        </a:p>
        <a:p>
          <a:r>
            <a:rPr lang="en-US" sz="1100" baseline="0"/>
            <a:t>Mean/treatment = mean viruses/mL per treatment;  </a:t>
          </a:r>
        </a:p>
        <a:p>
          <a:r>
            <a:rPr lang="en-US" sz="1100" baseline="0"/>
            <a:t>StDev = standard deviation of </a:t>
          </a:r>
          <a:r>
            <a:rPr lang="en-US" sz="1100" baseline="0">
              <a:solidFill>
                <a:schemeClr val="dk1"/>
              </a:solidFill>
              <a:effectLst/>
              <a:latin typeface="+mn-lt"/>
              <a:ea typeface="+mn-ea"/>
              <a:cs typeface="+mn-cs"/>
            </a:rPr>
            <a:t>viruses/mL per treatment; </a:t>
          </a:r>
          <a:r>
            <a:rPr lang="en-US" sz="1100" baseline="0"/>
            <a:t> </a:t>
          </a:r>
        </a:p>
        <a:p>
          <a:r>
            <a:rPr lang="en-US" sz="1100" baseline="0"/>
            <a:t>StEr</a:t>
          </a:r>
        </a:p>
        <a:p>
          <a:endParaRPr lang="en-US" sz="1100" baseline="0"/>
        </a:p>
        <a:p>
          <a:endParaRPr lang="en-US" sz="1100" baseline="0"/>
        </a:p>
        <a:p>
          <a:r>
            <a:rPr lang="en-US" sz="1100" b="1">
              <a:solidFill>
                <a:schemeClr val="dk1"/>
              </a:solidFill>
              <a:effectLst/>
              <a:latin typeface="+mn-lt"/>
              <a:ea typeface="+mn-ea"/>
              <a:cs typeface="+mn-cs"/>
            </a:rPr>
            <a:t>.CSV_file tab:</a:t>
          </a:r>
          <a:endParaRPr lang="en-US">
            <a:effectLst/>
          </a:endParaRPr>
        </a:p>
        <a:p>
          <a:r>
            <a:rPr lang="en-US" sz="1100" b="0">
              <a:solidFill>
                <a:schemeClr val="dk1"/>
              </a:solidFill>
              <a:effectLst/>
              <a:latin typeface="+mn-lt"/>
              <a:ea typeface="+mn-ea"/>
              <a:cs typeface="+mn-cs"/>
            </a:rPr>
            <a:t>Summary of the</a:t>
          </a:r>
          <a:r>
            <a:rPr lang="en-US" sz="1100" b="0" baseline="0">
              <a:solidFill>
                <a:schemeClr val="dk1"/>
              </a:solidFill>
              <a:effectLst/>
              <a:latin typeface="+mn-lt"/>
              <a:ea typeface="+mn-ea"/>
              <a:cs typeface="+mn-cs"/>
            </a:rPr>
            <a:t> mean viruses/mL  for each samples.  Response is given as viruses/mL. n = 6.</a:t>
          </a:r>
        </a:p>
        <a:p>
          <a:r>
            <a:rPr lang="en-US" sz="1100" b="0" u="sng" baseline="0">
              <a:solidFill>
                <a:schemeClr val="dk1"/>
              </a:solidFill>
              <a:effectLst/>
              <a:latin typeface="+mn-lt"/>
              <a:ea typeface="+mn-ea"/>
              <a:cs typeface="+mn-cs"/>
            </a:rPr>
            <a:t>NOTE: readings from 100 x dilution in TE buffer were used for analysis. </a:t>
          </a:r>
        </a:p>
        <a:p>
          <a:endParaRPr lang="en-US" sz="1100" b="0" baseline="0">
            <a:solidFill>
              <a:schemeClr val="dk1"/>
            </a:solidFill>
            <a:effectLst/>
            <a:latin typeface="+mn-lt"/>
            <a:ea typeface="+mn-ea"/>
            <a:cs typeface="+mn-cs"/>
          </a:endParaRPr>
        </a:p>
        <a:p>
          <a:r>
            <a:rPr lang="en-US" sz="1100" b="1">
              <a:solidFill>
                <a:schemeClr val="dk1"/>
              </a:solidFill>
              <a:effectLst/>
              <a:latin typeface="+mn-lt"/>
              <a:ea typeface="+mn-ea"/>
              <a:cs typeface="+mn-cs"/>
            </a:rPr>
            <a:t>Definitions:</a:t>
          </a:r>
          <a:r>
            <a:rPr lang="en-US" sz="1100" b="1" baseline="0">
              <a:solidFill>
                <a:schemeClr val="dk1"/>
              </a:solidFill>
              <a:effectLst/>
              <a:latin typeface="+mn-lt"/>
              <a:ea typeface="+mn-ea"/>
              <a:cs typeface="+mn-cs"/>
            </a:rPr>
            <a:t> </a:t>
          </a:r>
        </a:p>
        <a:p>
          <a:r>
            <a:rPr lang="en-US">
              <a:effectLst/>
            </a:rPr>
            <a:t>Treatment = treatment  ( 0 =control/PgV 07T virus only; 1 = </a:t>
          </a:r>
          <a:r>
            <a:rPr lang="en-US" sz="1100" baseline="0">
              <a:solidFill>
                <a:schemeClr val="dk1"/>
              </a:solidFill>
              <a:effectLst/>
              <a:latin typeface="+mn-lt"/>
              <a:ea typeface="+mn-ea"/>
              <a:cs typeface="+mn-cs"/>
            </a:rPr>
            <a:t>Oyster</a:t>
          </a:r>
          <a:r>
            <a:rPr lang="en-US">
              <a:effectLst/>
            </a:rPr>
            <a:t> and PgV 07T combined in on aquaria/pot)</a:t>
          </a:r>
        </a:p>
        <a:p>
          <a:r>
            <a:rPr lang="en-US">
              <a:effectLst/>
            </a:rPr>
            <a:t>PT </a:t>
          </a:r>
          <a:r>
            <a:rPr lang="en-US" baseline="0">
              <a:effectLst/>
            </a:rPr>
            <a:t> = pre test (sample taken a few seconds before adding the test organism)  </a:t>
          </a: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a:solidFill>
                <a:schemeClr val="dk1"/>
              </a:solidFill>
              <a:effectLst/>
              <a:latin typeface="+mn-lt"/>
              <a:ea typeface="+mn-ea"/>
              <a:cs typeface="+mn-cs"/>
            </a:rPr>
            <a:t>T0</a:t>
          </a:r>
          <a:r>
            <a:rPr lang="en-US"/>
            <a:t>  </a:t>
          </a:r>
          <a:r>
            <a:rPr lang="en-US" sz="1100" baseline="0">
              <a:solidFill>
                <a:schemeClr val="dk1"/>
              </a:solidFill>
              <a:effectLst/>
              <a:latin typeface="+mn-lt"/>
              <a:ea typeface="+mn-ea"/>
              <a:cs typeface="+mn-cs"/>
            </a:rPr>
            <a:t> = sample taken 15 minutes after adding the test organism.</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a:solidFill>
                <a:schemeClr val="dk1"/>
              </a:solidFill>
              <a:effectLst/>
              <a:latin typeface="+mn-lt"/>
              <a:ea typeface="+mn-ea"/>
              <a:cs typeface="+mn-cs"/>
            </a:rPr>
            <a:t>T3</a:t>
          </a:r>
          <a:r>
            <a:rPr lang="en-US"/>
            <a:t>  </a:t>
          </a:r>
          <a:r>
            <a:rPr lang="en-US" sz="1100" baseline="0">
              <a:solidFill>
                <a:schemeClr val="dk1"/>
              </a:solidFill>
              <a:effectLst/>
              <a:latin typeface="+mn-lt"/>
              <a:ea typeface="+mn-ea"/>
              <a:cs typeface="+mn-cs"/>
            </a:rPr>
            <a:t> = sample taken 3 hours after start of experiment</a:t>
          </a:r>
          <a:endParaRPr lang="en-US">
            <a:effectLst/>
          </a:endParaRPr>
        </a:p>
        <a:p>
          <a:r>
            <a:rPr lang="en-US" sz="1100" b="0" i="0" u="none" strike="noStrike">
              <a:solidFill>
                <a:schemeClr val="dk1"/>
              </a:solidFill>
              <a:effectLst/>
              <a:latin typeface="+mn-lt"/>
              <a:ea typeface="+mn-ea"/>
              <a:cs typeface="+mn-cs"/>
            </a:rPr>
            <a:t>T24</a:t>
          </a:r>
          <a:r>
            <a:rPr lang="en-US"/>
            <a:t> </a:t>
          </a:r>
          <a:r>
            <a:rPr lang="en-US" baseline="0">
              <a:effectLst/>
            </a:rPr>
            <a:t> = sample taken 24 hours after start of experiment</a:t>
          </a: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zoomScale="89" zoomScaleNormal="89" workbookViewId="0"/>
  </sheetViews>
  <sheetFormatPr defaultRowHeight="15" x14ac:dyDescent="0.25"/>
  <cols>
    <col min="1" max="1" width="14.140625" style="5" bestFit="1" customWidth="1"/>
    <col min="2" max="2" width="19.140625" style="5" bestFit="1" customWidth="1"/>
    <col min="3" max="4" width="16.7109375" style="5" customWidth="1"/>
    <col min="5" max="5" width="9.28515625" style="5" bestFit="1" customWidth="1"/>
    <col min="6" max="6" width="14" style="5" bestFit="1" customWidth="1"/>
    <col min="7" max="8" width="16.28515625" style="5" customWidth="1"/>
    <col min="9" max="9" width="23.85546875" style="6" customWidth="1"/>
    <col min="10" max="16384" width="9.140625" style="5"/>
  </cols>
  <sheetData>
    <row r="1" spans="1:8" x14ac:dyDescent="0.25">
      <c r="A1" s="5" t="s">
        <v>5</v>
      </c>
      <c r="B1" s="5" t="s">
        <v>6</v>
      </c>
      <c r="C1" s="5" t="s">
        <v>7</v>
      </c>
      <c r="D1" s="5" t="s">
        <v>0</v>
      </c>
      <c r="E1" s="5" t="s">
        <v>8</v>
      </c>
      <c r="F1" s="5" t="s">
        <v>9</v>
      </c>
      <c r="G1" s="5" t="s">
        <v>10</v>
      </c>
      <c r="H1" s="5" t="s">
        <v>11</v>
      </c>
    </row>
    <row r="2" spans="1:8" x14ac:dyDescent="0.25">
      <c r="A2" s="5" t="s">
        <v>104</v>
      </c>
      <c r="B2" s="5" t="s">
        <v>105</v>
      </c>
      <c r="C2" s="5">
        <v>100</v>
      </c>
      <c r="D2" s="5" t="s">
        <v>14</v>
      </c>
      <c r="E2" s="5">
        <v>1</v>
      </c>
      <c r="F2" s="5">
        <v>732</v>
      </c>
      <c r="G2" s="7">
        <v>37</v>
      </c>
      <c r="H2" s="7">
        <f>AVERAGE(G2:G73)</f>
        <v>39</v>
      </c>
    </row>
    <row r="3" spans="1:8" x14ac:dyDescent="0.25">
      <c r="A3" s="5" t="s">
        <v>106</v>
      </c>
      <c r="B3" s="5" t="s">
        <v>107</v>
      </c>
      <c r="C3" s="5">
        <v>100</v>
      </c>
      <c r="D3" s="5" t="s">
        <v>14</v>
      </c>
      <c r="E3" s="5">
        <v>2</v>
      </c>
      <c r="F3" s="5">
        <v>768</v>
      </c>
      <c r="G3" s="7">
        <v>37</v>
      </c>
      <c r="H3" s="7">
        <f t="shared" ref="H3:H66" si="0">AVERAGE(G3:G74)</f>
        <v>39.028169014084504</v>
      </c>
    </row>
    <row r="4" spans="1:8" x14ac:dyDescent="0.25">
      <c r="A4" s="5" t="s">
        <v>108</v>
      </c>
      <c r="B4" s="5" t="s">
        <v>109</v>
      </c>
      <c r="C4" s="5">
        <v>100</v>
      </c>
      <c r="D4" s="5" t="s">
        <v>14</v>
      </c>
      <c r="E4" s="5">
        <v>3</v>
      </c>
      <c r="F4" s="5">
        <v>698</v>
      </c>
      <c r="G4" s="7">
        <v>37</v>
      </c>
      <c r="H4" s="7">
        <f t="shared" si="0"/>
        <v>39.057142857142857</v>
      </c>
    </row>
    <row r="5" spans="1:8" x14ac:dyDescent="0.25">
      <c r="A5" s="5" t="s">
        <v>110</v>
      </c>
      <c r="B5" s="5" t="s">
        <v>111</v>
      </c>
      <c r="C5" s="5">
        <v>100</v>
      </c>
      <c r="D5" s="5" t="s">
        <v>14</v>
      </c>
      <c r="E5" s="5">
        <v>4</v>
      </c>
      <c r="F5" s="5">
        <v>770</v>
      </c>
      <c r="G5" s="7">
        <v>37</v>
      </c>
      <c r="H5" s="7">
        <f t="shared" si="0"/>
        <v>39.086956521739133</v>
      </c>
    </row>
    <row r="6" spans="1:8" x14ac:dyDescent="0.25">
      <c r="A6" s="5" t="s">
        <v>112</v>
      </c>
      <c r="B6" s="5" t="s">
        <v>113</v>
      </c>
      <c r="C6" s="5">
        <v>100</v>
      </c>
      <c r="D6" s="5" t="s">
        <v>14</v>
      </c>
      <c r="E6" s="5">
        <v>5</v>
      </c>
      <c r="F6" s="5">
        <v>790</v>
      </c>
      <c r="G6" s="7">
        <v>37</v>
      </c>
      <c r="H6" s="7">
        <f t="shared" si="0"/>
        <v>39.117647058823529</v>
      </c>
    </row>
    <row r="7" spans="1:8" x14ac:dyDescent="0.25">
      <c r="A7" s="5" t="s">
        <v>114</v>
      </c>
      <c r="B7" s="5" t="s">
        <v>115</v>
      </c>
      <c r="C7" s="5">
        <v>100</v>
      </c>
      <c r="D7" s="5" t="s">
        <v>14</v>
      </c>
      <c r="E7" s="5">
        <v>6</v>
      </c>
      <c r="F7" s="5">
        <v>772</v>
      </c>
      <c r="G7" s="7">
        <v>37</v>
      </c>
      <c r="H7" s="7">
        <f t="shared" si="0"/>
        <v>39.149253731343286</v>
      </c>
    </row>
    <row r="8" spans="1:8" x14ac:dyDescent="0.25">
      <c r="A8" s="5" t="s">
        <v>116</v>
      </c>
      <c r="B8" s="5" t="s">
        <v>105</v>
      </c>
      <c r="C8" s="5">
        <v>100</v>
      </c>
      <c r="D8" s="5" t="s">
        <v>2</v>
      </c>
      <c r="E8" s="5">
        <v>1</v>
      </c>
      <c r="F8" s="5">
        <v>662</v>
      </c>
      <c r="G8" s="7">
        <v>40</v>
      </c>
      <c r="H8" s="7">
        <f t="shared" si="0"/>
        <v>39.18181818181818</v>
      </c>
    </row>
    <row r="9" spans="1:8" x14ac:dyDescent="0.25">
      <c r="A9" s="5" t="s">
        <v>117</v>
      </c>
      <c r="B9" s="5" t="s">
        <v>107</v>
      </c>
      <c r="C9" s="5">
        <v>100</v>
      </c>
      <c r="D9" s="5" t="s">
        <v>2</v>
      </c>
      <c r="E9" s="5">
        <v>2</v>
      </c>
      <c r="F9" s="5">
        <v>740</v>
      </c>
      <c r="G9" s="7">
        <v>40</v>
      </c>
      <c r="H9" s="7">
        <f t="shared" si="0"/>
        <v>39.169230769230772</v>
      </c>
    </row>
    <row r="10" spans="1:8" x14ac:dyDescent="0.25">
      <c r="A10" s="5" t="s">
        <v>118</v>
      </c>
      <c r="B10" s="5" t="s">
        <v>109</v>
      </c>
      <c r="C10" s="5">
        <v>100</v>
      </c>
      <c r="D10" s="5" t="s">
        <v>2</v>
      </c>
      <c r="E10" s="5">
        <v>3</v>
      </c>
      <c r="F10" s="5">
        <v>815</v>
      </c>
      <c r="G10" s="7">
        <v>40</v>
      </c>
      <c r="H10" s="7">
        <f t="shared" si="0"/>
        <v>39.15625</v>
      </c>
    </row>
    <row r="11" spans="1:8" x14ac:dyDescent="0.25">
      <c r="A11" s="5" t="s">
        <v>119</v>
      </c>
      <c r="B11" s="5" t="s">
        <v>111</v>
      </c>
      <c r="C11" s="5">
        <v>100</v>
      </c>
      <c r="D11" s="5" t="s">
        <v>2</v>
      </c>
      <c r="E11" s="5">
        <v>4</v>
      </c>
      <c r="F11" s="5">
        <v>755</v>
      </c>
      <c r="G11" s="7">
        <v>40</v>
      </c>
      <c r="H11" s="7">
        <f t="shared" si="0"/>
        <v>39.142857142857146</v>
      </c>
    </row>
    <row r="12" spans="1:8" x14ac:dyDescent="0.25">
      <c r="A12" s="5" t="s">
        <v>120</v>
      </c>
      <c r="B12" s="5" t="s">
        <v>113</v>
      </c>
      <c r="C12" s="5">
        <v>100</v>
      </c>
      <c r="D12" s="5" t="s">
        <v>2</v>
      </c>
      <c r="E12" s="5">
        <v>5</v>
      </c>
      <c r="F12" s="5">
        <v>759</v>
      </c>
      <c r="G12" s="7">
        <v>40</v>
      </c>
      <c r="H12" s="7">
        <f t="shared" si="0"/>
        <v>39.12903225806452</v>
      </c>
    </row>
    <row r="13" spans="1:8" x14ac:dyDescent="0.25">
      <c r="A13" s="5" t="s">
        <v>121</v>
      </c>
      <c r="B13" s="5" t="s">
        <v>115</v>
      </c>
      <c r="C13" s="5">
        <v>100</v>
      </c>
      <c r="D13" s="5" t="s">
        <v>2</v>
      </c>
      <c r="E13" s="5">
        <v>6</v>
      </c>
      <c r="F13" s="5">
        <v>763</v>
      </c>
      <c r="G13" s="7">
        <v>40</v>
      </c>
      <c r="H13" s="7">
        <f t="shared" si="0"/>
        <v>39.114754098360656</v>
      </c>
    </row>
    <row r="14" spans="1:8" x14ac:dyDescent="0.25">
      <c r="A14" s="5" t="s">
        <v>122</v>
      </c>
      <c r="B14" s="5" t="s">
        <v>105</v>
      </c>
      <c r="C14" s="5">
        <v>100</v>
      </c>
      <c r="D14" s="5" t="s">
        <v>3</v>
      </c>
      <c r="E14" s="5">
        <v>1</v>
      </c>
      <c r="F14" s="5">
        <v>764</v>
      </c>
      <c r="G14" s="7">
        <v>40</v>
      </c>
      <c r="H14" s="7">
        <f t="shared" si="0"/>
        <v>39.1</v>
      </c>
    </row>
    <row r="15" spans="1:8" x14ac:dyDescent="0.25">
      <c r="A15" s="5" t="s">
        <v>123</v>
      </c>
      <c r="B15" s="5" t="s">
        <v>107</v>
      </c>
      <c r="C15" s="5">
        <v>100</v>
      </c>
      <c r="D15" s="5" t="s">
        <v>3</v>
      </c>
      <c r="E15" s="5">
        <v>2</v>
      </c>
      <c r="F15" s="5">
        <v>822</v>
      </c>
      <c r="G15" s="7">
        <v>40</v>
      </c>
      <c r="H15" s="7">
        <f t="shared" si="0"/>
        <v>39.084745762711862</v>
      </c>
    </row>
    <row r="16" spans="1:8" x14ac:dyDescent="0.25">
      <c r="A16" s="5" t="s">
        <v>124</v>
      </c>
      <c r="B16" s="5" t="s">
        <v>109</v>
      </c>
      <c r="C16" s="5">
        <v>100</v>
      </c>
      <c r="D16" s="5" t="s">
        <v>3</v>
      </c>
      <c r="E16" s="5">
        <v>3</v>
      </c>
      <c r="F16" s="5">
        <v>778</v>
      </c>
      <c r="G16" s="7">
        <v>40</v>
      </c>
      <c r="H16" s="7">
        <f t="shared" si="0"/>
        <v>39.068965517241381</v>
      </c>
    </row>
    <row r="17" spans="1:8" x14ac:dyDescent="0.25">
      <c r="A17" s="5" t="s">
        <v>125</v>
      </c>
      <c r="B17" s="5" t="s">
        <v>111</v>
      </c>
      <c r="C17" s="5">
        <v>100</v>
      </c>
      <c r="D17" s="5" t="s">
        <v>3</v>
      </c>
      <c r="E17" s="5">
        <v>4</v>
      </c>
      <c r="F17" s="5">
        <v>764</v>
      </c>
      <c r="G17" s="7">
        <v>40</v>
      </c>
      <c r="H17" s="7">
        <f t="shared" si="0"/>
        <v>39.05263157894737</v>
      </c>
    </row>
    <row r="18" spans="1:8" x14ac:dyDescent="0.25">
      <c r="A18" s="5" t="s">
        <v>126</v>
      </c>
      <c r="B18" s="5" t="s">
        <v>113</v>
      </c>
      <c r="C18" s="5">
        <v>100</v>
      </c>
      <c r="D18" s="5" t="s">
        <v>3</v>
      </c>
      <c r="E18" s="5">
        <v>5</v>
      </c>
      <c r="F18" s="5">
        <v>760</v>
      </c>
      <c r="G18" s="7">
        <v>40</v>
      </c>
      <c r="H18" s="7">
        <f t="shared" si="0"/>
        <v>39.035714285714285</v>
      </c>
    </row>
    <row r="19" spans="1:8" x14ac:dyDescent="0.25">
      <c r="A19" s="5" t="s">
        <v>127</v>
      </c>
      <c r="B19" s="5" t="s">
        <v>115</v>
      </c>
      <c r="C19" s="5">
        <v>100</v>
      </c>
      <c r="D19" s="5" t="s">
        <v>3</v>
      </c>
      <c r="E19" s="5">
        <v>6</v>
      </c>
      <c r="F19" s="5">
        <v>768</v>
      </c>
      <c r="G19" s="7">
        <v>40</v>
      </c>
      <c r="H19" s="7">
        <f t="shared" si="0"/>
        <v>39.018181818181816</v>
      </c>
    </row>
    <row r="20" spans="1:8" x14ac:dyDescent="0.25">
      <c r="A20" s="5" t="s">
        <v>128</v>
      </c>
      <c r="B20" s="5" t="s">
        <v>105</v>
      </c>
      <c r="C20" s="5">
        <v>100</v>
      </c>
      <c r="D20" s="5" t="s">
        <v>4</v>
      </c>
      <c r="E20" s="5">
        <v>1</v>
      </c>
      <c r="F20" s="5">
        <v>756</v>
      </c>
      <c r="G20" s="7">
        <v>39</v>
      </c>
      <c r="H20" s="7">
        <f t="shared" si="0"/>
        <v>39</v>
      </c>
    </row>
    <row r="21" spans="1:8" x14ac:dyDescent="0.25">
      <c r="A21" s="5" t="s">
        <v>129</v>
      </c>
      <c r="B21" s="5" t="s">
        <v>107</v>
      </c>
      <c r="C21" s="5">
        <v>100</v>
      </c>
      <c r="D21" s="5" t="s">
        <v>4</v>
      </c>
      <c r="E21" s="5">
        <v>2</v>
      </c>
      <c r="F21" s="5">
        <v>752</v>
      </c>
      <c r="G21" s="7">
        <v>39</v>
      </c>
      <c r="H21" s="7">
        <f t="shared" si="0"/>
        <v>39</v>
      </c>
    </row>
    <row r="22" spans="1:8" x14ac:dyDescent="0.25">
      <c r="A22" s="5" t="s">
        <v>130</v>
      </c>
      <c r="B22" s="5" t="s">
        <v>109</v>
      </c>
      <c r="C22" s="5">
        <v>100</v>
      </c>
      <c r="D22" s="5" t="s">
        <v>4</v>
      </c>
      <c r="E22" s="5">
        <v>3</v>
      </c>
      <c r="F22" s="5">
        <v>780</v>
      </c>
      <c r="G22" s="7">
        <v>39</v>
      </c>
      <c r="H22" s="7">
        <f t="shared" si="0"/>
        <v>39</v>
      </c>
    </row>
    <row r="23" spans="1:8" x14ac:dyDescent="0.25">
      <c r="A23" s="5" t="s">
        <v>131</v>
      </c>
      <c r="B23" s="5" t="s">
        <v>111</v>
      </c>
      <c r="C23" s="5">
        <v>100</v>
      </c>
      <c r="D23" s="5" t="s">
        <v>4</v>
      </c>
      <c r="E23" s="5">
        <v>4</v>
      </c>
      <c r="F23" s="5">
        <v>760</v>
      </c>
      <c r="G23" s="7">
        <v>39</v>
      </c>
      <c r="H23" s="7">
        <f t="shared" si="0"/>
        <v>39</v>
      </c>
    </row>
    <row r="24" spans="1:8" x14ac:dyDescent="0.25">
      <c r="A24" s="5" t="s">
        <v>132</v>
      </c>
      <c r="B24" s="5" t="s">
        <v>113</v>
      </c>
      <c r="C24" s="5">
        <v>100</v>
      </c>
      <c r="D24" s="5" t="s">
        <v>4</v>
      </c>
      <c r="E24" s="5">
        <v>5</v>
      </c>
      <c r="F24" s="5">
        <v>785</v>
      </c>
      <c r="G24" s="7">
        <v>39</v>
      </c>
      <c r="H24" s="7">
        <f t="shared" si="0"/>
        <v>39</v>
      </c>
    </row>
    <row r="25" spans="1:8" x14ac:dyDescent="0.25">
      <c r="A25" s="5" t="s">
        <v>133</v>
      </c>
      <c r="B25" s="5" t="s">
        <v>115</v>
      </c>
      <c r="C25" s="5">
        <v>100</v>
      </c>
      <c r="D25" s="5" t="s">
        <v>4</v>
      </c>
      <c r="E25" s="5">
        <v>6</v>
      </c>
      <c r="F25" s="5">
        <v>764</v>
      </c>
      <c r="G25" s="7">
        <v>39</v>
      </c>
      <c r="H25" s="7">
        <f t="shared" si="0"/>
        <v>39</v>
      </c>
    </row>
    <row r="26" spans="1:8" x14ac:dyDescent="0.25">
      <c r="A26" s="5" t="s">
        <v>58</v>
      </c>
      <c r="B26" s="5" t="s">
        <v>59</v>
      </c>
      <c r="C26" s="5">
        <v>1000</v>
      </c>
      <c r="D26" s="5" t="s">
        <v>14</v>
      </c>
      <c r="E26" s="5">
        <v>1</v>
      </c>
      <c r="F26" s="5">
        <v>48</v>
      </c>
      <c r="G26" s="7">
        <v>37</v>
      </c>
      <c r="H26" s="7">
        <f t="shared" si="0"/>
        <v>39</v>
      </c>
    </row>
    <row r="27" spans="1:8" x14ac:dyDescent="0.25">
      <c r="A27" s="5" t="s">
        <v>60</v>
      </c>
      <c r="B27" s="5" t="s">
        <v>61</v>
      </c>
      <c r="C27" s="5">
        <v>1000</v>
      </c>
      <c r="D27" s="5" t="s">
        <v>14</v>
      </c>
      <c r="E27" s="5">
        <v>2</v>
      </c>
      <c r="F27" s="5">
        <v>68</v>
      </c>
      <c r="G27" s="7">
        <v>37</v>
      </c>
      <c r="H27" s="7">
        <f t="shared" si="0"/>
        <v>39.042553191489361</v>
      </c>
    </row>
    <row r="28" spans="1:8" x14ac:dyDescent="0.25">
      <c r="A28" s="5" t="s">
        <v>62</v>
      </c>
      <c r="B28" s="5" t="s">
        <v>63</v>
      </c>
      <c r="C28" s="5">
        <v>1000</v>
      </c>
      <c r="D28" s="5" t="s">
        <v>14</v>
      </c>
      <c r="E28" s="5">
        <v>3</v>
      </c>
      <c r="F28" s="5">
        <v>41</v>
      </c>
      <c r="G28" s="7">
        <v>37</v>
      </c>
      <c r="H28" s="7">
        <f t="shared" si="0"/>
        <v>39.086956521739133</v>
      </c>
    </row>
    <row r="29" spans="1:8" x14ac:dyDescent="0.25">
      <c r="A29" s="5" t="s">
        <v>64</v>
      </c>
      <c r="B29" s="5" t="s">
        <v>65</v>
      </c>
      <c r="C29" s="5">
        <v>1000</v>
      </c>
      <c r="D29" s="5" t="s">
        <v>14</v>
      </c>
      <c r="E29" s="5">
        <v>4</v>
      </c>
      <c r="F29" s="5">
        <v>79</v>
      </c>
      <c r="G29" s="7">
        <v>37</v>
      </c>
      <c r="H29" s="7">
        <f t="shared" si="0"/>
        <v>39.133333333333333</v>
      </c>
    </row>
    <row r="30" spans="1:8" x14ac:dyDescent="0.25">
      <c r="A30" s="5" t="s">
        <v>66</v>
      </c>
      <c r="B30" s="5" t="s">
        <v>67</v>
      </c>
      <c r="C30" s="5">
        <v>1000</v>
      </c>
      <c r="D30" s="5" t="s">
        <v>14</v>
      </c>
      <c r="E30" s="5">
        <v>5</v>
      </c>
      <c r="F30" s="5">
        <v>57</v>
      </c>
      <c r="G30" s="7">
        <v>37</v>
      </c>
      <c r="H30" s="7">
        <f t="shared" si="0"/>
        <v>39.18181818181818</v>
      </c>
    </row>
    <row r="31" spans="1:8" x14ac:dyDescent="0.25">
      <c r="A31" s="5" t="s">
        <v>68</v>
      </c>
      <c r="B31" s="5" t="s">
        <v>69</v>
      </c>
      <c r="C31" s="5">
        <v>1000</v>
      </c>
      <c r="D31" s="5" t="s">
        <v>14</v>
      </c>
      <c r="E31" s="5">
        <v>6</v>
      </c>
      <c r="F31" s="5">
        <v>3</v>
      </c>
      <c r="G31" s="7">
        <v>37</v>
      </c>
      <c r="H31" s="7">
        <f t="shared" si="0"/>
        <v>39.232558139534881</v>
      </c>
    </row>
    <row r="32" spans="1:8" x14ac:dyDescent="0.25">
      <c r="A32" s="5" t="s">
        <v>70</v>
      </c>
      <c r="B32" s="5" t="s">
        <v>71</v>
      </c>
      <c r="C32" s="5">
        <v>1000</v>
      </c>
      <c r="D32" s="5" t="s">
        <v>2</v>
      </c>
      <c r="E32" s="5">
        <v>1</v>
      </c>
      <c r="F32" s="5">
        <v>76</v>
      </c>
      <c r="G32" s="7">
        <v>40</v>
      </c>
      <c r="H32" s="7">
        <f t="shared" si="0"/>
        <v>39.285714285714285</v>
      </c>
    </row>
    <row r="33" spans="1:8" x14ac:dyDescent="0.25">
      <c r="A33" s="5" t="s">
        <v>72</v>
      </c>
      <c r="B33" s="5" t="s">
        <v>73</v>
      </c>
      <c r="C33" s="5">
        <v>1000</v>
      </c>
      <c r="D33" s="5" t="s">
        <v>2</v>
      </c>
      <c r="E33" s="5">
        <v>2</v>
      </c>
      <c r="F33" s="5">
        <v>63</v>
      </c>
      <c r="G33" s="7">
        <v>40</v>
      </c>
      <c r="H33" s="7">
        <f t="shared" si="0"/>
        <v>39.268292682926827</v>
      </c>
    </row>
    <row r="34" spans="1:8" x14ac:dyDescent="0.25">
      <c r="A34" s="5" t="s">
        <v>74</v>
      </c>
      <c r="B34" s="5" t="s">
        <v>75</v>
      </c>
      <c r="C34" s="5">
        <v>1000</v>
      </c>
      <c r="D34" s="5" t="s">
        <v>2</v>
      </c>
      <c r="E34" s="5">
        <v>3</v>
      </c>
      <c r="F34" s="5">
        <v>72</v>
      </c>
      <c r="G34" s="7">
        <v>40</v>
      </c>
      <c r="H34" s="7">
        <f t="shared" si="0"/>
        <v>39.25</v>
      </c>
    </row>
    <row r="35" spans="1:8" x14ac:dyDescent="0.25">
      <c r="A35" s="5" t="s">
        <v>76</v>
      </c>
      <c r="B35" s="5" t="s">
        <v>77</v>
      </c>
      <c r="C35" s="5">
        <v>1000</v>
      </c>
      <c r="D35" s="5" t="s">
        <v>2</v>
      </c>
      <c r="E35" s="5">
        <v>4</v>
      </c>
      <c r="F35" s="5">
        <v>71</v>
      </c>
      <c r="G35" s="7">
        <v>40</v>
      </c>
      <c r="H35" s="7">
        <f t="shared" si="0"/>
        <v>39.230769230769234</v>
      </c>
    </row>
    <row r="36" spans="1:8" x14ac:dyDescent="0.25">
      <c r="A36" s="5" t="s">
        <v>78</v>
      </c>
      <c r="B36" s="5" t="s">
        <v>79</v>
      </c>
      <c r="C36" s="5">
        <v>1000</v>
      </c>
      <c r="D36" s="5" t="s">
        <v>2</v>
      </c>
      <c r="E36" s="5">
        <v>5</v>
      </c>
      <c r="F36" s="5">
        <v>75</v>
      </c>
      <c r="G36" s="7">
        <v>40</v>
      </c>
      <c r="H36" s="7">
        <f t="shared" si="0"/>
        <v>39.210526315789473</v>
      </c>
    </row>
    <row r="37" spans="1:8" x14ac:dyDescent="0.25">
      <c r="A37" s="5" t="s">
        <v>80</v>
      </c>
      <c r="B37" s="5" t="s">
        <v>81</v>
      </c>
      <c r="C37" s="5">
        <v>1000</v>
      </c>
      <c r="D37" s="5" t="s">
        <v>2</v>
      </c>
      <c r="E37" s="5">
        <v>6</v>
      </c>
      <c r="F37" s="5">
        <v>77</v>
      </c>
      <c r="G37" s="7">
        <v>40</v>
      </c>
      <c r="H37" s="7">
        <f t="shared" si="0"/>
        <v>39.189189189189186</v>
      </c>
    </row>
    <row r="38" spans="1:8" x14ac:dyDescent="0.25">
      <c r="A38" s="5" t="s">
        <v>82</v>
      </c>
      <c r="B38" s="5" t="s">
        <v>83</v>
      </c>
      <c r="C38" s="5">
        <v>1000</v>
      </c>
      <c r="D38" s="5" t="s">
        <v>3</v>
      </c>
      <c r="E38" s="5">
        <v>1</v>
      </c>
      <c r="F38" s="5">
        <v>67</v>
      </c>
      <c r="G38" s="7">
        <v>40</v>
      </c>
      <c r="H38" s="7">
        <f t="shared" si="0"/>
        <v>39.166666666666664</v>
      </c>
    </row>
    <row r="39" spans="1:8" x14ac:dyDescent="0.25">
      <c r="A39" s="5" t="s">
        <v>84</v>
      </c>
      <c r="B39" s="5" t="s">
        <v>85</v>
      </c>
      <c r="C39" s="5">
        <v>1000</v>
      </c>
      <c r="D39" s="5" t="s">
        <v>3</v>
      </c>
      <c r="E39" s="5">
        <v>2</v>
      </c>
      <c r="F39" s="5">
        <v>77</v>
      </c>
      <c r="G39" s="7">
        <v>40</v>
      </c>
      <c r="H39" s="7">
        <f t="shared" si="0"/>
        <v>39.142857142857146</v>
      </c>
    </row>
    <row r="40" spans="1:8" x14ac:dyDescent="0.25">
      <c r="A40" s="5" t="s">
        <v>86</v>
      </c>
      <c r="B40" s="5" t="s">
        <v>40</v>
      </c>
      <c r="C40" s="5">
        <v>1000</v>
      </c>
      <c r="D40" s="5" t="s">
        <v>3</v>
      </c>
      <c r="E40" s="5">
        <v>3</v>
      </c>
      <c r="F40" s="5">
        <v>61</v>
      </c>
      <c r="G40" s="7">
        <v>40</v>
      </c>
      <c r="H40" s="7">
        <f t="shared" si="0"/>
        <v>39.117647058823529</v>
      </c>
    </row>
    <row r="41" spans="1:8" x14ac:dyDescent="0.25">
      <c r="A41" s="5" t="s">
        <v>87</v>
      </c>
      <c r="B41" s="5" t="s">
        <v>88</v>
      </c>
      <c r="C41" s="5">
        <v>1000</v>
      </c>
      <c r="D41" s="5" t="s">
        <v>3</v>
      </c>
      <c r="E41" s="5">
        <v>4</v>
      </c>
      <c r="F41" s="5">
        <v>59</v>
      </c>
      <c r="G41" s="7">
        <v>40</v>
      </c>
      <c r="H41" s="7">
        <f t="shared" si="0"/>
        <v>39.090909090909093</v>
      </c>
    </row>
    <row r="42" spans="1:8" x14ac:dyDescent="0.25">
      <c r="A42" s="5" t="s">
        <v>89</v>
      </c>
      <c r="B42" s="5" t="s">
        <v>90</v>
      </c>
      <c r="C42" s="5">
        <v>1000</v>
      </c>
      <c r="D42" s="5" t="s">
        <v>3</v>
      </c>
      <c r="E42" s="5">
        <v>5</v>
      </c>
      <c r="F42" s="5">
        <v>66</v>
      </c>
      <c r="G42" s="7">
        <v>40</v>
      </c>
      <c r="H42" s="7">
        <f t="shared" si="0"/>
        <v>39.0625</v>
      </c>
    </row>
    <row r="43" spans="1:8" x14ac:dyDescent="0.25">
      <c r="A43" s="5" t="s">
        <v>91</v>
      </c>
      <c r="B43" s="5" t="s">
        <v>92</v>
      </c>
      <c r="C43" s="5">
        <v>1000</v>
      </c>
      <c r="D43" s="5" t="s">
        <v>3</v>
      </c>
      <c r="E43" s="5">
        <v>6</v>
      </c>
      <c r="F43" s="5">
        <v>60</v>
      </c>
      <c r="G43" s="7">
        <v>40</v>
      </c>
      <c r="H43" s="7">
        <f t="shared" si="0"/>
        <v>39.032258064516128</v>
      </c>
    </row>
    <row r="44" spans="1:8" x14ac:dyDescent="0.25">
      <c r="A44" s="5" t="s">
        <v>93</v>
      </c>
      <c r="B44" s="5" t="s">
        <v>94</v>
      </c>
      <c r="C44" s="5">
        <v>1000</v>
      </c>
      <c r="D44" s="5" t="s">
        <v>4</v>
      </c>
      <c r="E44" s="5">
        <v>1</v>
      </c>
      <c r="F44" s="5">
        <v>24</v>
      </c>
      <c r="G44" s="7">
        <v>39</v>
      </c>
      <c r="H44" s="7">
        <f t="shared" si="0"/>
        <v>39</v>
      </c>
    </row>
    <row r="45" spans="1:8" x14ac:dyDescent="0.25">
      <c r="A45" s="5" t="s">
        <v>95</v>
      </c>
      <c r="B45" s="5" t="s">
        <v>96</v>
      </c>
      <c r="C45" s="5">
        <v>1000</v>
      </c>
      <c r="D45" s="5" t="s">
        <v>4</v>
      </c>
      <c r="E45" s="5">
        <v>2</v>
      </c>
      <c r="F45" s="5">
        <v>19</v>
      </c>
      <c r="G45" s="7">
        <v>39</v>
      </c>
      <c r="H45" s="7">
        <f t="shared" si="0"/>
        <v>39</v>
      </c>
    </row>
    <row r="46" spans="1:8" x14ac:dyDescent="0.25">
      <c r="A46" s="5" t="s">
        <v>97</v>
      </c>
      <c r="B46" s="5" t="s">
        <v>53</v>
      </c>
      <c r="C46" s="5">
        <v>1000</v>
      </c>
      <c r="D46" s="5" t="s">
        <v>4</v>
      </c>
      <c r="E46" s="5">
        <v>3</v>
      </c>
      <c r="F46" s="5">
        <v>15</v>
      </c>
      <c r="G46" s="7">
        <v>39</v>
      </c>
      <c r="H46" s="7">
        <f t="shared" si="0"/>
        <v>39</v>
      </c>
    </row>
    <row r="47" spans="1:8" x14ac:dyDescent="0.25">
      <c r="A47" s="5" t="s">
        <v>98</v>
      </c>
      <c r="B47" s="5" t="s">
        <v>99</v>
      </c>
      <c r="C47" s="5">
        <v>1000</v>
      </c>
      <c r="D47" s="5" t="s">
        <v>4</v>
      </c>
      <c r="E47" s="5">
        <v>4</v>
      </c>
      <c r="F47" s="5">
        <v>16</v>
      </c>
      <c r="G47" s="7">
        <v>39</v>
      </c>
      <c r="H47" s="7">
        <f t="shared" si="0"/>
        <v>39</v>
      </c>
    </row>
    <row r="48" spans="1:8" x14ac:dyDescent="0.25">
      <c r="A48" s="5" t="s">
        <v>100</v>
      </c>
      <c r="B48" s="5" t="s">
        <v>101</v>
      </c>
      <c r="C48" s="5">
        <v>1000</v>
      </c>
      <c r="D48" s="5" t="s">
        <v>4</v>
      </c>
      <c r="E48" s="5">
        <v>5</v>
      </c>
      <c r="F48" s="5">
        <v>33</v>
      </c>
      <c r="G48" s="7">
        <v>39</v>
      </c>
      <c r="H48" s="7">
        <f t="shared" si="0"/>
        <v>39</v>
      </c>
    </row>
    <row r="49" spans="1:8" x14ac:dyDescent="0.25">
      <c r="A49" s="5" t="s">
        <v>102</v>
      </c>
      <c r="B49" s="5" t="s">
        <v>103</v>
      </c>
      <c r="C49" s="5">
        <v>1000</v>
      </c>
      <c r="D49" s="5" t="s">
        <v>4</v>
      </c>
      <c r="E49" s="5">
        <v>6</v>
      </c>
      <c r="F49" s="5">
        <v>14</v>
      </c>
      <c r="G49" s="7">
        <v>39</v>
      </c>
      <c r="H49" s="7">
        <f t="shared" si="0"/>
        <v>39</v>
      </c>
    </row>
    <row r="50" spans="1:8" x14ac:dyDescent="0.25">
      <c r="A50" s="5" t="s">
        <v>12</v>
      </c>
      <c r="B50" s="5" t="s">
        <v>13</v>
      </c>
      <c r="C50" s="5">
        <v>100</v>
      </c>
      <c r="D50" s="5" t="s">
        <v>14</v>
      </c>
      <c r="E50" s="5">
        <v>1</v>
      </c>
      <c r="F50" s="5">
        <v>750</v>
      </c>
      <c r="G50" s="7">
        <v>39</v>
      </c>
      <c r="H50" s="7">
        <f t="shared" si="0"/>
        <v>39</v>
      </c>
    </row>
    <row r="51" spans="1:8" x14ac:dyDescent="0.25">
      <c r="A51" s="5" t="s">
        <v>15</v>
      </c>
      <c r="B51" s="5" t="s">
        <v>16</v>
      </c>
      <c r="C51" s="5">
        <v>100</v>
      </c>
      <c r="D51" s="5" t="s">
        <v>14</v>
      </c>
      <c r="E51" s="5">
        <v>2</v>
      </c>
      <c r="F51" s="5">
        <v>786</v>
      </c>
      <c r="G51" s="7">
        <v>39</v>
      </c>
      <c r="H51" s="7">
        <f t="shared" si="0"/>
        <v>39</v>
      </c>
    </row>
    <row r="52" spans="1:8" x14ac:dyDescent="0.25">
      <c r="A52" s="5" t="s">
        <v>17</v>
      </c>
      <c r="B52" s="5" t="s">
        <v>18</v>
      </c>
      <c r="C52" s="5">
        <v>100</v>
      </c>
      <c r="D52" s="5" t="s">
        <v>14</v>
      </c>
      <c r="E52" s="5">
        <v>3</v>
      </c>
      <c r="F52" s="5">
        <v>774</v>
      </c>
      <c r="G52" s="7">
        <v>39</v>
      </c>
      <c r="H52" s="7">
        <f t="shared" si="0"/>
        <v>39</v>
      </c>
    </row>
    <row r="53" spans="1:8" x14ac:dyDescent="0.25">
      <c r="A53" s="5" t="s">
        <v>19</v>
      </c>
      <c r="B53" s="5" t="s">
        <v>20</v>
      </c>
      <c r="C53" s="5">
        <v>100</v>
      </c>
      <c r="D53" s="5" t="s">
        <v>14</v>
      </c>
      <c r="E53" s="5">
        <v>4</v>
      </c>
      <c r="F53" s="5">
        <v>784</v>
      </c>
      <c r="G53" s="7">
        <v>39</v>
      </c>
      <c r="H53" s="7">
        <f t="shared" si="0"/>
        <v>39</v>
      </c>
    </row>
    <row r="54" spans="1:8" x14ac:dyDescent="0.25">
      <c r="A54" s="5" t="s">
        <v>21</v>
      </c>
      <c r="B54" s="5" t="s">
        <v>22</v>
      </c>
      <c r="C54" s="5">
        <v>100</v>
      </c>
      <c r="D54" s="5" t="s">
        <v>14</v>
      </c>
      <c r="E54" s="5">
        <v>5</v>
      </c>
      <c r="F54" s="5">
        <v>824</v>
      </c>
      <c r="G54" s="7">
        <v>39</v>
      </c>
      <c r="H54" s="7">
        <f t="shared" si="0"/>
        <v>39</v>
      </c>
    </row>
    <row r="55" spans="1:8" x14ac:dyDescent="0.25">
      <c r="A55" s="5" t="s">
        <v>23</v>
      </c>
      <c r="B55" s="5" t="s">
        <v>24</v>
      </c>
      <c r="C55" s="5">
        <v>100</v>
      </c>
      <c r="D55" s="5" t="s">
        <v>14</v>
      </c>
      <c r="E55" s="5">
        <v>6</v>
      </c>
      <c r="F55" s="5">
        <v>820</v>
      </c>
      <c r="G55" s="7">
        <v>39</v>
      </c>
      <c r="H55" s="7">
        <f t="shared" si="0"/>
        <v>39</v>
      </c>
    </row>
    <row r="56" spans="1:8" x14ac:dyDescent="0.25">
      <c r="A56" s="5" t="s">
        <v>25</v>
      </c>
      <c r="B56" s="5" t="s">
        <v>134</v>
      </c>
      <c r="C56" s="5">
        <v>100</v>
      </c>
      <c r="D56" s="5" t="s">
        <v>2</v>
      </c>
      <c r="E56" s="5">
        <v>1</v>
      </c>
      <c r="F56" s="5">
        <v>662</v>
      </c>
      <c r="G56" s="7">
        <v>39</v>
      </c>
      <c r="H56" s="7">
        <f t="shared" si="0"/>
        <v>39</v>
      </c>
    </row>
    <row r="57" spans="1:8" x14ac:dyDescent="0.25">
      <c r="A57" s="5" t="s">
        <v>26</v>
      </c>
      <c r="B57" s="5" t="s">
        <v>135</v>
      </c>
      <c r="C57" s="5">
        <v>100</v>
      </c>
      <c r="D57" s="5" t="s">
        <v>2</v>
      </c>
      <c r="E57" s="5">
        <v>2</v>
      </c>
      <c r="F57" s="5">
        <v>740</v>
      </c>
      <c r="G57" s="7">
        <v>39</v>
      </c>
      <c r="H57" s="7">
        <f t="shared" si="0"/>
        <v>39</v>
      </c>
    </row>
    <row r="58" spans="1:8" x14ac:dyDescent="0.25">
      <c r="A58" s="5" t="s">
        <v>27</v>
      </c>
      <c r="B58" s="5" t="s">
        <v>28</v>
      </c>
      <c r="C58" s="5">
        <v>100</v>
      </c>
      <c r="D58" s="5" t="s">
        <v>2</v>
      </c>
      <c r="E58" s="5">
        <v>3</v>
      </c>
      <c r="F58" s="5">
        <v>815</v>
      </c>
      <c r="G58" s="7">
        <v>39</v>
      </c>
      <c r="H58" s="7">
        <f t="shared" si="0"/>
        <v>39</v>
      </c>
    </row>
    <row r="59" spans="1:8" x14ac:dyDescent="0.25">
      <c r="A59" s="5" t="s">
        <v>29</v>
      </c>
      <c r="B59" s="5" t="s">
        <v>30</v>
      </c>
      <c r="C59" s="5">
        <v>100</v>
      </c>
      <c r="D59" s="5" t="s">
        <v>2</v>
      </c>
      <c r="E59" s="5">
        <v>4</v>
      </c>
      <c r="F59" s="5">
        <v>758</v>
      </c>
      <c r="G59" s="7">
        <v>39</v>
      </c>
      <c r="H59" s="7">
        <f t="shared" si="0"/>
        <v>39</v>
      </c>
    </row>
    <row r="60" spans="1:8" x14ac:dyDescent="0.25">
      <c r="A60" s="5" t="s">
        <v>31</v>
      </c>
      <c r="B60" s="5" t="s">
        <v>32</v>
      </c>
      <c r="C60" s="5">
        <v>100</v>
      </c>
      <c r="D60" s="5" t="s">
        <v>2</v>
      </c>
      <c r="E60" s="5">
        <v>5</v>
      </c>
      <c r="F60" s="5">
        <v>760</v>
      </c>
      <c r="G60" s="7">
        <v>39</v>
      </c>
      <c r="H60" s="7">
        <f t="shared" si="0"/>
        <v>39</v>
      </c>
    </row>
    <row r="61" spans="1:8" x14ac:dyDescent="0.25">
      <c r="A61" s="5" t="s">
        <v>33</v>
      </c>
      <c r="B61" s="5" t="s">
        <v>34</v>
      </c>
      <c r="C61" s="5">
        <v>100</v>
      </c>
      <c r="D61" s="5" t="s">
        <v>2</v>
      </c>
      <c r="E61" s="5">
        <v>6</v>
      </c>
      <c r="F61" s="5">
        <v>765</v>
      </c>
      <c r="G61" s="7">
        <v>39</v>
      </c>
      <c r="H61" s="7">
        <f t="shared" si="0"/>
        <v>39</v>
      </c>
    </row>
    <row r="62" spans="1:8" x14ac:dyDescent="0.25">
      <c r="A62" s="5" t="s">
        <v>35</v>
      </c>
      <c r="B62" s="5" t="s">
        <v>36</v>
      </c>
      <c r="C62" s="5">
        <v>100</v>
      </c>
      <c r="D62" s="5" t="s">
        <v>3</v>
      </c>
      <c r="E62" s="5">
        <v>1</v>
      </c>
      <c r="F62" s="5">
        <v>670</v>
      </c>
      <c r="G62" s="7">
        <v>39</v>
      </c>
      <c r="H62" s="7">
        <f t="shared" si="0"/>
        <v>39</v>
      </c>
    </row>
    <row r="63" spans="1:8" x14ac:dyDescent="0.25">
      <c r="A63" s="5" t="s">
        <v>37</v>
      </c>
      <c r="B63" s="5" t="s">
        <v>38</v>
      </c>
      <c r="C63" s="5">
        <v>100</v>
      </c>
      <c r="D63" s="5" t="s">
        <v>3</v>
      </c>
      <c r="E63" s="5">
        <v>2</v>
      </c>
      <c r="F63" s="5">
        <v>650</v>
      </c>
      <c r="G63" s="7">
        <v>39</v>
      </c>
      <c r="H63" s="7">
        <f t="shared" si="0"/>
        <v>39</v>
      </c>
    </row>
    <row r="64" spans="1:8" x14ac:dyDescent="0.25">
      <c r="A64" s="5" t="s">
        <v>39</v>
      </c>
      <c r="B64" s="5" t="s">
        <v>40</v>
      </c>
      <c r="C64" s="5">
        <v>100</v>
      </c>
      <c r="D64" s="5" t="s">
        <v>3</v>
      </c>
      <c r="E64" s="5">
        <v>3</v>
      </c>
      <c r="F64" s="5">
        <v>674</v>
      </c>
      <c r="G64" s="7">
        <v>39</v>
      </c>
      <c r="H64" s="7">
        <f t="shared" si="0"/>
        <v>39</v>
      </c>
    </row>
    <row r="65" spans="1:8" x14ac:dyDescent="0.25">
      <c r="A65" s="5" t="s">
        <v>41</v>
      </c>
      <c r="B65" s="5" t="s">
        <v>40</v>
      </c>
      <c r="C65" s="5">
        <v>100</v>
      </c>
      <c r="D65" s="5" t="s">
        <v>3</v>
      </c>
      <c r="E65" s="5">
        <v>4</v>
      </c>
      <c r="F65" s="5">
        <v>705</v>
      </c>
      <c r="G65" s="7">
        <v>39</v>
      </c>
      <c r="H65" s="7">
        <f t="shared" si="0"/>
        <v>39</v>
      </c>
    </row>
    <row r="66" spans="1:8" x14ac:dyDescent="0.25">
      <c r="A66" s="5" t="s">
        <v>42</v>
      </c>
      <c r="B66" s="5" t="s">
        <v>43</v>
      </c>
      <c r="C66" s="5">
        <v>100</v>
      </c>
      <c r="D66" s="5" t="s">
        <v>3</v>
      </c>
      <c r="E66" s="5">
        <v>5</v>
      </c>
      <c r="F66" s="5">
        <v>759</v>
      </c>
      <c r="G66" s="7">
        <v>39</v>
      </c>
      <c r="H66" s="7">
        <f t="shared" si="0"/>
        <v>39</v>
      </c>
    </row>
    <row r="67" spans="1:8" x14ac:dyDescent="0.25">
      <c r="A67" s="5" t="s">
        <v>44</v>
      </c>
      <c r="B67" s="5" t="s">
        <v>45</v>
      </c>
      <c r="C67" s="5">
        <v>100</v>
      </c>
      <c r="D67" s="5" t="s">
        <v>3</v>
      </c>
      <c r="E67" s="5">
        <v>6</v>
      </c>
      <c r="F67" s="5">
        <v>695</v>
      </c>
      <c r="G67" s="7">
        <v>39</v>
      </c>
      <c r="H67" s="7">
        <f t="shared" ref="H67:H73" si="1">AVERAGE(G67:G138)</f>
        <v>39</v>
      </c>
    </row>
    <row r="68" spans="1:8" x14ac:dyDescent="0.25">
      <c r="A68" s="5" t="s">
        <v>46</v>
      </c>
      <c r="B68" s="5" t="s">
        <v>47</v>
      </c>
      <c r="C68" s="5">
        <v>100</v>
      </c>
      <c r="D68" s="5" t="s">
        <v>4</v>
      </c>
      <c r="E68" s="5">
        <v>1</v>
      </c>
      <c r="F68" s="5">
        <v>356</v>
      </c>
      <c r="G68" s="7">
        <v>39</v>
      </c>
      <c r="H68" s="7">
        <f t="shared" si="1"/>
        <v>39</v>
      </c>
    </row>
    <row r="69" spans="1:8" x14ac:dyDescent="0.25">
      <c r="A69" s="5" t="s">
        <v>48</v>
      </c>
      <c r="B69" s="5" t="s">
        <v>49</v>
      </c>
      <c r="C69" s="5">
        <v>100</v>
      </c>
      <c r="D69" s="5" t="s">
        <v>4</v>
      </c>
      <c r="E69" s="5">
        <v>2</v>
      </c>
      <c r="F69" s="5">
        <v>388</v>
      </c>
      <c r="G69" s="7">
        <v>39</v>
      </c>
      <c r="H69" s="7">
        <f t="shared" si="1"/>
        <v>39</v>
      </c>
    </row>
    <row r="70" spans="1:8" x14ac:dyDescent="0.25">
      <c r="A70" s="5" t="s">
        <v>50</v>
      </c>
      <c r="B70" s="5" t="s">
        <v>51</v>
      </c>
      <c r="C70" s="5">
        <v>100</v>
      </c>
      <c r="D70" s="5" t="s">
        <v>4</v>
      </c>
      <c r="E70" s="5">
        <v>3</v>
      </c>
      <c r="F70" s="5">
        <v>316</v>
      </c>
      <c r="G70" s="7">
        <v>39</v>
      </c>
      <c r="H70" s="7">
        <f t="shared" si="1"/>
        <v>39</v>
      </c>
    </row>
    <row r="71" spans="1:8" x14ac:dyDescent="0.25">
      <c r="A71" s="5" t="s">
        <v>52</v>
      </c>
      <c r="B71" s="5" t="s">
        <v>53</v>
      </c>
      <c r="C71" s="5">
        <v>100</v>
      </c>
      <c r="D71" s="5" t="s">
        <v>4</v>
      </c>
      <c r="E71" s="5">
        <v>4</v>
      </c>
      <c r="F71" s="5">
        <v>277</v>
      </c>
      <c r="G71" s="7">
        <v>39</v>
      </c>
      <c r="H71" s="7">
        <f t="shared" si="1"/>
        <v>39</v>
      </c>
    </row>
    <row r="72" spans="1:8" x14ac:dyDescent="0.25">
      <c r="A72" s="5" t="s">
        <v>54</v>
      </c>
      <c r="B72" s="5" t="s">
        <v>55</v>
      </c>
      <c r="C72" s="5">
        <v>100</v>
      </c>
      <c r="D72" s="5" t="s">
        <v>4</v>
      </c>
      <c r="E72" s="5">
        <v>5</v>
      </c>
      <c r="F72" s="5">
        <v>313</v>
      </c>
      <c r="G72" s="7">
        <v>39</v>
      </c>
      <c r="H72" s="7">
        <f t="shared" si="1"/>
        <v>39</v>
      </c>
    </row>
    <row r="73" spans="1:8" x14ac:dyDescent="0.25">
      <c r="A73" s="5" t="s">
        <v>56</v>
      </c>
      <c r="B73" s="5" t="s">
        <v>57</v>
      </c>
      <c r="C73" s="5">
        <v>100</v>
      </c>
      <c r="D73" s="5" t="s">
        <v>4</v>
      </c>
      <c r="E73" s="5">
        <v>6</v>
      </c>
      <c r="F73" s="5">
        <v>261</v>
      </c>
      <c r="G73" s="7">
        <v>39</v>
      </c>
      <c r="H73" s="7">
        <f t="shared" si="1"/>
        <v>39</v>
      </c>
    </row>
  </sheetData>
  <pageMargins left="0.7" right="0.7" top="0.75" bottom="0.75" header="0.3" footer="0.3"/>
  <pageSetup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workbookViewId="0"/>
  </sheetViews>
  <sheetFormatPr defaultRowHeight="15" x14ac:dyDescent="0.25"/>
  <cols>
    <col min="2" max="5" width="9.140625" style="1"/>
    <col min="6" max="13" width="9.140625" style="2"/>
    <col min="14" max="14" width="10.28515625" style="2" bestFit="1" customWidth="1"/>
    <col min="15" max="15" width="9.140625" style="3"/>
    <col min="16" max="21" width="9.140625" style="2"/>
  </cols>
  <sheetData>
    <row r="1" spans="1:22" x14ac:dyDescent="0.25">
      <c r="A1" t="s">
        <v>0</v>
      </c>
      <c r="B1" s="1" t="s">
        <v>1</v>
      </c>
      <c r="C1" s="1" t="s">
        <v>2</v>
      </c>
      <c r="D1" s="1" t="s">
        <v>3</v>
      </c>
      <c r="E1" s="1" t="s">
        <v>4</v>
      </c>
      <c r="P1" s="3"/>
      <c r="Q1" s="3"/>
      <c r="R1" s="3"/>
    </row>
    <row r="2" spans="1:22" x14ac:dyDescent="0.25">
      <c r="A2">
        <v>0</v>
      </c>
      <c r="B2" s="1">
        <v>1876923.076923077</v>
      </c>
      <c r="C2" s="1">
        <v>1697435.9</v>
      </c>
      <c r="D2" s="1">
        <v>1958974.358974359</v>
      </c>
      <c r="E2" s="1">
        <v>1938461.5384615387</v>
      </c>
      <c r="F2" s="3"/>
      <c r="G2" s="3"/>
      <c r="H2" s="3"/>
      <c r="I2" s="3"/>
      <c r="M2" s="3"/>
      <c r="P2" s="3"/>
      <c r="Q2" s="3"/>
      <c r="R2" s="3"/>
      <c r="S2" s="3"/>
      <c r="T2" s="3"/>
      <c r="U2" s="3"/>
      <c r="V2" s="1"/>
    </row>
    <row r="3" spans="1:22" x14ac:dyDescent="0.25">
      <c r="A3">
        <v>0</v>
      </c>
      <c r="B3" s="1">
        <v>1969230.7692307695</v>
      </c>
      <c r="C3" s="1">
        <v>1897435.9</v>
      </c>
      <c r="D3" s="1">
        <v>2107692.307692308</v>
      </c>
      <c r="E3" s="1">
        <v>1928205.128205128</v>
      </c>
      <c r="M3" s="3"/>
      <c r="P3" s="3"/>
      <c r="Q3" s="3"/>
      <c r="R3" s="3"/>
    </row>
    <row r="4" spans="1:22" x14ac:dyDescent="0.25">
      <c r="A4">
        <v>0</v>
      </c>
      <c r="B4" s="1">
        <v>1789743.5897435897</v>
      </c>
      <c r="C4" s="1">
        <v>2089743.59</v>
      </c>
      <c r="D4" s="1">
        <v>1994871.794871795</v>
      </c>
      <c r="E4" s="1">
        <v>2000000</v>
      </c>
      <c r="M4" s="3"/>
      <c r="P4" s="3"/>
      <c r="Q4" s="3"/>
      <c r="R4" s="3"/>
    </row>
    <row r="5" spans="1:22" x14ac:dyDescent="0.25">
      <c r="A5">
        <v>0</v>
      </c>
      <c r="B5" s="1">
        <v>1974358.9743589745</v>
      </c>
      <c r="C5" s="1">
        <v>1935897.44</v>
      </c>
      <c r="D5" s="1">
        <v>1958974.358974359</v>
      </c>
      <c r="E5" s="1">
        <v>1948717.9487179487</v>
      </c>
      <c r="M5" s="3"/>
      <c r="P5" s="3"/>
      <c r="Q5" s="3"/>
      <c r="R5" s="3"/>
    </row>
    <row r="6" spans="1:22" x14ac:dyDescent="0.25">
      <c r="A6">
        <v>0</v>
      </c>
      <c r="B6" s="1">
        <v>2025641.0256410257</v>
      </c>
      <c r="C6" s="1">
        <v>1946153.85</v>
      </c>
      <c r="D6" s="1">
        <v>1948717.9487179487</v>
      </c>
      <c r="E6" s="1">
        <v>2012820.512820513</v>
      </c>
      <c r="P6" s="3"/>
      <c r="Q6" s="3"/>
      <c r="R6" s="3"/>
    </row>
    <row r="7" spans="1:22" x14ac:dyDescent="0.25">
      <c r="A7">
        <v>0</v>
      </c>
      <c r="B7" s="1">
        <v>1979487.1794871797</v>
      </c>
      <c r="C7" s="1">
        <v>1956410.26</v>
      </c>
      <c r="D7" s="1">
        <v>1969230.7692307695</v>
      </c>
      <c r="E7" s="1">
        <v>1958974.358974359</v>
      </c>
      <c r="M7" s="3"/>
      <c r="P7" s="3"/>
      <c r="Q7" s="3"/>
      <c r="R7" s="3"/>
    </row>
    <row r="8" spans="1:22" x14ac:dyDescent="0.25">
      <c r="A8" s="2">
        <v>1</v>
      </c>
      <c r="B8" s="3">
        <v>1923141.26</v>
      </c>
      <c r="C8" s="3">
        <v>1697435.8974358977</v>
      </c>
      <c r="D8" s="3">
        <v>1717948.717948718</v>
      </c>
      <c r="E8" s="3">
        <v>912820.51282051287</v>
      </c>
      <c r="F8" s="3"/>
      <c r="G8" s="3"/>
      <c r="H8" s="3"/>
      <c r="I8" s="3"/>
      <c r="K8" s="3"/>
      <c r="M8" s="3"/>
      <c r="N8" s="4"/>
      <c r="P8" s="3"/>
      <c r="Q8" s="3"/>
      <c r="R8" s="3"/>
      <c r="S8" s="3"/>
      <c r="T8" s="3"/>
      <c r="U8" s="3"/>
      <c r="V8" s="1"/>
    </row>
    <row r="9" spans="1:22" x14ac:dyDescent="0.25">
      <c r="A9" s="2">
        <v>1</v>
      </c>
      <c r="B9" s="3">
        <v>2016839.51</v>
      </c>
      <c r="C9" s="3">
        <v>1897435.8974358977</v>
      </c>
      <c r="D9" s="3">
        <v>1666666.6666666667</v>
      </c>
      <c r="E9" s="3">
        <v>994871.79487179487</v>
      </c>
      <c r="K9" s="3"/>
      <c r="M9" s="3"/>
      <c r="N9" s="4"/>
      <c r="P9" s="3"/>
      <c r="Q9" s="3"/>
      <c r="R9" s="3"/>
    </row>
    <row r="10" spans="1:22" x14ac:dyDescent="0.25">
      <c r="A10" s="2">
        <v>1</v>
      </c>
      <c r="B10" s="3">
        <v>1976859.94</v>
      </c>
      <c r="C10" s="3">
        <v>2089743.5897435897</v>
      </c>
      <c r="D10" s="3">
        <v>1728205.128205128</v>
      </c>
      <c r="E10" s="3">
        <v>810256.41025641025</v>
      </c>
      <c r="K10" s="3"/>
      <c r="M10" s="3"/>
      <c r="N10" s="4"/>
      <c r="P10" s="3"/>
      <c r="Q10" s="3"/>
      <c r="R10" s="3"/>
    </row>
    <row r="11" spans="1:22" x14ac:dyDescent="0.25">
      <c r="A11" s="2">
        <v>1</v>
      </c>
      <c r="B11" s="3">
        <v>2008932.19</v>
      </c>
      <c r="C11" s="3">
        <v>1943589.7435897437</v>
      </c>
      <c r="D11" s="3">
        <v>1807692.3076923077</v>
      </c>
      <c r="E11" s="3">
        <v>710256.41025641025</v>
      </c>
      <c r="K11" s="3"/>
      <c r="L11" s="3"/>
      <c r="M11" s="3"/>
      <c r="N11" s="4"/>
      <c r="P11" s="3"/>
      <c r="Q11" s="3"/>
      <c r="R11" s="3"/>
    </row>
    <row r="12" spans="1:22" x14ac:dyDescent="0.25">
      <c r="A12" s="2">
        <v>1</v>
      </c>
      <c r="B12" s="3">
        <v>2109452.2599999998</v>
      </c>
      <c r="C12" s="3">
        <v>1948717.9487179487</v>
      </c>
      <c r="D12" s="3">
        <v>1946153.846153846</v>
      </c>
      <c r="E12" s="3">
        <v>802564.10256410262</v>
      </c>
      <c r="G12" s="3"/>
      <c r="K12" s="3"/>
      <c r="L12" s="3"/>
      <c r="M12" s="3"/>
      <c r="N12" s="4"/>
      <c r="P12" s="3"/>
      <c r="Q12" s="3"/>
      <c r="R12" s="3"/>
      <c r="T12" s="3"/>
    </row>
    <row r="13" spans="1:22" x14ac:dyDescent="0.25">
      <c r="A13" s="2">
        <v>1</v>
      </c>
      <c r="B13" s="3">
        <v>2098239.6</v>
      </c>
      <c r="C13" s="3">
        <v>1961538.4615384617</v>
      </c>
      <c r="D13" s="3">
        <v>1782051.282051282</v>
      </c>
      <c r="E13" s="3">
        <v>669230.76923076925</v>
      </c>
      <c r="K13" s="3"/>
      <c r="L13" s="3"/>
      <c r="M13" s="3"/>
      <c r="N13" s="4"/>
      <c r="P13" s="3"/>
      <c r="Q13" s="3"/>
      <c r="R13" s="3"/>
    </row>
    <row r="14" spans="1:22" x14ac:dyDescent="0.25">
      <c r="A14" s="2"/>
      <c r="B14" s="3"/>
      <c r="C14" s="3"/>
      <c r="D14" s="3"/>
      <c r="E14" s="3"/>
      <c r="K14" s="3"/>
      <c r="L14" s="3"/>
      <c r="M14" s="3"/>
      <c r="P14" s="3"/>
      <c r="Q14" s="3"/>
      <c r="R14" s="3"/>
    </row>
    <row r="15" spans="1:22" x14ac:dyDescent="0.25">
      <c r="P15" s="3"/>
      <c r="Q15" s="3"/>
      <c r="R15"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Raw_data</vt:lpstr>
      <vt:lpstr>.CSV_file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Welsh</dc:creator>
  <cp:lastModifiedBy>Jennifer Welsh</cp:lastModifiedBy>
  <dcterms:created xsi:type="dcterms:W3CDTF">2017-07-02T08:34:32Z</dcterms:created>
  <dcterms:modified xsi:type="dcterms:W3CDTF">2020-03-08T12:55:25Z</dcterms:modified>
</cp:coreProperties>
</file>