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EUS\cos\users\jwelsh\After_12-9-2016\PhD\Chapter_8_Viruses\Published\Archived\Data\Welsh_et_al_2020_Experiment_1\"/>
    </mc:Choice>
  </mc:AlternateContent>
  <bookViews>
    <workbookView xWindow="0" yWindow="0" windowWidth="16815" windowHeight="7155"/>
  </bookViews>
  <sheets>
    <sheet name="Metadata" sheetId="2" r:id="rId1"/>
    <sheet name="Raw_data" sheetId="1" r:id="rId2"/>
    <sheet name=".CSV_file"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7" i="1" l="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K5" i="1"/>
  <c r="K4" i="1"/>
  <c r="K3" i="1"/>
  <c r="K2" i="1"/>
</calcChain>
</file>

<file path=xl/sharedStrings.xml><?xml version="1.0" encoding="utf-8"?>
<sst xmlns="http://schemas.openxmlformats.org/spreadsheetml/2006/main" count="446" uniqueCount="188">
  <si>
    <t>DOSFile</t>
  </si>
  <si>
    <t>Sample</t>
  </si>
  <si>
    <t>Description</t>
  </si>
  <si>
    <t>ID</t>
  </si>
  <si>
    <t>Treatment</t>
  </si>
  <si>
    <t>Dilution</t>
  </si>
  <si>
    <t>Replica</t>
  </si>
  <si>
    <t>Time</t>
  </si>
  <si>
    <t>Gate Counts</t>
  </si>
  <si>
    <t>Actual Flow rate</t>
  </si>
  <si>
    <t>Average Flow rate</t>
  </si>
  <si>
    <t>exp280~1.076</t>
  </si>
  <si>
    <t>exp28.06.076</t>
  </si>
  <si>
    <t>C1.A.X100</t>
  </si>
  <si>
    <t xml:space="preserve">Control </t>
  </si>
  <si>
    <t>Virus</t>
  </si>
  <si>
    <t>Start</t>
  </si>
  <si>
    <t>exp280~1.077</t>
  </si>
  <si>
    <t>exp28.06.077</t>
  </si>
  <si>
    <t>exp280~1.078</t>
  </si>
  <si>
    <t>exp28.06.078</t>
  </si>
  <si>
    <t>exp280~1.082</t>
  </si>
  <si>
    <t>exp28.06.082</t>
  </si>
  <si>
    <t>C2.A.X100</t>
  </si>
  <si>
    <t>exp280~1.083</t>
  </si>
  <si>
    <t>exp28.06.083</t>
  </si>
  <si>
    <t>exp280~1.084</t>
  </si>
  <si>
    <t>exp28.06.084</t>
  </si>
  <si>
    <t>exp280~1.088</t>
  </si>
  <si>
    <t>exp28.06.088</t>
  </si>
  <si>
    <t>C3.A.X100</t>
  </si>
  <si>
    <t>exp280~1.089</t>
  </si>
  <si>
    <t>exp28.06.089</t>
  </si>
  <si>
    <t>exp280~1.090</t>
  </si>
  <si>
    <t>exp28.06.090</t>
  </si>
  <si>
    <t>exp280~1.094</t>
  </si>
  <si>
    <t>exp28.06.094</t>
  </si>
  <si>
    <t>C4.A.X100</t>
  </si>
  <si>
    <t>exp280~1.095</t>
  </si>
  <si>
    <t>exp28.06.095</t>
  </si>
  <si>
    <t>exp280~1.096</t>
  </si>
  <si>
    <t>exp28.06.096</t>
  </si>
  <si>
    <t>exp280~1.100</t>
  </si>
  <si>
    <t>exp28.06.100</t>
  </si>
  <si>
    <t>C5.A.X100</t>
  </si>
  <si>
    <t>exp280~1.101</t>
  </si>
  <si>
    <t>exp28.06.101</t>
  </si>
  <si>
    <t>exp280~1.102</t>
  </si>
  <si>
    <t>exp28.06.102</t>
  </si>
  <si>
    <t>exp280~1.106</t>
  </si>
  <si>
    <t>exp28.06.106</t>
  </si>
  <si>
    <t>C6.A.X100</t>
  </si>
  <si>
    <t>exp280~1.107</t>
  </si>
  <si>
    <t>exp28.06.107</t>
  </si>
  <si>
    <t>exp280~1.108</t>
  </si>
  <si>
    <t>exp28.06.108</t>
  </si>
  <si>
    <t>exp280~1.112</t>
  </si>
  <si>
    <t>exp28.06.112</t>
  </si>
  <si>
    <t>C1.B.X100</t>
  </si>
  <si>
    <t>End</t>
  </si>
  <si>
    <t>exp280~1.113</t>
  </si>
  <si>
    <t>exp28.06.113</t>
  </si>
  <si>
    <t>exp280~1.114</t>
  </si>
  <si>
    <t>exp28.06.114</t>
  </si>
  <si>
    <t>exp280~1.118</t>
  </si>
  <si>
    <t>exp28.06.118</t>
  </si>
  <si>
    <t>C2.B.X100</t>
  </si>
  <si>
    <t>exp280~1.119</t>
  </si>
  <si>
    <t>exp28.06.119</t>
  </si>
  <si>
    <t>exp280~1.120</t>
  </si>
  <si>
    <t>exp28.06.120</t>
  </si>
  <si>
    <t>exp280~1.124</t>
  </si>
  <si>
    <t>exp28.06.124</t>
  </si>
  <si>
    <t>C3.B.X100</t>
  </si>
  <si>
    <t>exp280~1.125</t>
  </si>
  <si>
    <t>exp28.06.125</t>
  </si>
  <si>
    <t>exp280~1.126</t>
  </si>
  <si>
    <t>exp28.06.126</t>
  </si>
  <si>
    <t>exp280~1.130</t>
  </si>
  <si>
    <t>exp28.06.130</t>
  </si>
  <si>
    <t>C4.B.X100</t>
  </si>
  <si>
    <t>exp280~1.131</t>
  </si>
  <si>
    <t>exp28.06.131</t>
  </si>
  <si>
    <t>exp280~1.132</t>
  </si>
  <si>
    <t>exp28.06.132</t>
  </si>
  <si>
    <t>exp280~1.136</t>
  </si>
  <si>
    <t>exp28.06.136</t>
  </si>
  <si>
    <t>C5.B.X100</t>
  </si>
  <si>
    <t>exp280~1.137</t>
  </si>
  <si>
    <t>exp28.06.137</t>
  </si>
  <si>
    <t>exp280~1.138</t>
  </si>
  <si>
    <t>exp28.06.138</t>
  </si>
  <si>
    <t>exp280~1.142</t>
  </si>
  <si>
    <t>exp28.06.142</t>
  </si>
  <si>
    <t>C6.B.X100</t>
  </si>
  <si>
    <t>exp280~1.143</t>
  </si>
  <si>
    <t>exp28.06.143</t>
  </si>
  <si>
    <t>exp280~1.144</t>
  </si>
  <si>
    <t>exp28.06.144</t>
  </si>
  <si>
    <t>exp280~1.150</t>
  </si>
  <si>
    <t>exp28.06.150</t>
  </si>
  <si>
    <t>B1.A.X100</t>
  </si>
  <si>
    <t>Barnacle</t>
  </si>
  <si>
    <t>Virus + Barnacle</t>
  </si>
  <si>
    <t>exp280~1.151</t>
  </si>
  <si>
    <t>exp28.06.151</t>
  </si>
  <si>
    <t>exp280~1.152</t>
  </si>
  <si>
    <t>exp28.06.152</t>
  </si>
  <si>
    <t>exp280~1.156</t>
  </si>
  <si>
    <t>exp28.06.156</t>
  </si>
  <si>
    <t>B2.A.X100</t>
  </si>
  <si>
    <t>exp280~1.157</t>
  </si>
  <si>
    <t>exp28.06.157</t>
  </si>
  <si>
    <t>exp280~1.158</t>
  </si>
  <si>
    <t>exp28.06.158</t>
  </si>
  <si>
    <t>exp280~1.162</t>
  </si>
  <si>
    <t>exp28.06.162</t>
  </si>
  <si>
    <t>B3.A.X100</t>
  </si>
  <si>
    <t>exp280~1.163</t>
  </si>
  <si>
    <t>exp28.06.163</t>
  </si>
  <si>
    <t>exp280~1.164</t>
  </si>
  <si>
    <t>exp28.06.164</t>
  </si>
  <si>
    <t>exp280~1.168</t>
  </si>
  <si>
    <t>exp28.06.168</t>
  </si>
  <si>
    <t>B3.A.X10</t>
  </si>
  <si>
    <t>exp280~1.169</t>
  </si>
  <si>
    <t>exp28.06.169</t>
  </si>
  <si>
    <t>B4.A.X100</t>
  </si>
  <si>
    <t>exp280~1.170</t>
  </si>
  <si>
    <t>exp28.06.170</t>
  </si>
  <si>
    <t>exp280~1.175</t>
  </si>
  <si>
    <t>exp28.06.175</t>
  </si>
  <si>
    <t>B5.A.X100</t>
  </si>
  <si>
    <t>exp280~1.176</t>
  </si>
  <si>
    <t>exp28.06.176</t>
  </si>
  <si>
    <t>exp280~1.177</t>
  </si>
  <si>
    <t>exp28.06.177</t>
  </si>
  <si>
    <t>exp280~1.181</t>
  </si>
  <si>
    <t>exp28.06.181</t>
  </si>
  <si>
    <t>B6.A.X100</t>
  </si>
  <si>
    <t>exp280~1.182</t>
  </si>
  <si>
    <t>exp28.06.182</t>
  </si>
  <si>
    <t>exp280~1.183</t>
  </si>
  <si>
    <t>exp28.06.183</t>
  </si>
  <si>
    <t>exp280~1.188</t>
  </si>
  <si>
    <t>exp28.06.188</t>
  </si>
  <si>
    <t>B1.B.X100</t>
  </si>
  <si>
    <t>exp280~1.189</t>
  </si>
  <si>
    <t>exp28.06.189</t>
  </si>
  <si>
    <t>exp280~1.190</t>
  </si>
  <si>
    <t>exp28.06.190</t>
  </si>
  <si>
    <t>exp280~1.194</t>
  </si>
  <si>
    <t>exp28.06.194</t>
  </si>
  <si>
    <t>B2.B.X100</t>
  </si>
  <si>
    <t>exp280~1.195</t>
  </si>
  <si>
    <t>exp28.06.195</t>
  </si>
  <si>
    <t>exp280~1.196</t>
  </si>
  <si>
    <t>exp28.06.196</t>
  </si>
  <si>
    <t>exp280~1.200</t>
  </si>
  <si>
    <t>exp28.06.200</t>
  </si>
  <si>
    <t>B3.B.X100</t>
  </si>
  <si>
    <t>exp280~1.201</t>
  </si>
  <si>
    <t>exp28.06.201</t>
  </si>
  <si>
    <t>exp280~1.202</t>
  </si>
  <si>
    <t>exp28.06.202</t>
  </si>
  <si>
    <t>exp280~1.206</t>
  </si>
  <si>
    <t>exp28.06.206</t>
  </si>
  <si>
    <t>B4.B.X100</t>
  </si>
  <si>
    <t>exp280~1.207</t>
  </si>
  <si>
    <t>exp28.06.207</t>
  </si>
  <si>
    <t>exp280~1.208</t>
  </si>
  <si>
    <t>exp28.06.208</t>
  </si>
  <si>
    <t>exp280~1.212</t>
  </si>
  <si>
    <t>exp28.06.212</t>
  </si>
  <si>
    <t>B5.B.X100</t>
  </si>
  <si>
    <t>exp280~1.213</t>
  </si>
  <si>
    <t>exp28.06.213</t>
  </si>
  <si>
    <t>exp280~1.214</t>
  </si>
  <si>
    <t>exp28.06.214</t>
  </si>
  <si>
    <t>exp280~1.224</t>
  </si>
  <si>
    <t>exp28.06.224</t>
  </si>
  <si>
    <t>B6.B.X100</t>
  </si>
  <si>
    <t>exp280~1.225</t>
  </si>
  <si>
    <t>exp28.06.225</t>
  </si>
  <si>
    <t>exp280~1.226</t>
  </si>
  <si>
    <t>exp28.06.226</t>
  </si>
  <si>
    <t>T0</t>
  </si>
  <si>
    <t>T3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</si>
</sst>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2" fontId="0" fillId="0" borderId="0" xfId="0" applyNumberFormat="1"/>
    <xf numFmtId="0" fontId="1" fillId="0" borderId="0" xfId="0" applyFont="1"/>
    <xf numFmtId="2" fontId="1" fillId="0" borderId="0" xfId="0" applyNumberFormat="1" applyFont="1"/>
    <xf numFmtId="0" fontId="0" fillId="0" borderId="0" xfId="0" applyFont="1" applyBorder="1"/>
    <xf numFmtId="164" fontId="0" fillId="0" borderId="0" xfId="0" applyNumberFormat="1" applyFont="1" applyBorder="1"/>
    <xf numFmtId="0" fontId="0" fillId="0" borderId="0"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409575</xdr:colOff>
      <xdr:row>1</xdr:row>
      <xdr:rowOff>95250</xdr:rowOff>
    </xdr:from>
    <xdr:to>
      <xdr:col>15</xdr:col>
      <xdr:colOff>209550</xdr:colOff>
      <xdr:row>64</xdr:row>
      <xdr:rowOff>171450</xdr:rowOff>
    </xdr:to>
    <xdr:sp macro="" textlink="">
      <xdr:nvSpPr>
        <xdr:cNvPr id="2" name="TextBox 1"/>
        <xdr:cNvSpPr txBox="1"/>
      </xdr:nvSpPr>
      <xdr:spPr>
        <a:xfrm>
          <a:off x="1019175" y="285750"/>
          <a:ext cx="8334375" cy="1207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Inventory of animals which affect algal viruses abundance.</a:t>
          </a:r>
        </a:p>
        <a:p>
          <a:r>
            <a:rPr lang="en-US" sz="1100" baseline="0"/>
            <a:t> </a:t>
          </a:r>
          <a:endParaRPr lang="en-US" sz="1100"/>
        </a:p>
        <a:p>
          <a:endParaRPr lang="en-US" sz="1100"/>
        </a:p>
        <a:p>
          <a:r>
            <a:rPr lang="en-US" sz="1100" b="1" baseline="0">
              <a:solidFill>
                <a:schemeClr val="dk1"/>
              </a:solidFill>
              <a:effectLst/>
              <a:latin typeface="+mn-lt"/>
              <a:ea typeface="+mn-ea"/>
              <a:cs typeface="+mn-cs"/>
            </a:rPr>
            <a:t>Publication and Citation: </a:t>
          </a:r>
          <a:r>
            <a:rPr lang="en-US" sz="1100" b="0" baseline="0">
              <a:solidFill>
                <a:schemeClr val="dk1"/>
              </a:solidFill>
              <a:effectLst/>
              <a:latin typeface="+mn-lt"/>
              <a:ea typeface="+mn-ea"/>
              <a:cs typeface="+mn-cs"/>
            </a:rPr>
            <a:t>This data is associated with the following publication:</a:t>
          </a:r>
          <a:endParaRPr lang="en-US">
            <a:effectLst/>
          </a:endParaRPr>
        </a:p>
        <a:p>
          <a:r>
            <a:rPr lang="en-US" sz="1100" b="0" i="0" baseline="0">
              <a:solidFill>
                <a:schemeClr val="dk1"/>
              </a:solidFill>
              <a:effectLst/>
              <a:latin typeface="+mn-lt"/>
              <a:ea typeface="+mn-ea"/>
              <a:cs typeface="+mn-cs"/>
            </a:rPr>
            <a:t>Jennifer E . Welsh, Peter Steenhuis, Karlos Ribeiro de Moraes, Jaap van der Meer, David W. Thieltges &amp; Corina P . D. Brussaard. (2020) Marine virus predation by non-host organisms. Scientific Reports. https://doi.org/10.1038/s41598-020-61691-y</a:t>
          </a:r>
          <a:endParaRPr lang="en-US">
            <a:effectLst/>
          </a:endParaRPr>
        </a:p>
        <a:p>
          <a:endParaRPr lang="en-US" sz="1100" b="1">
            <a:solidFill>
              <a:schemeClr val="dk1"/>
            </a:solidFill>
            <a:effectLst/>
            <a:latin typeface="+mn-lt"/>
            <a:ea typeface="+mn-ea"/>
            <a:cs typeface="+mn-cs"/>
          </a:endParaRPr>
        </a:p>
        <a:p>
          <a:r>
            <a:rPr lang="en-US" sz="1100" b="1">
              <a:solidFill>
                <a:schemeClr val="dk1"/>
              </a:solidFill>
              <a:effectLst/>
              <a:latin typeface="+mn-lt"/>
              <a:ea typeface="+mn-ea"/>
              <a:cs typeface="+mn-cs"/>
            </a:rPr>
            <a:t>Aim: </a:t>
          </a:r>
          <a:r>
            <a:rPr lang="en-US" sz="1100" b="0">
              <a:solidFill>
                <a:schemeClr val="dk1"/>
              </a:solidFill>
              <a:effectLst/>
              <a:latin typeface="+mn-lt"/>
              <a:ea typeface="+mn-ea"/>
              <a:cs typeface="+mn-cs"/>
            </a:rPr>
            <a:t>To test which non-host intertidal organisms have the ability to interefer with a known virus</a:t>
          </a:r>
          <a:r>
            <a:rPr lang="en-US" sz="1100" b="0" baseline="0">
              <a:solidFill>
                <a:schemeClr val="dk1"/>
              </a:solidFill>
              <a:effectLst/>
              <a:latin typeface="+mn-lt"/>
              <a:ea typeface="+mn-ea"/>
              <a:cs typeface="+mn-cs"/>
            </a:rPr>
            <a:t> (P. globosa virus 07T) and reduce its abundance and thus have the potential to interfer with virus transmission pathways.</a:t>
          </a:r>
        </a:p>
        <a:p>
          <a:endParaRPr lang="en-US" sz="1100" b="0" baseline="0">
            <a:solidFill>
              <a:schemeClr val="dk1"/>
            </a:solidFill>
            <a:effectLst/>
            <a:latin typeface="+mn-lt"/>
            <a:ea typeface="+mn-ea"/>
            <a:cs typeface="+mn-cs"/>
          </a:endParaRPr>
        </a:p>
        <a:p>
          <a:r>
            <a:rPr lang="en-US" sz="1100" b="1">
              <a:solidFill>
                <a:schemeClr val="dk1"/>
              </a:solidFill>
              <a:effectLst/>
              <a:latin typeface="+mn-lt"/>
              <a:ea typeface="+mn-ea"/>
              <a:cs typeface="+mn-cs"/>
            </a:rPr>
            <a:t>Project: </a:t>
          </a:r>
          <a:r>
            <a:rPr lang="en-US" sz="1100" b="0">
              <a:solidFill>
                <a:schemeClr val="dk1"/>
              </a:solidFill>
              <a:effectLst/>
              <a:latin typeface="+mn-lt"/>
              <a:ea typeface="+mn-ea"/>
              <a:cs typeface="+mn-cs"/>
            </a:rPr>
            <a:t>Biodiversity</a:t>
          </a:r>
          <a:r>
            <a:rPr lang="en-US" sz="1100" b="0" baseline="0">
              <a:solidFill>
                <a:schemeClr val="dk1"/>
              </a:solidFill>
              <a:effectLst/>
              <a:latin typeface="+mn-lt"/>
              <a:ea typeface="+mn-ea"/>
              <a:cs typeface="+mn-cs"/>
            </a:rPr>
            <a:t> and disease risk</a:t>
          </a:r>
          <a:endParaRPr lang="en-US">
            <a:effectLst/>
          </a:endParaRPr>
        </a:p>
        <a:p>
          <a:r>
            <a:rPr lang="en-US" sz="1100" b="1">
              <a:solidFill>
                <a:schemeClr val="dk1"/>
              </a:solidFill>
              <a:effectLst/>
              <a:latin typeface="+mn-lt"/>
              <a:ea typeface="+mn-ea"/>
              <a:cs typeface="+mn-cs"/>
            </a:rPr>
            <a:t>Department: </a:t>
          </a:r>
          <a:r>
            <a:rPr lang="en-US" sz="1100" b="0">
              <a:solidFill>
                <a:schemeClr val="dk1"/>
              </a:solidFill>
              <a:effectLst/>
              <a:latin typeface="+mn-lt"/>
              <a:ea typeface="+mn-ea"/>
              <a:cs typeface="+mn-cs"/>
            </a:rPr>
            <a:t>Coastal</a:t>
          </a:r>
          <a:r>
            <a:rPr lang="en-US" sz="1100" b="0" baseline="0">
              <a:solidFill>
                <a:schemeClr val="dk1"/>
              </a:solidFill>
              <a:effectLst/>
              <a:latin typeface="+mn-lt"/>
              <a:ea typeface="+mn-ea"/>
              <a:cs typeface="+mn-cs"/>
            </a:rPr>
            <a:t> systems; Marine microbiology</a:t>
          </a:r>
          <a:endParaRPr lang="en-US">
            <a:effectLst/>
          </a:endParaRPr>
        </a:p>
        <a:p>
          <a:r>
            <a:rPr lang="en-US" sz="1100" b="1">
              <a:solidFill>
                <a:schemeClr val="dk1"/>
              </a:solidFill>
              <a:effectLst/>
              <a:latin typeface="+mn-lt"/>
              <a:ea typeface="+mn-ea"/>
              <a:cs typeface="+mn-cs"/>
            </a:rPr>
            <a:t>Instuitute: </a:t>
          </a:r>
          <a:r>
            <a:rPr lang="en-US" sz="1100" b="0">
              <a:solidFill>
                <a:schemeClr val="dk1"/>
              </a:solidFill>
              <a:effectLst/>
              <a:latin typeface="+mn-lt"/>
              <a:ea typeface="+mn-ea"/>
              <a:cs typeface="+mn-cs"/>
            </a:rPr>
            <a:t>NIOZ Netherlands Institute</a:t>
          </a:r>
          <a:r>
            <a:rPr lang="en-US" sz="1100" b="0" baseline="0">
              <a:solidFill>
                <a:schemeClr val="dk1"/>
              </a:solidFill>
              <a:effectLst/>
              <a:latin typeface="+mn-lt"/>
              <a:ea typeface="+mn-ea"/>
              <a:cs typeface="+mn-cs"/>
            </a:rPr>
            <a:t> for Sea Research, Texel</a:t>
          </a:r>
          <a:endParaRPr lang="en-US">
            <a:effectLst/>
          </a:endParaRPr>
        </a:p>
        <a:p>
          <a:r>
            <a:rPr lang="en-US" sz="1100" b="1">
              <a:solidFill>
                <a:schemeClr val="dk1"/>
              </a:solidFill>
              <a:effectLst/>
              <a:latin typeface="+mn-lt"/>
              <a:ea typeface="+mn-ea"/>
              <a:cs typeface="+mn-cs"/>
            </a:rPr>
            <a:t>Principle </a:t>
          </a:r>
          <a:r>
            <a:rPr lang="en-US" sz="1100" b="1" baseline="0">
              <a:solidFill>
                <a:schemeClr val="dk1"/>
              </a:solidFill>
              <a:effectLst/>
              <a:latin typeface="+mn-lt"/>
              <a:ea typeface="+mn-ea"/>
              <a:cs typeface="+mn-cs"/>
            </a:rPr>
            <a:t> Researcher: </a:t>
          </a:r>
          <a:r>
            <a:rPr lang="en-US" sz="1100" b="0" baseline="0">
              <a:solidFill>
                <a:schemeClr val="dk1"/>
              </a:solidFill>
              <a:effectLst/>
              <a:latin typeface="+mn-lt"/>
              <a:ea typeface="+mn-ea"/>
              <a:cs typeface="+mn-cs"/>
            </a:rPr>
            <a:t>Jennifer E. Welsh</a:t>
          </a:r>
          <a:endParaRPr lang="en-US">
            <a:effectLst/>
          </a:endParaRPr>
        </a:p>
        <a:p>
          <a:r>
            <a:rPr lang="en-US" sz="1100" b="1" baseline="0">
              <a:solidFill>
                <a:schemeClr val="dk1"/>
              </a:solidFill>
              <a:effectLst/>
              <a:latin typeface="+mn-lt"/>
              <a:ea typeface="+mn-ea"/>
              <a:cs typeface="+mn-cs"/>
            </a:rPr>
            <a:t>Assistants/students: </a:t>
          </a:r>
          <a:r>
            <a:rPr lang="en-US" sz="1100" b="0" baseline="0">
              <a:solidFill>
                <a:schemeClr val="dk1"/>
              </a:solidFill>
              <a:effectLst/>
              <a:latin typeface="+mn-lt"/>
              <a:ea typeface="+mn-ea"/>
              <a:cs typeface="+mn-cs"/>
            </a:rPr>
            <a:t>Peter Steenhuis (MSc); Karlos Ribeiro de Moraes (assistant)</a:t>
          </a:r>
          <a:endParaRPr lang="en-US">
            <a:effectLst/>
          </a:endParaRPr>
        </a:p>
        <a:p>
          <a:r>
            <a:rPr lang="en-US" sz="1100" b="1" baseline="0">
              <a:solidFill>
                <a:schemeClr val="dk1"/>
              </a:solidFill>
              <a:effectLst/>
              <a:latin typeface="+mn-lt"/>
              <a:ea typeface="+mn-ea"/>
              <a:cs typeface="+mn-cs"/>
            </a:rPr>
            <a:t>Project Leader(s): </a:t>
          </a:r>
          <a:r>
            <a:rPr lang="en-US" sz="1100" b="0" baseline="0">
              <a:solidFill>
                <a:schemeClr val="dk1"/>
              </a:solidFill>
              <a:effectLst/>
              <a:latin typeface="+mn-lt"/>
              <a:ea typeface="+mn-ea"/>
              <a:cs typeface="+mn-cs"/>
            </a:rPr>
            <a:t>David W. Thieltges; Corina Brussaard</a:t>
          </a:r>
        </a:p>
        <a:p>
          <a:r>
            <a:rPr lang="en-US" sz="1100" b="1" baseline="0">
              <a:solidFill>
                <a:schemeClr val="dk1"/>
              </a:solidFill>
              <a:effectLst/>
              <a:latin typeface="+mn-lt"/>
              <a:ea typeface="+mn-ea"/>
              <a:cs typeface="+mn-cs"/>
            </a:rPr>
            <a:t>Date: </a:t>
          </a:r>
          <a:r>
            <a:rPr lang="en-US" sz="1100" b="0" baseline="0">
              <a:solidFill>
                <a:schemeClr val="dk1"/>
              </a:solidFill>
              <a:effectLst/>
              <a:latin typeface="+mn-lt"/>
              <a:ea typeface="+mn-ea"/>
              <a:cs typeface="+mn-cs"/>
            </a:rPr>
            <a:t>2014</a:t>
          </a:r>
          <a:endParaRPr lang="en-US">
            <a:effectLst/>
          </a:endParaRPr>
        </a:p>
        <a:p>
          <a:r>
            <a:rPr lang="en-US" sz="1100" b="1" baseline="0">
              <a:solidFill>
                <a:schemeClr val="dk1"/>
              </a:solidFill>
              <a:effectLst/>
              <a:latin typeface="+mn-lt"/>
              <a:ea typeface="+mn-ea"/>
              <a:cs typeface="+mn-cs"/>
            </a:rPr>
            <a:t>Organisms Used: </a:t>
          </a:r>
          <a:r>
            <a:rPr lang="en-US" sz="1100" b="0" i="1" baseline="0">
              <a:solidFill>
                <a:schemeClr val="dk1"/>
              </a:solidFill>
              <a:effectLst/>
              <a:latin typeface="+mn-lt"/>
              <a:ea typeface="+mn-ea"/>
              <a:cs typeface="+mn-cs"/>
            </a:rPr>
            <a:t>Pheaocystis globosa </a:t>
          </a:r>
          <a:r>
            <a:rPr lang="en-US" sz="1100" b="0" baseline="0">
              <a:solidFill>
                <a:schemeClr val="dk1"/>
              </a:solidFill>
              <a:effectLst/>
              <a:latin typeface="+mn-lt"/>
              <a:ea typeface="+mn-ea"/>
              <a:cs typeface="+mn-cs"/>
            </a:rPr>
            <a:t>virus PgV 07T; the barnacle, </a:t>
          </a:r>
          <a:r>
            <a:rPr lang="en-GB" sz="1100" b="0" i="1">
              <a:solidFill>
                <a:schemeClr val="dk1"/>
              </a:solidFill>
              <a:effectLst/>
              <a:latin typeface="+mn-lt"/>
              <a:ea typeface="+mn-ea"/>
              <a:cs typeface="+mn-cs"/>
            </a:rPr>
            <a:t>Semibalanus balanoides</a:t>
          </a:r>
          <a:r>
            <a:rPr lang="en-US" sz="1100" b="0" baseline="0">
              <a:solidFill>
                <a:schemeClr val="dk1"/>
              </a:solidFill>
              <a:effectLst/>
              <a:latin typeface="+mn-lt"/>
              <a:ea typeface="+mn-ea"/>
              <a:cs typeface="+mn-cs"/>
            </a:rPr>
            <a:t>. </a:t>
          </a:r>
          <a:endParaRPr lang="en-US">
            <a:effectLst/>
          </a:endParaRPr>
        </a:p>
        <a:p>
          <a:endParaRPr lang="en-US">
            <a:effectLst/>
          </a:endParaRPr>
        </a:p>
        <a:p>
          <a:r>
            <a:rPr lang="en-US" sz="1100" b="1">
              <a:solidFill>
                <a:schemeClr val="dk1"/>
              </a:solidFill>
              <a:effectLst/>
              <a:latin typeface="+mn-lt"/>
              <a:ea typeface="+mn-ea"/>
              <a:cs typeface="+mn-cs"/>
            </a:rPr>
            <a:t>Method:</a:t>
          </a:r>
          <a:endParaRPr lang="en-US">
            <a:effectLst/>
          </a:endParaRPr>
        </a:p>
        <a:p>
          <a:r>
            <a:rPr lang="en-US" sz="1100">
              <a:solidFill>
                <a:schemeClr val="dk1"/>
              </a:solidFill>
              <a:effectLst/>
              <a:latin typeface="+mn-lt"/>
              <a:ea typeface="+mn-ea"/>
              <a:cs typeface="+mn-cs"/>
            </a:rPr>
            <a:t>All experiments took place in a single climate room kept at 15°C and under continuous light. Sterilized 100 mL polystyrene pots with screw cap (VWR International, Leuven, Belgium) were used during the experiments as aquaria replicates. The pots were sterilized using 6M HCl for 1 hour, followed by rinsing in MilliQ water. Stored PgV lysate was diluted in 0.2 µm filtered sea water to concentrations of 3 x 105 PgV 1 hour prior to the experiment. The diluted PgV lysate was then divided over the experimental pots and sampled for PgV enumeration (pre-test sample, PT). </a:t>
          </a:r>
          <a:endParaRPr lang="en-US">
            <a:effectLst/>
          </a:endParaRPr>
        </a:p>
        <a:p>
          <a:r>
            <a:rPr lang="en-GB" sz="1100">
              <a:solidFill>
                <a:schemeClr val="dk1"/>
              </a:solidFill>
              <a:effectLst/>
              <a:latin typeface="+mn-lt"/>
              <a:ea typeface="+mn-ea"/>
              <a:cs typeface="+mn-cs"/>
            </a:rPr>
            <a:t>The non-host organisms were placed in the polystyrene pots with 80 mL 0.2 µm filtered sea water containing PgVs at the set abundance. Control pots contained only PgV or only the non-host organism in sterile sea water. Six replicates were and barnacles were placed in the pots in clusters of 10 on a small, empty mussel shell. Besides the pre-test (PT) samples, PgV was sampled 15 min (T</a:t>
          </a:r>
          <a:r>
            <a:rPr lang="en-GB" sz="1100" baseline="-25000">
              <a:solidFill>
                <a:schemeClr val="dk1"/>
              </a:solidFill>
              <a:effectLst/>
              <a:latin typeface="+mn-lt"/>
              <a:ea typeface="+mn-ea"/>
              <a:cs typeface="+mn-cs"/>
            </a:rPr>
            <a:t>0</a:t>
          </a:r>
          <a:r>
            <a:rPr lang="en-GB" sz="1100">
              <a:solidFill>
                <a:schemeClr val="dk1"/>
              </a:solidFill>
              <a:effectLst/>
              <a:latin typeface="+mn-lt"/>
              <a:ea typeface="+mn-ea"/>
              <a:cs typeface="+mn-cs"/>
            </a:rPr>
            <a:t>), 3 hours (T</a:t>
          </a:r>
          <a:r>
            <a:rPr lang="en-GB" sz="1100" baseline="-25000">
              <a:solidFill>
                <a:schemeClr val="dk1"/>
              </a:solidFill>
              <a:effectLst/>
              <a:latin typeface="+mn-lt"/>
              <a:ea typeface="+mn-ea"/>
              <a:cs typeface="+mn-cs"/>
            </a:rPr>
            <a:t>3</a:t>
          </a:r>
          <a:r>
            <a:rPr lang="en-GB" sz="1100">
              <a:solidFill>
                <a:schemeClr val="dk1"/>
              </a:solidFill>
              <a:effectLst/>
              <a:latin typeface="+mn-lt"/>
              <a:ea typeface="+mn-ea"/>
              <a:cs typeface="+mn-cs"/>
            </a:rPr>
            <a:t>) and, depending on the specific experiment, 24 hours (T</a:t>
          </a:r>
          <a:r>
            <a:rPr lang="en-GB" sz="1100" baseline="-25000">
              <a:solidFill>
                <a:schemeClr val="dk1"/>
              </a:solidFill>
              <a:effectLst/>
              <a:latin typeface="+mn-lt"/>
              <a:ea typeface="+mn-ea"/>
              <a:cs typeface="+mn-cs"/>
            </a:rPr>
            <a:t>24</a:t>
          </a:r>
          <a:r>
            <a:rPr lang="en-GB" sz="1100">
              <a:solidFill>
                <a:schemeClr val="dk1"/>
              </a:solidFill>
              <a:effectLst/>
              <a:latin typeface="+mn-lt"/>
              <a:ea typeface="+mn-ea"/>
              <a:cs typeface="+mn-cs"/>
            </a:rPr>
            <a:t>) into the experiment. No sample at 0 hours was taken as organisms were found to need 10 min to de-stress from the handling. Placing the organisms in the pots before adding PgV was tested during pilot experiments but results showed large standard deviation, indicating that PgV was not well mixed. When actively mixed, the sponges became too stressed. Sampling after 15 min gave enough time for the sponges to adapt to the new situation and start feeding. 1 mL samples were taken from the middle of the pot using long pipet tips in order to reduce disturbance to a minimum. Samples were transferred to 1.5 mL Eppendorf tubes containing 20 µL 25% glutaraldehyde (0.5% final concentration, EM-grade, Sigma-Aldrich, St. Louis, USA) for 30 min at 4°C, flash frozen in liquid nitrogen and stored at -80°C until analysis (Brussaard </a:t>
          </a:r>
          <a:r>
            <a:rPr lang="en-GB" sz="1100" i="1">
              <a:solidFill>
                <a:schemeClr val="dk1"/>
              </a:solidFill>
              <a:effectLst/>
              <a:latin typeface="+mn-lt"/>
              <a:ea typeface="+mn-ea"/>
              <a:cs typeface="+mn-cs"/>
            </a:rPr>
            <a:t>et al.</a:t>
          </a:r>
          <a:r>
            <a:rPr lang="en-GB" sz="1100">
              <a:solidFill>
                <a:schemeClr val="dk1"/>
              </a:solidFill>
              <a:effectLst/>
              <a:latin typeface="+mn-lt"/>
              <a:ea typeface="+mn-ea"/>
              <a:cs typeface="+mn-cs"/>
            </a:rPr>
            <a:t> 2004).</a:t>
          </a:r>
          <a:endParaRPr lang="en-US">
            <a:effectLst/>
          </a:endParaRPr>
        </a:p>
        <a:p>
          <a:r>
            <a:rPr lang="en-GB" sz="1100" i="1">
              <a:solidFill>
                <a:schemeClr val="dk1"/>
              </a:solidFill>
              <a:effectLst/>
              <a:latin typeface="+mn-lt"/>
              <a:ea typeface="+mn-ea"/>
              <a:cs typeface="+mn-cs"/>
            </a:rPr>
            <a:t>Enumeration using flow cytometry</a:t>
          </a:r>
          <a:endParaRPr lang="en-US">
            <a:effectLst/>
          </a:endParaRPr>
        </a:p>
        <a:p>
          <a:r>
            <a:rPr lang="en-GB" sz="1100">
              <a:solidFill>
                <a:schemeClr val="dk1"/>
              </a:solidFill>
              <a:effectLst/>
              <a:latin typeface="+mn-lt"/>
              <a:ea typeface="+mn-ea"/>
              <a:cs typeface="+mn-cs"/>
            </a:rPr>
            <a:t>For the enumeration of PgV using flow cytometry, the stored samples were thawed and diluted in sterile 0.2 µm filtered TE buffer (10:1 Tris-EDTA, pH 8.2; Minisart high flow Syringe Filter, Sartorius A.G., Göttingen, Germany) as described by Mojica &amp; Brussaard (2014). Next, they were stained with the nucleic acid-specific dye SYBR Green I (Invitrogen-Molecular Probes) for 10 minutes in the dark at 80°C. PgVs were enumerated using a BD FACSCanto™ flow cytometer (BD Biosciences)</a:t>
          </a:r>
          <a:r>
            <a:rPr lang="en-GB" sz="1100" i="1">
              <a:solidFill>
                <a:schemeClr val="dk1"/>
              </a:solidFill>
              <a:effectLst/>
              <a:latin typeface="+mn-lt"/>
              <a:ea typeface="+mn-ea"/>
              <a:cs typeface="+mn-cs"/>
            </a:rPr>
            <a:t> </a:t>
          </a:r>
          <a:r>
            <a:rPr lang="en-GB" sz="1100">
              <a:solidFill>
                <a:schemeClr val="dk1"/>
              </a:solidFill>
              <a:effectLst/>
              <a:latin typeface="+mn-lt"/>
              <a:ea typeface="+mn-ea"/>
              <a:cs typeface="+mn-cs"/>
            </a:rPr>
            <a:t>following Brussaard </a:t>
          </a:r>
          <a:r>
            <a:rPr lang="en-GB" sz="1100" i="1">
              <a:solidFill>
                <a:schemeClr val="dk1"/>
              </a:solidFill>
              <a:effectLst/>
              <a:latin typeface="+mn-lt"/>
              <a:ea typeface="+mn-ea"/>
              <a:cs typeface="+mn-cs"/>
            </a:rPr>
            <a:t>et al.</a:t>
          </a:r>
          <a:r>
            <a:rPr lang="en-GB" sz="1100">
              <a:solidFill>
                <a:schemeClr val="dk1"/>
              </a:solidFill>
              <a:effectLst/>
              <a:latin typeface="+mn-lt"/>
              <a:ea typeface="+mn-ea"/>
              <a:cs typeface="+mn-cs"/>
            </a:rPr>
            <a:t> (2000). The trigger was set on the green fluorescence for the detection of nucleic acids-SYBR I complex (Fig. 1A). Samples were run for 1 minute at a delivery rate of ± 55 µL min</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Data were processed using FCS Express 4 software (De Novo Software). </a:t>
          </a:r>
          <a:r>
            <a:rPr lang="en-GB" sz="1100" i="1">
              <a:solidFill>
                <a:schemeClr val="dk1"/>
              </a:solidFill>
              <a:effectLst/>
              <a:latin typeface="+mn-lt"/>
              <a:ea typeface="+mn-ea"/>
              <a:cs typeface="+mn-cs"/>
            </a:rPr>
            <a:t>P. globosa</a:t>
          </a:r>
          <a:r>
            <a:rPr lang="en-GB" sz="1100">
              <a:solidFill>
                <a:schemeClr val="dk1"/>
              </a:solidFill>
              <a:effectLst/>
              <a:latin typeface="+mn-lt"/>
              <a:ea typeface="+mn-ea"/>
              <a:cs typeface="+mn-cs"/>
            </a:rPr>
            <a:t> cells were enumerated using the BD Accuri C6 flow cytometer (BD Bioscience). The thawed samples were analysed for 30 seconds at a delivery rate of 35 µL min</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having the discriminator set on the chlorophyll red autofluorescence (Fig. 1B). </a:t>
          </a:r>
          <a:endParaRPr lang="en-US">
            <a:effectLst/>
          </a:endParaRPr>
        </a:p>
        <a:p>
          <a:endParaRPr lang="en-US" sz="1100"/>
        </a:p>
        <a:p>
          <a:r>
            <a:rPr lang="en-US" sz="1100" b="1"/>
            <a:t>Raw_data tab:</a:t>
          </a:r>
        </a:p>
        <a:p>
          <a:r>
            <a:rPr lang="en-US" sz="1100" b="0"/>
            <a:t>Raw data</a:t>
          </a:r>
          <a:r>
            <a:rPr lang="en-US" sz="1100" b="0" baseline="0"/>
            <a:t> file from flow cytometry reading of each sample and mean viruses/mL calculated for each samples. Samples were read in triplicate to ensure that flow cytometer was reading the samples acurately. The mean for all three readings was used for further viruses/mL calculations. </a:t>
          </a:r>
          <a:endParaRPr lang="en-US" sz="1100" b="0"/>
        </a:p>
        <a:p>
          <a:r>
            <a:rPr lang="en-US" sz="1100" b="1"/>
            <a:t>Definitions:</a:t>
          </a:r>
          <a:r>
            <a:rPr lang="en-US" sz="1100" b="1" baseline="0"/>
            <a:t> </a:t>
          </a:r>
        </a:p>
        <a:p>
          <a:r>
            <a:rPr lang="en-US" sz="1100" baseline="0"/>
            <a:t>DOSFile = Flow cyctometer file and sample code; </a:t>
          </a:r>
        </a:p>
        <a:p>
          <a:r>
            <a:rPr lang="en-US" sz="1100" baseline="0"/>
            <a:t>Sample = Experiment number and date (correlates with flow cytometer file); </a:t>
          </a:r>
        </a:p>
        <a:p>
          <a:r>
            <a:rPr lang="en-US" sz="1100" baseline="0"/>
            <a:t>Description = sample description based on dilution; </a:t>
          </a:r>
        </a:p>
        <a:p>
          <a:r>
            <a:rPr lang="en-US" sz="1100" baseline="0"/>
            <a:t>ID = basic streatment ID;  </a:t>
          </a:r>
        </a:p>
        <a:p>
          <a:r>
            <a:rPr lang="en-US" sz="1100" baseline="0"/>
            <a:t>Treatment = treatment/sample contents;  </a:t>
          </a:r>
        </a:p>
        <a:p>
          <a:r>
            <a:rPr lang="en-US" sz="1100" baseline="0"/>
            <a:t>Dilution = dilution of sample in TE buffer before flow cytometry reading;  </a:t>
          </a:r>
        </a:p>
        <a:p>
          <a:r>
            <a:rPr lang="en-US" sz="1100" baseline="0"/>
            <a:t>Replica = replicate number; </a:t>
          </a:r>
        </a:p>
        <a:p>
          <a:r>
            <a:rPr lang="en-US" sz="1100" baseline="0"/>
            <a:t>Time = sample collection time point in experimet;  </a:t>
          </a:r>
        </a:p>
        <a:p>
          <a:r>
            <a:rPr lang="en-US" sz="1100" baseline="0"/>
            <a:t>Gate Counts = flow cytometry reading for specific virus; </a:t>
          </a:r>
        </a:p>
        <a:p>
          <a:r>
            <a:rPr lang="en-US" sz="1100" baseline="0"/>
            <a:t>Means/replicate = means per replicate (based on three readings of one replicate/sample to check flow cytometry accuracy);  </a:t>
          </a:r>
        </a:p>
        <a:p>
          <a:r>
            <a:rPr lang="en-US" sz="1100" baseline="0"/>
            <a:t>Std Dev = standard deviation of the mean per replicate; </a:t>
          </a:r>
        </a:p>
        <a:p>
          <a:r>
            <a:rPr lang="en-US" sz="1100" baseline="0"/>
            <a:t>Actual Flow rate = flow rate of flow cyometry at time of sample reading; </a:t>
          </a:r>
        </a:p>
        <a:p>
          <a:r>
            <a:rPr lang="en-US" sz="1100" baseline="0"/>
            <a:t> Average Flow rate = average flow cytometry flow rate during the whole flow cytometry reading time; </a:t>
          </a:r>
        </a:p>
        <a:p>
          <a:r>
            <a:rPr lang="en-US" sz="1100" baseline="0"/>
            <a:t> Viruses\ml = viruses per mL for each replicate; </a:t>
          </a:r>
        </a:p>
        <a:p>
          <a:r>
            <a:rPr lang="en-US" sz="1100" baseline="0"/>
            <a:t>Mean/treatment = mean viruses/mL per treatment;  </a:t>
          </a:r>
        </a:p>
        <a:p>
          <a:r>
            <a:rPr lang="en-US" sz="1100" baseline="0"/>
            <a:t>StDev = standard deviation of </a:t>
          </a:r>
          <a:r>
            <a:rPr lang="en-US" sz="1100" baseline="0">
              <a:solidFill>
                <a:schemeClr val="dk1"/>
              </a:solidFill>
              <a:effectLst/>
              <a:latin typeface="+mn-lt"/>
              <a:ea typeface="+mn-ea"/>
              <a:cs typeface="+mn-cs"/>
            </a:rPr>
            <a:t>viruses/mL per treatment; </a:t>
          </a:r>
          <a:r>
            <a:rPr lang="en-US" sz="1100" baseline="0"/>
            <a:t> </a:t>
          </a:r>
        </a:p>
        <a:p>
          <a:r>
            <a:rPr lang="en-US" sz="1100" baseline="0"/>
            <a:t>StEr</a:t>
          </a:r>
        </a:p>
        <a:p>
          <a:endParaRPr lang="en-US" sz="1100" baseline="0"/>
        </a:p>
        <a:p>
          <a:endParaRPr lang="en-US" sz="1100" baseline="0"/>
        </a:p>
        <a:p>
          <a:r>
            <a:rPr lang="en-US" sz="1100" b="1">
              <a:solidFill>
                <a:schemeClr val="dk1"/>
              </a:solidFill>
              <a:effectLst/>
              <a:latin typeface="+mn-lt"/>
              <a:ea typeface="+mn-ea"/>
              <a:cs typeface="+mn-cs"/>
            </a:rPr>
            <a:t>.CSV_file tab:</a:t>
          </a:r>
          <a:endParaRPr lang="en-US">
            <a:effectLst/>
          </a:endParaRPr>
        </a:p>
        <a:p>
          <a:r>
            <a:rPr lang="en-US" sz="1100" b="0">
              <a:solidFill>
                <a:schemeClr val="dk1"/>
              </a:solidFill>
              <a:effectLst/>
              <a:latin typeface="+mn-lt"/>
              <a:ea typeface="+mn-ea"/>
              <a:cs typeface="+mn-cs"/>
            </a:rPr>
            <a:t>Summary of the</a:t>
          </a:r>
          <a:r>
            <a:rPr lang="en-US" sz="1100" b="0" baseline="0">
              <a:solidFill>
                <a:schemeClr val="dk1"/>
              </a:solidFill>
              <a:effectLst/>
              <a:latin typeface="+mn-lt"/>
              <a:ea typeface="+mn-ea"/>
              <a:cs typeface="+mn-cs"/>
            </a:rPr>
            <a:t> mean viruses/mL  for each samples.  </a:t>
          </a:r>
        </a:p>
        <a:p>
          <a:r>
            <a:rPr lang="en-US" sz="1100" b="1">
              <a:solidFill>
                <a:schemeClr val="dk1"/>
              </a:solidFill>
              <a:effectLst/>
              <a:latin typeface="+mn-lt"/>
              <a:ea typeface="+mn-ea"/>
              <a:cs typeface="+mn-cs"/>
            </a:rPr>
            <a:t>Definitions:</a:t>
          </a:r>
          <a:r>
            <a:rPr lang="en-US" sz="1100" b="1" baseline="0">
              <a:solidFill>
                <a:schemeClr val="dk1"/>
              </a:solidFill>
              <a:effectLst/>
              <a:latin typeface="+mn-lt"/>
              <a:ea typeface="+mn-ea"/>
              <a:cs typeface="+mn-cs"/>
            </a:rPr>
            <a:t> </a:t>
          </a:r>
        </a:p>
        <a:p>
          <a:r>
            <a:rPr lang="en-US">
              <a:effectLst/>
            </a:rPr>
            <a:t>Treatment = treatment  (control = PgV 07T virus only; Barnacle = PgV 07T with barnacles together in on aquaria/pot)</a:t>
          </a:r>
        </a:p>
        <a:p>
          <a:r>
            <a:rPr lang="en-US">
              <a:effectLst/>
            </a:rPr>
            <a:t>Replicate = replicate</a:t>
          </a:r>
          <a:r>
            <a:rPr lang="en-US" baseline="0">
              <a:effectLst/>
            </a:rPr>
            <a:t> number </a:t>
          </a:r>
        </a:p>
        <a:p>
          <a:r>
            <a:rPr lang="en-US">
              <a:effectLst/>
            </a:rPr>
            <a:t>Time = time point at which the sample was taken (0 = start</a:t>
          </a:r>
          <a:r>
            <a:rPr lang="en-US" baseline="0">
              <a:effectLst/>
            </a:rPr>
            <a:t> and 3 = end (after 3 hours) in Raw_data tab) </a:t>
          </a:r>
        </a:p>
        <a:p>
          <a:r>
            <a:rPr lang="en-US">
              <a:effectLst/>
            </a:rPr>
            <a:t>Viruses/mL = viruses per</a:t>
          </a:r>
          <a:r>
            <a:rPr lang="en-US" baseline="0">
              <a:effectLst/>
            </a:rPr>
            <a:t> mL </a:t>
          </a:r>
          <a:endParaRPr lang="en-US">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heetViews>
  <sheetFormatPr defaultRowHeight="15" x14ac:dyDescent="0.25"/>
  <cols>
    <col min="1" max="1" width="12.85546875" style="4" bestFit="1" customWidth="1"/>
    <col min="2" max="2" width="12.42578125" style="4" bestFit="1" customWidth="1"/>
    <col min="3" max="3" width="11.140625" style="4" bestFit="1" customWidth="1"/>
    <col min="4" max="8" width="9.140625" style="4"/>
    <col min="9" max="9" width="11.85546875" style="4" bestFit="1" customWidth="1"/>
    <col min="10" max="10" width="15.42578125" style="4" bestFit="1" customWidth="1"/>
    <col min="11" max="11" width="17.28515625" style="5" bestFit="1" customWidth="1"/>
    <col min="12" max="16384" width="9.140625" style="4"/>
  </cols>
  <sheetData>
    <row r="1" spans="1:11" x14ac:dyDescent="0.25">
      <c r="A1" s="4" t="s">
        <v>0</v>
      </c>
      <c r="B1" s="4" t="s">
        <v>1</v>
      </c>
      <c r="C1" s="4" t="s">
        <v>2</v>
      </c>
      <c r="D1" s="4" t="s">
        <v>3</v>
      </c>
      <c r="E1" s="4" t="s">
        <v>4</v>
      </c>
      <c r="F1" s="4" t="s">
        <v>5</v>
      </c>
      <c r="G1" s="4" t="s">
        <v>6</v>
      </c>
      <c r="H1" s="4" t="s">
        <v>7</v>
      </c>
      <c r="I1" s="4" t="s">
        <v>8</v>
      </c>
      <c r="J1" s="4" t="s">
        <v>9</v>
      </c>
      <c r="K1" s="5" t="s">
        <v>10</v>
      </c>
    </row>
    <row r="2" spans="1:11" x14ac:dyDescent="0.25">
      <c r="A2" s="4" t="s">
        <v>11</v>
      </c>
      <c r="B2" s="4" t="s">
        <v>12</v>
      </c>
      <c r="C2" s="4" t="s">
        <v>13</v>
      </c>
      <c r="D2" s="4" t="s">
        <v>14</v>
      </c>
      <c r="E2" s="4" t="s">
        <v>15</v>
      </c>
      <c r="F2" s="4">
        <v>100</v>
      </c>
      <c r="G2" s="4">
        <v>1</v>
      </c>
      <c r="H2" s="4" t="s">
        <v>16</v>
      </c>
      <c r="I2" s="4">
        <v>283</v>
      </c>
      <c r="J2" s="4">
        <v>40</v>
      </c>
      <c r="K2" s="5">
        <f>AVERAGE($J$10:$J$117)</f>
        <v>40</v>
      </c>
    </row>
    <row r="3" spans="1:11" x14ac:dyDescent="0.25">
      <c r="A3" s="4" t="s">
        <v>17</v>
      </c>
      <c r="B3" s="4" t="s">
        <v>18</v>
      </c>
      <c r="C3" s="4" t="s">
        <v>13</v>
      </c>
      <c r="D3" s="4" t="s">
        <v>14</v>
      </c>
      <c r="E3" s="4" t="s">
        <v>15</v>
      </c>
      <c r="F3" s="4">
        <v>100</v>
      </c>
      <c r="G3" s="4">
        <v>1</v>
      </c>
      <c r="H3" s="4" t="s">
        <v>16</v>
      </c>
      <c r="I3" s="4">
        <v>273</v>
      </c>
      <c r="J3" s="4">
        <v>40</v>
      </c>
      <c r="K3" s="5">
        <f t="shared" ref="K3:K37" si="0">AVERAGE($J$10:$J$117)</f>
        <v>40</v>
      </c>
    </row>
    <row r="4" spans="1:11" x14ac:dyDescent="0.25">
      <c r="A4" s="4" t="s">
        <v>19</v>
      </c>
      <c r="B4" s="4" t="s">
        <v>20</v>
      </c>
      <c r="C4" s="4" t="s">
        <v>13</v>
      </c>
      <c r="D4" s="4" t="s">
        <v>14</v>
      </c>
      <c r="E4" s="4" t="s">
        <v>15</v>
      </c>
      <c r="F4" s="4">
        <v>100</v>
      </c>
      <c r="G4" s="4">
        <v>1</v>
      </c>
      <c r="H4" s="4" t="s">
        <v>16</v>
      </c>
      <c r="I4" s="4">
        <v>222</v>
      </c>
      <c r="J4" s="4">
        <v>40</v>
      </c>
      <c r="K4" s="5">
        <f t="shared" si="0"/>
        <v>40</v>
      </c>
    </row>
    <row r="5" spans="1:11" x14ac:dyDescent="0.25">
      <c r="A5" s="4" t="s">
        <v>21</v>
      </c>
      <c r="B5" s="4" t="s">
        <v>22</v>
      </c>
      <c r="C5" s="4" t="s">
        <v>23</v>
      </c>
      <c r="D5" s="4" t="s">
        <v>14</v>
      </c>
      <c r="E5" s="4" t="s">
        <v>15</v>
      </c>
      <c r="F5" s="4">
        <v>100</v>
      </c>
      <c r="G5" s="4">
        <v>2</v>
      </c>
      <c r="H5" s="4" t="s">
        <v>16</v>
      </c>
      <c r="I5" s="4">
        <v>271</v>
      </c>
      <c r="J5" s="4">
        <v>40</v>
      </c>
      <c r="K5" s="5">
        <f t="shared" si="0"/>
        <v>40</v>
      </c>
    </row>
    <row r="6" spans="1:11" x14ac:dyDescent="0.25">
      <c r="A6" s="4" t="s">
        <v>24</v>
      </c>
      <c r="B6" s="4" t="s">
        <v>25</v>
      </c>
      <c r="C6" s="4" t="s">
        <v>23</v>
      </c>
      <c r="D6" s="4" t="s">
        <v>14</v>
      </c>
      <c r="E6" s="4" t="s">
        <v>15</v>
      </c>
      <c r="F6" s="4">
        <v>100</v>
      </c>
      <c r="G6" s="4">
        <v>2</v>
      </c>
      <c r="H6" s="4" t="s">
        <v>16</v>
      </c>
      <c r="I6" s="4">
        <v>244</v>
      </c>
      <c r="J6" s="4">
        <v>40</v>
      </c>
      <c r="K6" s="5">
        <f t="shared" si="0"/>
        <v>40</v>
      </c>
    </row>
    <row r="7" spans="1:11" x14ac:dyDescent="0.25">
      <c r="A7" s="4" t="s">
        <v>26</v>
      </c>
      <c r="B7" s="4" t="s">
        <v>27</v>
      </c>
      <c r="C7" s="4" t="s">
        <v>23</v>
      </c>
      <c r="D7" s="4" t="s">
        <v>14</v>
      </c>
      <c r="E7" s="4" t="s">
        <v>15</v>
      </c>
      <c r="F7" s="4">
        <v>100</v>
      </c>
      <c r="G7" s="4">
        <v>2</v>
      </c>
      <c r="H7" s="4" t="s">
        <v>16</v>
      </c>
      <c r="I7" s="4">
        <v>266</v>
      </c>
      <c r="J7" s="4">
        <v>40</v>
      </c>
      <c r="K7" s="5">
        <f t="shared" si="0"/>
        <v>40</v>
      </c>
    </row>
    <row r="8" spans="1:11" x14ac:dyDescent="0.25">
      <c r="A8" s="4" t="s">
        <v>28</v>
      </c>
      <c r="B8" s="4" t="s">
        <v>29</v>
      </c>
      <c r="C8" s="4" t="s">
        <v>30</v>
      </c>
      <c r="D8" s="4" t="s">
        <v>14</v>
      </c>
      <c r="E8" s="4" t="s">
        <v>15</v>
      </c>
      <c r="F8" s="4">
        <v>100</v>
      </c>
      <c r="G8" s="4">
        <v>3</v>
      </c>
      <c r="H8" s="4" t="s">
        <v>16</v>
      </c>
      <c r="I8" s="4">
        <v>202</v>
      </c>
      <c r="J8" s="4">
        <v>40</v>
      </c>
      <c r="K8" s="5">
        <f t="shared" si="0"/>
        <v>40</v>
      </c>
    </row>
    <row r="9" spans="1:11" x14ac:dyDescent="0.25">
      <c r="A9" s="4" t="s">
        <v>31</v>
      </c>
      <c r="B9" s="4" t="s">
        <v>32</v>
      </c>
      <c r="C9" s="4" t="s">
        <v>30</v>
      </c>
      <c r="D9" s="4" t="s">
        <v>14</v>
      </c>
      <c r="E9" s="4" t="s">
        <v>15</v>
      </c>
      <c r="F9" s="4">
        <v>100</v>
      </c>
      <c r="G9" s="4">
        <v>3</v>
      </c>
      <c r="H9" s="4" t="s">
        <v>16</v>
      </c>
      <c r="I9" s="4">
        <v>222</v>
      </c>
      <c r="J9" s="4">
        <v>40</v>
      </c>
      <c r="K9" s="5">
        <f t="shared" si="0"/>
        <v>40</v>
      </c>
    </row>
    <row r="10" spans="1:11" x14ac:dyDescent="0.25">
      <c r="A10" s="4" t="s">
        <v>33</v>
      </c>
      <c r="B10" s="4" t="s">
        <v>34</v>
      </c>
      <c r="C10" s="4" t="s">
        <v>30</v>
      </c>
      <c r="D10" s="4" t="s">
        <v>14</v>
      </c>
      <c r="E10" s="4" t="s">
        <v>15</v>
      </c>
      <c r="F10" s="4">
        <v>100</v>
      </c>
      <c r="G10" s="4">
        <v>3</v>
      </c>
      <c r="H10" s="4" t="s">
        <v>16</v>
      </c>
      <c r="I10" s="4">
        <v>198</v>
      </c>
      <c r="J10" s="4">
        <v>40</v>
      </c>
      <c r="K10" s="5">
        <f t="shared" si="0"/>
        <v>40</v>
      </c>
    </row>
    <row r="11" spans="1:11" x14ac:dyDescent="0.25">
      <c r="A11" s="4" t="s">
        <v>35</v>
      </c>
      <c r="B11" s="4" t="s">
        <v>36</v>
      </c>
      <c r="C11" s="4" t="s">
        <v>37</v>
      </c>
      <c r="D11" s="4" t="s">
        <v>14</v>
      </c>
      <c r="E11" s="4" t="s">
        <v>15</v>
      </c>
      <c r="F11" s="4">
        <v>100</v>
      </c>
      <c r="G11" s="4">
        <v>4</v>
      </c>
      <c r="H11" s="4" t="s">
        <v>16</v>
      </c>
      <c r="I11" s="4">
        <v>191</v>
      </c>
      <c r="J11" s="4">
        <v>40</v>
      </c>
      <c r="K11" s="5">
        <f t="shared" si="0"/>
        <v>40</v>
      </c>
    </row>
    <row r="12" spans="1:11" x14ac:dyDescent="0.25">
      <c r="A12" s="4" t="s">
        <v>38</v>
      </c>
      <c r="B12" s="4" t="s">
        <v>39</v>
      </c>
      <c r="C12" s="4" t="s">
        <v>37</v>
      </c>
      <c r="D12" s="4" t="s">
        <v>14</v>
      </c>
      <c r="E12" s="4" t="s">
        <v>15</v>
      </c>
      <c r="F12" s="4">
        <v>100</v>
      </c>
      <c r="G12" s="4">
        <v>4</v>
      </c>
      <c r="H12" s="4" t="s">
        <v>16</v>
      </c>
      <c r="I12" s="4">
        <v>215</v>
      </c>
      <c r="J12" s="4">
        <v>40</v>
      </c>
      <c r="K12" s="5">
        <f t="shared" si="0"/>
        <v>40</v>
      </c>
    </row>
    <row r="13" spans="1:11" x14ac:dyDescent="0.25">
      <c r="A13" s="4" t="s">
        <v>40</v>
      </c>
      <c r="B13" s="4" t="s">
        <v>41</v>
      </c>
      <c r="C13" s="4" t="s">
        <v>37</v>
      </c>
      <c r="D13" s="4" t="s">
        <v>14</v>
      </c>
      <c r="E13" s="4" t="s">
        <v>15</v>
      </c>
      <c r="F13" s="4">
        <v>100</v>
      </c>
      <c r="G13" s="4">
        <v>4</v>
      </c>
      <c r="H13" s="4" t="s">
        <v>16</v>
      </c>
      <c r="I13" s="4">
        <v>212</v>
      </c>
      <c r="J13" s="4">
        <v>40</v>
      </c>
      <c r="K13" s="5">
        <f t="shared" si="0"/>
        <v>40</v>
      </c>
    </row>
    <row r="14" spans="1:11" x14ac:dyDescent="0.25">
      <c r="A14" s="4" t="s">
        <v>42</v>
      </c>
      <c r="B14" s="4" t="s">
        <v>43</v>
      </c>
      <c r="C14" s="4" t="s">
        <v>44</v>
      </c>
      <c r="D14" s="4" t="s">
        <v>14</v>
      </c>
      <c r="E14" s="4" t="s">
        <v>15</v>
      </c>
      <c r="F14" s="4">
        <v>100</v>
      </c>
      <c r="G14" s="4">
        <v>5</v>
      </c>
      <c r="H14" s="4" t="s">
        <v>16</v>
      </c>
      <c r="I14" s="4">
        <v>221</v>
      </c>
      <c r="J14" s="4">
        <v>40</v>
      </c>
      <c r="K14" s="5">
        <f t="shared" si="0"/>
        <v>40</v>
      </c>
    </row>
    <row r="15" spans="1:11" x14ac:dyDescent="0.25">
      <c r="A15" s="4" t="s">
        <v>45</v>
      </c>
      <c r="B15" s="4" t="s">
        <v>46</v>
      </c>
      <c r="C15" s="4" t="s">
        <v>44</v>
      </c>
      <c r="D15" s="4" t="s">
        <v>14</v>
      </c>
      <c r="E15" s="4" t="s">
        <v>15</v>
      </c>
      <c r="F15" s="4">
        <v>100</v>
      </c>
      <c r="G15" s="4">
        <v>5</v>
      </c>
      <c r="H15" s="4" t="s">
        <v>16</v>
      </c>
      <c r="I15" s="4">
        <v>220</v>
      </c>
      <c r="J15" s="4">
        <v>40</v>
      </c>
      <c r="K15" s="5">
        <f t="shared" si="0"/>
        <v>40</v>
      </c>
    </row>
    <row r="16" spans="1:11" x14ac:dyDescent="0.25">
      <c r="A16" s="4" t="s">
        <v>47</v>
      </c>
      <c r="B16" s="4" t="s">
        <v>48</v>
      </c>
      <c r="C16" s="4" t="s">
        <v>44</v>
      </c>
      <c r="D16" s="4" t="s">
        <v>14</v>
      </c>
      <c r="E16" s="4" t="s">
        <v>15</v>
      </c>
      <c r="F16" s="4">
        <v>100</v>
      </c>
      <c r="G16" s="4">
        <v>5</v>
      </c>
      <c r="H16" s="4" t="s">
        <v>16</v>
      </c>
      <c r="I16" s="4">
        <v>203</v>
      </c>
      <c r="J16" s="4">
        <v>40</v>
      </c>
      <c r="K16" s="5">
        <f t="shared" si="0"/>
        <v>40</v>
      </c>
    </row>
    <row r="17" spans="1:11" x14ac:dyDescent="0.25">
      <c r="A17" s="4" t="s">
        <v>49</v>
      </c>
      <c r="B17" s="4" t="s">
        <v>50</v>
      </c>
      <c r="C17" s="4" t="s">
        <v>51</v>
      </c>
      <c r="D17" s="4" t="s">
        <v>14</v>
      </c>
      <c r="E17" s="4" t="s">
        <v>15</v>
      </c>
      <c r="F17" s="4">
        <v>100</v>
      </c>
      <c r="G17" s="4">
        <v>6</v>
      </c>
      <c r="H17" s="4" t="s">
        <v>16</v>
      </c>
      <c r="I17" s="4">
        <v>225</v>
      </c>
      <c r="J17" s="4">
        <v>40</v>
      </c>
      <c r="K17" s="5">
        <f t="shared" si="0"/>
        <v>40</v>
      </c>
    </row>
    <row r="18" spans="1:11" x14ac:dyDescent="0.25">
      <c r="A18" s="4" t="s">
        <v>52</v>
      </c>
      <c r="B18" s="4" t="s">
        <v>53</v>
      </c>
      <c r="C18" s="4" t="s">
        <v>51</v>
      </c>
      <c r="D18" s="4" t="s">
        <v>14</v>
      </c>
      <c r="E18" s="4" t="s">
        <v>15</v>
      </c>
      <c r="F18" s="4">
        <v>100</v>
      </c>
      <c r="G18" s="4">
        <v>6</v>
      </c>
      <c r="H18" s="4" t="s">
        <v>16</v>
      </c>
      <c r="I18" s="4">
        <v>236</v>
      </c>
      <c r="J18" s="4">
        <v>40</v>
      </c>
      <c r="K18" s="5">
        <f t="shared" si="0"/>
        <v>40</v>
      </c>
    </row>
    <row r="19" spans="1:11" x14ac:dyDescent="0.25">
      <c r="A19" s="4" t="s">
        <v>54</v>
      </c>
      <c r="B19" s="4" t="s">
        <v>55</v>
      </c>
      <c r="C19" s="4" t="s">
        <v>51</v>
      </c>
      <c r="D19" s="4" t="s">
        <v>14</v>
      </c>
      <c r="E19" s="4" t="s">
        <v>15</v>
      </c>
      <c r="F19" s="4">
        <v>100</v>
      </c>
      <c r="G19" s="4">
        <v>6</v>
      </c>
      <c r="H19" s="4" t="s">
        <v>16</v>
      </c>
      <c r="I19" s="4">
        <v>228</v>
      </c>
      <c r="J19" s="4">
        <v>40</v>
      </c>
      <c r="K19" s="5">
        <f t="shared" si="0"/>
        <v>40</v>
      </c>
    </row>
    <row r="20" spans="1:11" x14ac:dyDescent="0.25">
      <c r="A20" s="4" t="s">
        <v>56</v>
      </c>
      <c r="B20" s="4" t="s">
        <v>57</v>
      </c>
      <c r="C20" s="4" t="s">
        <v>58</v>
      </c>
      <c r="D20" s="4" t="s">
        <v>14</v>
      </c>
      <c r="E20" s="4" t="s">
        <v>15</v>
      </c>
      <c r="F20" s="4">
        <v>100</v>
      </c>
      <c r="G20" s="6">
        <v>1</v>
      </c>
      <c r="H20" s="4" t="s">
        <v>59</v>
      </c>
      <c r="I20" s="4">
        <v>194</v>
      </c>
      <c r="J20" s="4">
        <v>40</v>
      </c>
      <c r="K20" s="5">
        <f t="shared" si="0"/>
        <v>40</v>
      </c>
    </row>
    <row r="21" spans="1:11" x14ac:dyDescent="0.25">
      <c r="A21" s="4" t="s">
        <v>60</v>
      </c>
      <c r="B21" s="4" t="s">
        <v>61</v>
      </c>
      <c r="C21" s="4" t="s">
        <v>58</v>
      </c>
      <c r="D21" s="4" t="s">
        <v>14</v>
      </c>
      <c r="E21" s="4" t="s">
        <v>15</v>
      </c>
      <c r="F21" s="4">
        <v>100</v>
      </c>
      <c r="G21" s="6">
        <v>1</v>
      </c>
      <c r="H21" s="4" t="s">
        <v>59</v>
      </c>
      <c r="I21" s="4">
        <v>217</v>
      </c>
      <c r="J21" s="4">
        <v>40</v>
      </c>
      <c r="K21" s="5">
        <f t="shared" si="0"/>
        <v>40</v>
      </c>
    </row>
    <row r="22" spans="1:11" x14ac:dyDescent="0.25">
      <c r="A22" s="4" t="s">
        <v>62</v>
      </c>
      <c r="B22" s="4" t="s">
        <v>63</v>
      </c>
      <c r="C22" s="4" t="s">
        <v>58</v>
      </c>
      <c r="D22" s="4" t="s">
        <v>14</v>
      </c>
      <c r="E22" s="4" t="s">
        <v>15</v>
      </c>
      <c r="F22" s="4">
        <v>100</v>
      </c>
      <c r="G22" s="6">
        <v>1</v>
      </c>
      <c r="H22" s="4" t="s">
        <v>59</v>
      </c>
      <c r="I22" s="4">
        <v>200</v>
      </c>
      <c r="J22" s="4">
        <v>40</v>
      </c>
      <c r="K22" s="5">
        <f t="shared" si="0"/>
        <v>40</v>
      </c>
    </row>
    <row r="23" spans="1:11" x14ac:dyDescent="0.25">
      <c r="A23" s="4" t="s">
        <v>64</v>
      </c>
      <c r="B23" s="4" t="s">
        <v>65</v>
      </c>
      <c r="C23" s="4" t="s">
        <v>66</v>
      </c>
      <c r="D23" s="4" t="s">
        <v>14</v>
      </c>
      <c r="E23" s="4" t="s">
        <v>15</v>
      </c>
      <c r="F23" s="4">
        <v>100</v>
      </c>
      <c r="G23" s="6">
        <v>2</v>
      </c>
      <c r="H23" s="4" t="s">
        <v>59</v>
      </c>
      <c r="I23" s="4">
        <v>219</v>
      </c>
      <c r="J23" s="4">
        <v>40</v>
      </c>
      <c r="K23" s="5">
        <f t="shared" si="0"/>
        <v>40</v>
      </c>
    </row>
    <row r="24" spans="1:11" x14ac:dyDescent="0.25">
      <c r="A24" s="4" t="s">
        <v>67</v>
      </c>
      <c r="B24" s="4" t="s">
        <v>68</v>
      </c>
      <c r="C24" s="4" t="s">
        <v>66</v>
      </c>
      <c r="D24" s="4" t="s">
        <v>14</v>
      </c>
      <c r="E24" s="4" t="s">
        <v>15</v>
      </c>
      <c r="F24" s="4">
        <v>100</v>
      </c>
      <c r="G24" s="6">
        <v>2</v>
      </c>
      <c r="H24" s="4" t="s">
        <v>59</v>
      </c>
      <c r="I24" s="4">
        <v>179</v>
      </c>
      <c r="J24" s="4">
        <v>40</v>
      </c>
      <c r="K24" s="5">
        <f t="shared" si="0"/>
        <v>40</v>
      </c>
    </row>
    <row r="25" spans="1:11" x14ac:dyDescent="0.25">
      <c r="A25" s="4" t="s">
        <v>69</v>
      </c>
      <c r="B25" s="4" t="s">
        <v>70</v>
      </c>
      <c r="C25" s="4" t="s">
        <v>66</v>
      </c>
      <c r="D25" s="4" t="s">
        <v>14</v>
      </c>
      <c r="E25" s="4" t="s">
        <v>15</v>
      </c>
      <c r="F25" s="4">
        <v>100</v>
      </c>
      <c r="G25" s="6">
        <v>2</v>
      </c>
      <c r="H25" s="4" t="s">
        <v>59</v>
      </c>
      <c r="I25" s="4">
        <v>178</v>
      </c>
      <c r="J25" s="4">
        <v>40</v>
      </c>
      <c r="K25" s="5">
        <f t="shared" si="0"/>
        <v>40</v>
      </c>
    </row>
    <row r="26" spans="1:11" x14ac:dyDescent="0.25">
      <c r="A26" s="4" t="s">
        <v>71</v>
      </c>
      <c r="B26" s="4" t="s">
        <v>72</v>
      </c>
      <c r="C26" s="4" t="s">
        <v>73</v>
      </c>
      <c r="D26" s="4" t="s">
        <v>14</v>
      </c>
      <c r="E26" s="4" t="s">
        <v>15</v>
      </c>
      <c r="F26" s="4">
        <v>100</v>
      </c>
      <c r="G26" s="6">
        <v>3</v>
      </c>
      <c r="H26" s="4" t="s">
        <v>59</v>
      </c>
      <c r="I26" s="4">
        <v>212</v>
      </c>
      <c r="J26" s="4">
        <v>40</v>
      </c>
      <c r="K26" s="5">
        <f t="shared" si="0"/>
        <v>40</v>
      </c>
    </row>
    <row r="27" spans="1:11" x14ac:dyDescent="0.25">
      <c r="A27" s="4" t="s">
        <v>74</v>
      </c>
      <c r="B27" s="4" t="s">
        <v>75</v>
      </c>
      <c r="C27" s="4" t="s">
        <v>73</v>
      </c>
      <c r="D27" s="4" t="s">
        <v>14</v>
      </c>
      <c r="E27" s="4" t="s">
        <v>15</v>
      </c>
      <c r="F27" s="4">
        <v>100</v>
      </c>
      <c r="G27" s="6">
        <v>3</v>
      </c>
      <c r="H27" s="4" t="s">
        <v>59</v>
      </c>
      <c r="I27" s="4">
        <v>206</v>
      </c>
      <c r="J27" s="4">
        <v>40</v>
      </c>
      <c r="K27" s="5">
        <f t="shared" si="0"/>
        <v>40</v>
      </c>
    </row>
    <row r="28" spans="1:11" x14ac:dyDescent="0.25">
      <c r="A28" s="4" t="s">
        <v>76</v>
      </c>
      <c r="B28" s="4" t="s">
        <v>77</v>
      </c>
      <c r="C28" s="4" t="s">
        <v>73</v>
      </c>
      <c r="D28" s="4" t="s">
        <v>14</v>
      </c>
      <c r="E28" s="4" t="s">
        <v>15</v>
      </c>
      <c r="F28" s="4">
        <v>100</v>
      </c>
      <c r="G28" s="6">
        <v>3</v>
      </c>
      <c r="H28" s="4" t="s">
        <v>59</v>
      </c>
      <c r="I28" s="4">
        <v>206</v>
      </c>
      <c r="J28" s="4">
        <v>40</v>
      </c>
      <c r="K28" s="5">
        <f t="shared" si="0"/>
        <v>40</v>
      </c>
    </row>
    <row r="29" spans="1:11" x14ac:dyDescent="0.25">
      <c r="A29" s="4" t="s">
        <v>78</v>
      </c>
      <c r="B29" s="4" t="s">
        <v>79</v>
      </c>
      <c r="C29" s="4" t="s">
        <v>80</v>
      </c>
      <c r="D29" s="4" t="s">
        <v>14</v>
      </c>
      <c r="E29" s="4" t="s">
        <v>15</v>
      </c>
      <c r="F29" s="4">
        <v>100</v>
      </c>
      <c r="G29" s="6">
        <v>4</v>
      </c>
      <c r="H29" s="4" t="s">
        <v>59</v>
      </c>
      <c r="I29" s="4">
        <v>183</v>
      </c>
      <c r="J29" s="4">
        <v>40</v>
      </c>
      <c r="K29" s="5">
        <f t="shared" si="0"/>
        <v>40</v>
      </c>
    </row>
    <row r="30" spans="1:11" x14ac:dyDescent="0.25">
      <c r="A30" s="4" t="s">
        <v>81</v>
      </c>
      <c r="B30" s="4" t="s">
        <v>82</v>
      </c>
      <c r="C30" s="4" t="s">
        <v>80</v>
      </c>
      <c r="D30" s="4" t="s">
        <v>14</v>
      </c>
      <c r="E30" s="4" t="s">
        <v>15</v>
      </c>
      <c r="F30" s="4">
        <v>100</v>
      </c>
      <c r="G30" s="6">
        <v>4</v>
      </c>
      <c r="H30" s="4" t="s">
        <v>59</v>
      </c>
      <c r="I30" s="4">
        <v>175</v>
      </c>
      <c r="J30" s="4">
        <v>40</v>
      </c>
      <c r="K30" s="5">
        <f t="shared" si="0"/>
        <v>40</v>
      </c>
    </row>
    <row r="31" spans="1:11" x14ac:dyDescent="0.25">
      <c r="A31" s="4" t="s">
        <v>83</v>
      </c>
      <c r="B31" s="4" t="s">
        <v>84</v>
      </c>
      <c r="C31" s="4" t="s">
        <v>80</v>
      </c>
      <c r="D31" s="4" t="s">
        <v>14</v>
      </c>
      <c r="E31" s="4" t="s">
        <v>15</v>
      </c>
      <c r="F31" s="4">
        <v>100</v>
      </c>
      <c r="G31" s="6">
        <v>4</v>
      </c>
      <c r="H31" s="4" t="s">
        <v>59</v>
      </c>
      <c r="I31" s="4">
        <v>204</v>
      </c>
      <c r="J31" s="4">
        <v>40</v>
      </c>
      <c r="K31" s="5">
        <f t="shared" si="0"/>
        <v>40</v>
      </c>
    </row>
    <row r="32" spans="1:11" x14ac:dyDescent="0.25">
      <c r="A32" s="4" t="s">
        <v>85</v>
      </c>
      <c r="B32" s="4" t="s">
        <v>86</v>
      </c>
      <c r="C32" s="4" t="s">
        <v>87</v>
      </c>
      <c r="D32" s="4" t="s">
        <v>14</v>
      </c>
      <c r="E32" s="4" t="s">
        <v>15</v>
      </c>
      <c r="F32" s="4">
        <v>100</v>
      </c>
      <c r="G32" s="6">
        <v>5</v>
      </c>
      <c r="H32" s="4" t="s">
        <v>59</v>
      </c>
      <c r="I32" s="4">
        <v>208</v>
      </c>
      <c r="J32" s="4">
        <v>40</v>
      </c>
      <c r="K32" s="5">
        <f t="shared" si="0"/>
        <v>40</v>
      </c>
    </row>
    <row r="33" spans="1:11" x14ac:dyDescent="0.25">
      <c r="A33" s="4" t="s">
        <v>88</v>
      </c>
      <c r="B33" s="4" t="s">
        <v>89</v>
      </c>
      <c r="C33" s="4" t="s">
        <v>87</v>
      </c>
      <c r="D33" s="4" t="s">
        <v>14</v>
      </c>
      <c r="E33" s="4" t="s">
        <v>15</v>
      </c>
      <c r="F33" s="4">
        <v>100</v>
      </c>
      <c r="G33" s="6">
        <v>5</v>
      </c>
      <c r="H33" s="4" t="s">
        <v>59</v>
      </c>
      <c r="I33" s="4">
        <v>215</v>
      </c>
      <c r="J33" s="4">
        <v>40</v>
      </c>
      <c r="K33" s="5">
        <f t="shared" si="0"/>
        <v>40</v>
      </c>
    </row>
    <row r="34" spans="1:11" x14ac:dyDescent="0.25">
      <c r="A34" s="4" t="s">
        <v>90</v>
      </c>
      <c r="B34" s="4" t="s">
        <v>91</v>
      </c>
      <c r="C34" s="4" t="s">
        <v>87</v>
      </c>
      <c r="D34" s="4" t="s">
        <v>14</v>
      </c>
      <c r="E34" s="4" t="s">
        <v>15</v>
      </c>
      <c r="F34" s="4">
        <v>100</v>
      </c>
      <c r="G34" s="6">
        <v>5</v>
      </c>
      <c r="H34" s="4" t="s">
        <v>59</v>
      </c>
      <c r="I34" s="4">
        <v>195</v>
      </c>
      <c r="J34" s="4">
        <v>40</v>
      </c>
      <c r="K34" s="5">
        <f t="shared" si="0"/>
        <v>40</v>
      </c>
    </row>
    <row r="35" spans="1:11" x14ac:dyDescent="0.25">
      <c r="A35" s="4" t="s">
        <v>92</v>
      </c>
      <c r="B35" s="4" t="s">
        <v>93</v>
      </c>
      <c r="C35" s="4" t="s">
        <v>94</v>
      </c>
      <c r="D35" s="4" t="s">
        <v>14</v>
      </c>
      <c r="E35" s="4" t="s">
        <v>15</v>
      </c>
      <c r="F35" s="4">
        <v>100</v>
      </c>
      <c r="G35" s="6">
        <v>6</v>
      </c>
      <c r="H35" s="4" t="s">
        <v>59</v>
      </c>
      <c r="I35" s="4">
        <v>181</v>
      </c>
      <c r="J35" s="4">
        <v>40</v>
      </c>
      <c r="K35" s="5">
        <f t="shared" si="0"/>
        <v>40</v>
      </c>
    </row>
    <row r="36" spans="1:11" x14ac:dyDescent="0.25">
      <c r="A36" s="4" t="s">
        <v>95</v>
      </c>
      <c r="B36" s="4" t="s">
        <v>96</v>
      </c>
      <c r="C36" s="4" t="s">
        <v>94</v>
      </c>
      <c r="D36" s="4" t="s">
        <v>14</v>
      </c>
      <c r="E36" s="4" t="s">
        <v>15</v>
      </c>
      <c r="F36" s="4">
        <v>100</v>
      </c>
      <c r="G36" s="6">
        <v>6</v>
      </c>
      <c r="H36" s="4" t="s">
        <v>59</v>
      </c>
      <c r="I36" s="4">
        <v>183</v>
      </c>
      <c r="J36" s="4">
        <v>40</v>
      </c>
      <c r="K36" s="5">
        <f t="shared" si="0"/>
        <v>40</v>
      </c>
    </row>
    <row r="37" spans="1:11" x14ac:dyDescent="0.25">
      <c r="A37" s="4" t="s">
        <v>97</v>
      </c>
      <c r="B37" s="4" t="s">
        <v>98</v>
      </c>
      <c r="C37" s="4" t="s">
        <v>94</v>
      </c>
      <c r="D37" s="4" t="s">
        <v>14</v>
      </c>
      <c r="E37" s="4" t="s">
        <v>15</v>
      </c>
      <c r="F37" s="4">
        <v>100</v>
      </c>
      <c r="G37" s="6">
        <v>6</v>
      </c>
      <c r="H37" s="4" t="s">
        <v>59</v>
      </c>
      <c r="I37" s="4">
        <v>164</v>
      </c>
      <c r="J37" s="4">
        <v>40</v>
      </c>
      <c r="K37" s="5">
        <f t="shared" si="0"/>
        <v>40</v>
      </c>
    </row>
    <row r="38" spans="1:11" x14ac:dyDescent="0.25">
      <c r="A38" s="4" t="s">
        <v>99</v>
      </c>
      <c r="B38" s="4" t="s">
        <v>100</v>
      </c>
      <c r="C38" s="4" t="s">
        <v>101</v>
      </c>
      <c r="D38" s="4" t="s">
        <v>102</v>
      </c>
      <c r="E38" s="4" t="s">
        <v>103</v>
      </c>
      <c r="F38" s="4">
        <v>100</v>
      </c>
      <c r="G38" s="4">
        <v>1</v>
      </c>
      <c r="H38" s="4" t="s">
        <v>16</v>
      </c>
      <c r="I38" s="4">
        <v>202</v>
      </c>
      <c r="J38" s="4">
        <v>40</v>
      </c>
      <c r="K38" s="5">
        <v>39.333333333333336</v>
      </c>
    </row>
    <row r="39" spans="1:11" x14ac:dyDescent="0.25">
      <c r="A39" s="4" t="s">
        <v>104</v>
      </c>
      <c r="B39" s="4" t="s">
        <v>105</v>
      </c>
      <c r="C39" s="4" t="s">
        <v>101</v>
      </c>
      <c r="D39" s="4" t="s">
        <v>102</v>
      </c>
      <c r="E39" s="4" t="s">
        <v>103</v>
      </c>
      <c r="F39" s="4">
        <v>100</v>
      </c>
      <c r="G39" s="4">
        <v>1</v>
      </c>
      <c r="H39" s="4" t="s">
        <v>16</v>
      </c>
      <c r="I39" s="4">
        <v>182</v>
      </c>
      <c r="J39" s="4">
        <v>40</v>
      </c>
      <c r="K39" s="5">
        <v>39.333333333333336</v>
      </c>
    </row>
    <row r="40" spans="1:11" x14ac:dyDescent="0.25">
      <c r="A40" s="4" t="s">
        <v>106</v>
      </c>
      <c r="B40" s="4" t="s">
        <v>107</v>
      </c>
      <c r="C40" s="4" t="s">
        <v>101</v>
      </c>
      <c r="D40" s="4" t="s">
        <v>102</v>
      </c>
      <c r="E40" s="4" t="s">
        <v>103</v>
      </c>
      <c r="F40" s="4">
        <v>100</v>
      </c>
      <c r="G40" s="4">
        <v>1</v>
      </c>
      <c r="H40" s="4" t="s">
        <v>16</v>
      </c>
      <c r="I40" s="4">
        <v>195</v>
      </c>
      <c r="J40" s="4">
        <v>40</v>
      </c>
      <c r="K40" s="5">
        <v>39.333333333333336</v>
      </c>
    </row>
    <row r="41" spans="1:11" x14ac:dyDescent="0.25">
      <c r="A41" s="4" t="s">
        <v>108</v>
      </c>
      <c r="B41" s="4" t="s">
        <v>109</v>
      </c>
      <c r="C41" s="4" t="s">
        <v>110</v>
      </c>
      <c r="D41" s="4" t="s">
        <v>102</v>
      </c>
      <c r="E41" s="4" t="s">
        <v>103</v>
      </c>
      <c r="F41" s="4">
        <v>100</v>
      </c>
      <c r="G41" s="4">
        <v>2</v>
      </c>
      <c r="H41" s="4" t="s">
        <v>16</v>
      </c>
      <c r="I41" s="4">
        <v>246</v>
      </c>
      <c r="J41" s="4">
        <v>40</v>
      </c>
      <c r="K41" s="5">
        <v>39.333333333333336</v>
      </c>
    </row>
    <row r="42" spans="1:11" x14ac:dyDescent="0.25">
      <c r="A42" s="4" t="s">
        <v>111</v>
      </c>
      <c r="B42" s="4" t="s">
        <v>112</v>
      </c>
      <c r="C42" s="4" t="s">
        <v>110</v>
      </c>
      <c r="D42" s="4" t="s">
        <v>102</v>
      </c>
      <c r="E42" s="4" t="s">
        <v>103</v>
      </c>
      <c r="F42" s="4">
        <v>100</v>
      </c>
      <c r="G42" s="4">
        <v>2</v>
      </c>
      <c r="H42" s="4" t="s">
        <v>16</v>
      </c>
      <c r="I42" s="4">
        <v>228</v>
      </c>
      <c r="J42" s="4">
        <v>40</v>
      </c>
      <c r="K42" s="5">
        <v>39.333333333333336</v>
      </c>
    </row>
    <row r="43" spans="1:11" x14ac:dyDescent="0.25">
      <c r="A43" s="4" t="s">
        <v>113</v>
      </c>
      <c r="B43" s="4" t="s">
        <v>114</v>
      </c>
      <c r="C43" s="4" t="s">
        <v>110</v>
      </c>
      <c r="D43" s="4" t="s">
        <v>102</v>
      </c>
      <c r="E43" s="4" t="s">
        <v>103</v>
      </c>
      <c r="F43" s="4">
        <v>100</v>
      </c>
      <c r="G43" s="4">
        <v>2</v>
      </c>
      <c r="H43" s="4" t="s">
        <v>16</v>
      </c>
      <c r="I43" s="4">
        <v>216</v>
      </c>
      <c r="J43" s="4">
        <v>40</v>
      </c>
      <c r="K43" s="5">
        <v>39.333333333333336</v>
      </c>
    </row>
    <row r="44" spans="1:11" x14ac:dyDescent="0.25">
      <c r="A44" s="4" t="s">
        <v>115</v>
      </c>
      <c r="B44" s="4" t="s">
        <v>116</v>
      </c>
      <c r="C44" s="4" t="s">
        <v>117</v>
      </c>
      <c r="D44" s="4" t="s">
        <v>102</v>
      </c>
      <c r="E44" s="4" t="s">
        <v>103</v>
      </c>
      <c r="F44" s="4">
        <v>100</v>
      </c>
      <c r="G44" s="4">
        <v>3</v>
      </c>
      <c r="H44" s="4" t="s">
        <v>16</v>
      </c>
      <c r="I44" s="4">
        <v>240</v>
      </c>
      <c r="J44" s="4">
        <v>40</v>
      </c>
      <c r="K44" s="5">
        <v>39.333333333333336</v>
      </c>
    </row>
    <row r="45" spans="1:11" x14ac:dyDescent="0.25">
      <c r="A45" s="4" t="s">
        <v>118</v>
      </c>
      <c r="B45" s="4" t="s">
        <v>119</v>
      </c>
      <c r="C45" s="4" t="s">
        <v>117</v>
      </c>
      <c r="D45" s="4" t="s">
        <v>102</v>
      </c>
      <c r="E45" s="4" t="s">
        <v>103</v>
      </c>
      <c r="F45" s="4">
        <v>100</v>
      </c>
      <c r="G45" s="4">
        <v>3</v>
      </c>
      <c r="H45" s="4" t="s">
        <v>16</v>
      </c>
      <c r="I45" s="4">
        <v>231</v>
      </c>
      <c r="J45" s="4">
        <v>40</v>
      </c>
      <c r="K45" s="5">
        <v>39.333333333333336</v>
      </c>
    </row>
    <row r="46" spans="1:11" x14ac:dyDescent="0.25">
      <c r="A46" s="4" t="s">
        <v>120</v>
      </c>
      <c r="B46" s="4" t="s">
        <v>121</v>
      </c>
      <c r="C46" s="4" t="s">
        <v>117</v>
      </c>
      <c r="D46" s="4" t="s">
        <v>102</v>
      </c>
      <c r="E46" s="4" t="s">
        <v>103</v>
      </c>
      <c r="F46" s="4">
        <v>100</v>
      </c>
      <c r="G46" s="4">
        <v>3</v>
      </c>
      <c r="H46" s="4" t="s">
        <v>16</v>
      </c>
      <c r="I46" s="4">
        <v>248</v>
      </c>
      <c r="J46" s="4">
        <v>40</v>
      </c>
      <c r="K46" s="5">
        <v>39.333333333333336</v>
      </c>
    </row>
    <row r="47" spans="1:11" x14ac:dyDescent="0.25">
      <c r="A47" s="4" t="s">
        <v>122</v>
      </c>
      <c r="B47" s="4" t="s">
        <v>123</v>
      </c>
      <c r="C47" s="4" t="s">
        <v>124</v>
      </c>
      <c r="D47" s="4" t="s">
        <v>102</v>
      </c>
      <c r="E47" s="4" t="s">
        <v>103</v>
      </c>
      <c r="F47" s="4">
        <v>100</v>
      </c>
      <c r="G47" s="4">
        <v>4</v>
      </c>
      <c r="H47" s="4" t="s">
        <v>16</v>
      </c>
      <c r="I47" s="4">
        <v>142</v>
      </c>
      <c r="J47" s="4">
        <v>40</v>
      </c>
      <c r="K47" s="5">
        <v>39.333333333333336</v>
      </c>
    </row>
    <row r="48" spans="1:11" x14ac:dyDescent="0.25">
      <c r="A48" s="4" t="s">
        <v>125</v>
      </c>
      <c r="B48" s="4" t="s">
        <v>126</v>
      </c>
      <c r="C48" s="4" t="s">
        <v>127</v>
      </c>
      <c r="D48" s="4" t="s">
        <v>102</v>
      </c>
      <c r="E48" s="4" t="s">
        <v>103</v>
      </c>
      <c r="F48" s="4">
        <v>100</v>
      </c>
      <c r="G48" s="4">
        <v>4</v>
      </c>
      <c r="H48" s="4" t="s">
        <v>16</v>
      </c>
      <c r="I48" s="4">
        <v>160</v>
      </c>
      <c r="J48" s="4">
        <v>40</v>
      </c>
      <c r="K48" s="5">
        <v>39.333333333333336</v>
      </c>
    </row>
    <row r="49" spans="1:11" x14ac:dyDescent="0.25">
      <c r="A49" s="4" t="s">
        <v>128</v>
      </c>
      <c r="B49" s="4" t="s">
        <v>129</v>
      </c>
      <c r="C49" s="4" t="s">
        <v>127</v>
      </c>
      <c r="D49" s="4" t="s">
        <v>102</v>
      </c>
      <c r="E49" s="4" t="s">
        <v>103</v>
      </c>
      <c r="F49" s="4">
        <v>100</v>
      </c>
      <c r="G49" s="4">
        <v>4</v>
      </c>
      <c r="H49" s="4" t="s">
        <v>16</v>
      </c>
      <c r="I49" s="4">
        <v>164</v>
      </c>
      <c r="J49" s="4">
        <v>40</v>
      </c>
      <c r="K49" s="5">
        <v>39.333333333333336</v>
      </c>
    </row>
    <row r="50" spans="1:11" x14ac:dyDescent="0.25">
      <c r="A50" s="4" t="s">
        <v>130</v>
      </c>
      <c r="B50" s="4" t="s">
        <v>131</v>
      </c>
      <c r="C50" s="4" t="s">
        <v>132</v>
      </c>
      <c r="D50" s="4" t="s">
        <v>102</v>
      </c>
      <c r="E50" s="4" t="s">
        <v>103</v>
      </c>
      <c r="F50" s="4">
        <v>100</v>
      </c>
      <c r="G50" s="4">
        <v>5</v>
      </c>
      <c r="H50" s="4" t="s">
        <v>16</v>
      </c>
      <c r="I50" s="4">
        <v>196</v>
      </c>
      <c r="J50" s="4">
        <v>40</v>
      </c>
      <c r="K50" s="5">
        <v>39.333333333333336</v>
      </c>
    </row>
    <row r="51" spans="1:11" x14ac:dyDescent="0.25">
      <c r="A51" s="4" t="s">
        <v>133</v>
      </c>
      <c r="B51" s="4" t="s">
        <v>134</v>
      </c>
      <c r="C51" s="4" t="s">
        <v>132</v>
      </c>
      <c r="D51" s="4" t="s">
        <v>102</v>
      </c>
      <c r="E51" s="4" t="s">
        <v>103</v>
      </c>
      <c r="F51" s="4">
        <v>100</v>
      </c>
      <c r="G51" s="4">
        <v>5</v>
      </c>
      <c r="H51" s="4" t="s">
        <v>16</v>
      </c>
      <c r="I51" s="4">
        <v>176</v>
      </c>
      <c r="J51" s="4">
        <v>40</v>
      </c>
      <c r="K51" s="5">
        <v>39.333333333333336</v>
      </c>
    </row>
    <row r="52" spans="1:11" x14ac:dyDescent="0.25">
      <c r="A52" s="4" t="s">
        <v>135</v>
      </c>
      <c r="B52" s="4" t="s">
        <v>136</v>
      </c>
      <c r="C52" s="4" t="s">
        <v>132</v>
      </c>
      <c r="D52" s="4" t="s">
        <v>102</v>
      </c>
      <c r="E52" s="4" t="s">
        <v>103</v>
      </c>
      <c r="F52" s="4">
        <v>100</v>
      </c>
      <c r="G52" s="4">
        <v>5</v>
      </c>
      <c r="H52" s="4" t="s">
        <v>16</v>
      </c>
      <c r="I52" s="4">
        <v>179</v>
      </c>
      <c r="J52" s="4">
        <v>40</v>
      </c>
      <c r="K52" s="5">
        <v>39.333333333333336</v>
      </c>
    </row>
    <row r="53" spans="1:11" x14ac:dyDescent="0.25">
      <c r="A53" s="4" t="s">
        <v>137</v>
      </c>
      <c r="B53" s="4" t="s">
        <v>138</v>
      </c>
      <c r="C53" s="4" t="s">
        <v>139</v>
      </c>
      <c r="D53" s="4" t="s">
        <v>102</v>
      </c>
      <c r="E53" s="4" t="s">
        <v>103</v>
      </c>
      <c r="F53" s="4">
        <v>100</v>
      </c>
      <c r="G53" s="4">
        <v>6</v>
      </c>
      <c r="H53" s="4" t="s">
        <v>16</v>
      </c>
      <c r="I53" s="4">
        <v>209</v>
      </c>
      <c r="J53" s="4">
        <v>40</v>
      </c>
      <c r="K53" s="5">
        <v>39.333333333333336</v>
      </c>
    </row>
    <row r="54" spans="1:11" x14ac:dyDescent="0.25">
      <c r="A54" s="4" t="s">
        <v>140</v>
      </c>
      <c r="B54" s="4" t="s">
        <v>141</v>
      </c>
      <c r="C54" s="4" t="s">
        <v>139</v>
      </c>
      <c r="D54" s="4" t="s">
        <v>102</v>
      </c>
      <c r="E54" s="4" t="s">
        <v>103</v>
      </c>
      <c r="F54" s="4">
        <v>100</v>
      </c>
      <c r="G54" s="4">
        <v>6</v>
      </c>
      <c r="H54" s="4" t="s">
        <v>16</v>
      </c>
      <c r="I54" s="4">
        <v>201</v>
      </c>
      <c r="J54" s="4">
        <v>40</v>
      </c>
      <c r="K54" s="5">
        <v>39.333333333333336</v>
      </c>
    </row>
    <row r="55" spans="1:11" x14ac:dyDescent="0.25">
      <c r="A55" s="4" t="s">
        <v>142</v>
      </c>
      <c r="B55" s="4" t="s">
        <v>143</v>
      </c>
      <c r="C55" s="4" t="s">
        <v>139</v>
      </c>
      <c r="D55" s="4" t="s">
        <v>102</v>
      </c>
      <c r="E55" s="4" t="s">
        <v>103</v>
      </c>
      <c r="F55" s="4">
        <v>100</v>
      </c>
      <c r="G55" s="4">
        <v>6</v>
      </c>
      <c r="H55" s="4" t="s">
        <v>16</v>
      </c>
      <c r="I55" s="4">
        <v>199</v>
      </c>
      <c r="J55" s="4">
        <v>40</v>
      </c>
      <c r="K55" s="5">
        <v>39.333333333333336</v>
      </c>
    </row>
    <row r="56" spans="1:11" x14ac:dyDescent="0.25">
      <c r="A56" s="4" t="s">
        <v>144</v>
      </c>
      <c r="B56" s="4" t="s">
        <v>145</v>
      </c>
      <c r="C56" s="4" t="s">
        <v>146</v>
      </c>
      <c r="D56" s="4" t="s">
        <v>102</v>
      </c>
      <c r="E56" s="4" t="s">
        <v>103</v>
      </c>
      <c r="F56" s="4">
        <v>100</v>
      </c>
      <c r="G56" s="4">
        <v>1</v>
      </c>
      <c r="H56" s="4" t="s">
        <v>59</v>
      </c>
      <c r="I56" s="4">
        <v>171</v>
      </c>
      <c r="J56" s="4">
        <v>40</v>
      </c>
      <c r="K56" s="5">
        <v>39.333333333333336</v>
      </c>
    </row>
    <row r="57" spans="1:11" x14ac:dyDescent="0.25">
      <c r="A57" s="4" t="s">
        <v>147</v>
      </c>
      <c r="B57" s="4" t="s">
        <v>148</v>
      </c>
      <c r="C57" s="4" t="s">
        <v>146</v>
      </c>
      <c r="D57" s="4" t="s">
        <v>102</v>
      </c>
      <c r="E57" s="4" t="s">
        <v>103</v>
      </c>
      <c r="F57" s="4">
        <v>100</v>
      </c>
      <c r="G57" s="4">
        <v>1</v>
      </c>
      <c r="H57" s="4" t="s">
        <v>59</v>
      </c>
      <c r="I57" s="4">
        <v>170</v>
      </c>
      <c r="J57" s="4">
        <v>40</v>
      </c>
      <c r="K57" s="5">
        <v>39.333333333333336</v>
      </c>
    </row>
    <row r="58" spans="1:11" x14ac:dyDescent="0.25">
      <c r="A58" s="4" t="s">
        <v>149</v>
      </c>
      <c r="B58" s="4" t="s">
        <v>150</v>
      </c>
      <c r="C58" s="4" t="s">
        <v>146</v>
      </c>
      <c r="D58" s="4" t="s">
        <v>102</v>
      </c>
      <c r="E58" s="4" t="s">
        <v>103</v>
      </c>
      <c r="F58" s="4">
        <v>100</v>
      </c>
      <c r="G58" s="4">
        <v>1</v>
      </c>
      <c r="H58" s="4" t="s">
        <v>59</v>
      </c>
      <c r="I58" s="4">
        <v>173</v>
      </c>
      <c r="J58" s="4">
        <v>40</v>
      </c>
      <c r="K58" s="5">
        <v>39.333333333333336</v>
      </c>
    </row>
    <row r="59" spans="1:11" x14ac:dyDescent="0.25">
      <c r="A59" s="4" t="s">
        <v>151</v>
      </c>
      <c r="B59" s="4" t="s">
        <v>152</v>
      </c>
      <c r="C59" s="4" t="s">
        <v>153</v>
      </c>
      <c r="D59" s="4" t="s">
        <v>102</v>
      </c>
      <c r="E59" s="4" t="s">
        <v>103</v>
      </c>
      <c r="F59" s="4">
        <v>100</v>
      </c>
      <c r="G59" s="4">
        <v>2</v>
      </c>
      <c r="H59" s="4" t="s">
        <v>59</v>
      </c>
      <c r="I59" s="4">
        <v>164</v>
      </c>
      <c r="J59" s="4">
        <v>40</v>
      </c>
      <c r="K59" s="5">
        <v>39.333333333333336</v>
      </c>
    </row>
    <row r="60" spans="1:11" x14ac:dyDescent="0.25">
      <c r="A60" s="4" t="s">
        <v>154</v>
      </c>
      <c r="B60" s="4" t="s">
        <v>155</v>
      </c>
      <c r="C60" s="4" t="s">
        <v>153</v>
      </c>
      <c r="D60" s="4" t="s">
        <v>102</v>
      </c>
      <c r="E60" s="4" t="s">
        <v>103</v>
      </c>
      <c r="F60" s="4">
        <v>100</v>
      </c>
      <c r="G60" s="4">
        <v>2</v>
      </c>
      <c r="H60" s="4" t="s">
        <v>59</v>
      </c>
      <c r="I60" s="4">
        <v>168</v>
      </c>
      <c r="J60" s="4">
        <v>40</v>
      </c>
      <c r="K60" s="5">
        <v>39.333333333333336</v>
      </c>
    </row>
    <row r="61" spans="1:11" x14ac:dyDescent="0.25">
      <c r="A61" s="4" t="s">
        <v>156</v>
      </c>
      <c r="B61" s="4" t="s">
        <v>157</v>
      </c>
      <c r="C61" s="4" t="s">
        <v>153</v>
      </c>
      <c r="D61" s="4" t="s">
        <v>102</v>
      </c>
      <c r="E61" s="4" t="s">
        <v>103</v>
      </c>
      <c r="F61" s="4">
        <v>100</v>
      </c>
      <c r="G61" s="4">
        <v>2</v>
      </c>
      <c r="H61" s="4" t="s">
        <v>59</v>
      </c>
      <c r="I61" s="4">
        <v>180</v>
      </c>
      <c r="J61" s="4">
        <v>40</v>
      </c>
      <c r="K61" s="5">
        <v>39.333333333333336</v>
      </c>
    </row>
    <row r="62" spans="1:11" x14ac:dyDescent="0.25">
      <c r="A62" s="4" t="s">
        <v>158</v>
      </c>
      <c r="B62" s="4" t="s">
        <v>159</v>
      </c>
      <c r="C62" s="4" t="s">
        <v>160</v>
      </c>
      <c r="D62" s="4" t="s">
        <v>102</v>
      </c>
      <c r="E62" s="4" t="s">
        <v>103</v>
      </c>
      <c r="F62" s="4">
        <v>100</v>
      </c>
      <c r="G62" s="4">
        <v>3</v>
      </c>
      <c r="H62" s="4" t="s">
        <v>59</v>
      </c>
      <c r="I62" s="4">
        <v>227</v>
      </c>
      <c r="J62" s="4">
        <v>40</v>
      </c>
      <c r="K62" s="5">
        <v>39.333333333333336</v>
      </c>
    </row>
    <row r="63" spans="1:11" x14ac:dyDescent="0.25">
      <c r="A63" s="4" t="s">
        <v>161</v>
      </c>
      <c r="B63" s="4" t="s">
        <v>162</v>
      </c>
      <c r="C63" s="4" t="s">
        <v>160</v>
      </c>
      <c r="D63" s="4" t="s">
        <v>102</v>
      </c>
      <c r="E63" s="4" t="s">
        <v>103</v>
      </c>
      <c r="F63" s="4">
        <v>100</v>
      </c>
      <c r="G63" s="4">
        <v>3</v>
      </c>
      <c r="H63" s="4" t="s">
        <v>59</v>
      </c>
      <c r="I63" s="4">
        <v>196</v>
      </c>
      <c r="J63" s="4">
        <v>40</v>
      </c>
      <c r="K63" s="5">
        <v>39.333333333333336</v>
      </c>
    </row>
    <row r="64" spans="1:11" x14ac:dyDescent="0.25">
      <c r="A64" s="4" t="s">
        <v>163</v>
      </c>
      <c r="B64" s="4" t="s">
        <v>164</v>
      </c>
      <c r="C64" s="4" t="s">
        <v>160</v>
      </c>
      <c r="D64" s="4" t="s">
        <v>102</v>
      </c>
      <c r="E64" s="4" t="s">
        <v>103</v>
      </c>
      <c r="F64" s="4">
        <v>100</v>
      </c>
      <c r="G64" s="4">
        <v>3</v>
      </c>
      <c r="H64" s="4" t="s">
        <v>59</v>
      </c>
      <c r="I64" s="4">
        <v>164</v>
      </c>
      <c r="J64" s="4">
        <v>40</v>
      </c>
      <c r="K64" s="5">
        <v>39.333333333333336</v>
      </c>
    </row>
    <row r="65" spans="1:11" x14ac:dyDescent="0.25">
      <c r="A65" s="4" t="s">
        <v>165</v>
      </c>
      <c r="B65" s="4" t="s">
        <v>166</v>
      </c>
      <c r="C65" s="4" t="s">
        <v>167</v>
      </c>
      <c r="D65" s="4" t="s">
        <v>102</v>
      </c>
      <c r="E65" s="4" t="s">
        <v>103</v>
      </c>
      <c r="F65" s="4">
        <v>100</v>
      </c>
      <c r="G65" s="4">
        <v>4</v>
      </c>
      <c r="H65" s="4" t="s">
        <v>59</v>
      </c>
      <c r="I65" s="4">
        <v>198</v>
      </c>
      <c r="J65" s="4">
        <v>40</v>
      </c>
      <c r="K65" s="5">
        <v>39.333333333333336</v>
      </c>
    </row>
    <row r="66" spans="1:11" x14ac:dyDescent="0.25">
      <c r="A66" s="4" t="s">
        <v>168</v>
      </c>
      <c r="B66" s="4" t="s">
        <v>169</v>
      </c>
      <c r="C66" s="4" t="s">
        <v>167</v>
      </c>
      <c r="D66" s="4" t="s">
        <v>102</v>
      </c>
      <c r="E66" s="4" t="s">
        <v>103</v>
      </c>
      <c r="F66" s="4">
        <v>100</v>
      </c>
      <c r="G66" s="4">
        <v>4</v>
      </c>
      <c r="H66" s="4" t="s">
        <v>59</v>
      </c>
      <c r="I66" s="4">
        <v>161</v>
      </c>
      <c r="J66" s="4">
        <v>40</v>
      </c>
      <c r="K66" s="5">
        <v>39.333333333333336</v>
      </c>
    </row>
    <row r="67" spans="1:11" x14ac:dyDescent="0.25">
      <c r="A67" s="4" t="s">
        <v>170</v>
      </c>
      <c r="B67" s="4" t="s">
        <v>171</v>
      </c>
      <c r="C67" s="4" t="s">
        <v>167</v>
      </c>
      <c r="D67" s="4" t="s">
        <v>102</v>
      </c>
      <c r="E67" s="4" t="s">
        <v>103</v>
      </c>
      <c r="F67" s="4">
        <v>100</v>
      </c>
      <c r="G67" s="4">
        <v>4</v>
      </c>
      <c r="H67" s="4" t="s">
        <v>59</v>
      </c>
      <c r="I67" s="4">
        <v>165</v>
      </c>
      <c r="J67" s="4">
        <v>40</v>
      </c>
      <c r="K67" s="5">
        <v>39.333333333333336</v>
      </c>
    </row>
    <row r="68" spans="1:11" x14ac:dyDescent="0.25">
      <c r="A68" s="4" t="s">
        <v>172</v>
      </c>
      <c r="B68" s="4" t="s">
        <v>173</v>
      </c>
      <c r="C68" s="4" t="s">
        <v>174</v>
      </c>
      <c r="D68" s="4" t="s">
        <v>102</v>
      </c>
      <c r="E68" s="4" t="s">
        <v>103</v>
      </c>
      <c r="F68" s="4">
        <v>100</v>
      </c>
      <c r="G68" s="4">
        <v>5</v>
      </c>
      <c r="H68" s="4" t="s">
        <v>59</v>
      </c>
      <c r="I68" s="4">
        <v>193</v>
      </c>
      <c r="J68" s="4">
        <v>40</v>
      </c>
      <c r="K68" s="5">
        <v>39.333333333333336</v>
      </c>
    </row>
    <row r="69" spans="1:11" x14ac:dyDescent="0.25">
      <c r="A69" s="4" t="s">
        <v>175</v>
      </c>
      <c r="B69" s="4" t="s">
        <v>176</v>
      </c>
      <c r="C69" s="4" t="s">
        <v>174</v>
      </c>
      <c r="D69" s="4" t="s">
        <v>102</v>
      </c>
      <c r="E69" s="4" t="s">
        <v>103</v>
      </c>
      <c r="F69" s="4">
        <v>100</v>
      </c>
      <c r="G69" s="4">
        <v>5</v>
      </c>
      <c r="H69" s="4" t="s">
        <v>59</v>
      </c>
      <c r="I69" s="4">
        <v>150</v>
      </c>
      <c r="J69" s="4">
        <v>40</v>
      </c>
      <c r="K69" s="5">
        <v>39.333333333333336</v>
      </c>
    </row>
    <row r="70" spans="1:11" x14ac:dyDescent="0.25">
      <c r="A70" s="4" t="s">
        <v>177</v>
      </c>
      <c r="B70" s="4" t="s">
        <v>178</v>
      </c>
      <c r="C70" s="4" t="s">
        <v>174</v>
      </c>
      <c r="D70" s="4" t="s">
        <v>102</v>
      </c>
      <c r="E70" s="4" t="s">
        <v>103</v>
      </c>
      <c r="F70" s="4">
        <v>100</v>
      </c>
      <c r="G70" s="4">
        <v>5</v>
      </c>
      <c r="H70" s="4" t="s">
        <v>59</v>
      </c>
      <c r="I70" s="4">
        <v>167</v>
      </c>
      <c r="J70" s="4">
        <v>40</v>
      </c>
      <c r="K70" s="5">
        <v>39.333333333333336</v>
      </c>
    </row>
    <row r="71" spans="1:11" x14ac:dyDescent="0.25">
      <c r="A71" s="4" t="s">
        <v>179</v>
      </c>
      <c r="B71" s="4" t="s">
        <v>180</v>
      </c>
      <c r="C71" s="4" t="s">
        <v>181</v>
      </c>
      <c r="D71" s="4" t="s">
        <v>102</v>
      </c>
      <c r="E71" s="4" t="s">
        <v>103</v>
      </c>
      <c r="F71" s="4">
        <v>100</v>
      </c>
      <c r="G71" s="4">
        <v>6</v>
      </c>
      <c r="H71" s="4" t="s">
        <v>59</v>
      </c>
      <c r="I71" s="4">
        <v>134</v>
      </c>
      <c r="J71" s="4">
        <v>40</v>
      </c>
      <c r="K71" s="5">
        <v>39.333333333333336</v>
      </c>
    </row>
    <row r="72" spans="1:11" x14ac:dyDescent="0.25">
      <c r="A72" s="4" t="s">
        <v>182</v>
      </c>
      <c r="B72" s="4" t="s">
        <v>183</v>
      </c>
      <c r="C72" s="4" t="s">
        <v>181</v>
      </c>
      <c r="D72" s="4" t="s">
        <v>102</v>
      </c>
      <c r="E72" s="4" t="s">
        <v>103</v>
      </c>
      <c r="F72" s="4">
        <v>100</v>
      </c>
      <c r="G72" s="4">
        <v>6</v>
      </c>
      <c r="H72" s="4" t="s">
        <v>59</v>
      </c>
      <c r="I72" s="4">
        <v>137</v>
      </c>
      <c r="J72" s="4">
        <v>40</v>
      </c>
      <c r="K72" s="5">
        <v>39.333333333333336</v>
      </c>
    </row>
    <row r="73" spans="1:11" x14ac:dyDescent="0.25">
      <c r="A73" s="4" t="s">
        <v>184</v>
      </c>
      <c r="B73" s="4" t="s">
        <v>185</v>
      </c>
      <c r="C73" s="4" t="s">
        <v>181</v>
      </c>
      <c r="D73" s="4" t="s">
        <v>102</v>
      </c>
      <c r="E73" s="4" t="s">
        <v>103</v>
      </c>
      <c r="F73" s="4">
        <v>100</v>
      </c>
      <c r="G73" s="4">
        <v>6</v>
      </c>
      <c r="H73" s="4" t="s">
        <v>59</v>
      </c>
      <c r="I73" s="4">
        <v>143</v>
      </c>
      <c r="J73" s="4">
        <v>40</v>
      </c>
      <c r="K73" s="5">
        <v>39.333333333333336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topLeftCell="A6" workbookViewId="0">
      <selection activeCell="A6" sqref="A6"/>
    </sheetView>
  </sheetViews>
  <sheetFormatPr defaultRowHeight="15" x14ac:dyDescent="0.25"/>
  <cols>
    <col min="1" max="1" width="10.28515625" bestFit="1" customWidth="1"/>
    <col min="2" max="3" width="9.5703125" bestFit="1" customWidth="1"/>
    <col min="4" max="4" width="12" style="1" bestFit="1" customWidth="1"/>
  </cols>
  <sheetData>
    <row r="1" spans="1:4" x14ac:dyDescent="0.25">
      <c r="A1" s="2"/>
      <c r="B1" s="2"/>
      <c r="C1" s="2"/>
      <c r="D1" s="3"/>
    </row>
    <row r="6" spans="1:4" x14ac:dyDescent="0.25">
      <c r="A6" t="s">
        <v>4</v>
      </c>
      <c r="B6" t="s">
        <v>186</v>
      </c>
      <c r="C6" t="s">
        <v>187</v>
      </c>
    </row>
    <row r="7" spans="1:4" x14ac:dyDescent="0.25">
      <c r="A7">
        <v>0</v>
      </c>
      <c r="B7" s="1">
        <v>648333.33333333326</v>
      </c>
      <c r="C7" s="1">
        <v>509166.66666666663</v>
      </c>
    </row>
    <row r="8" spans="1:4" x14ac:dyDescent="0.25">
      <c r="A8">
        <v>0</v>
      </c>
      <c r="B8" s="1">
        <v>650833.33333333326</v>
      </c>
      <c r="C8" s="1">
        <v>480000</v>
      </c>
    </row>
    <row r="9" spans="1:4" x14ac:dyDescent="0.25">
      <c r="A9">
        <v>0</v>
      </c>
      <c r="B9" s="1">
        <v>518333.33333333337</v>
      </c>
      <c r="C9" s="1">
        <v>520000</v>
      </c>
    </row>
    <row r="10" spans="1:4" x14ac:dyDescent="0.25">
      <c r="A10">
        <v>0</v>
      </c>
      <c r="B10" s="1">
        <v>515000</v>
      </c>
      <c r="C10" s="1">
        <v>468333.33333333337</v>
      </c>
    </row>
    <row r="11" spans="1:4" x14ac:dyDescent="0.25">
      <c r="A11">
        <v>0</v>
      </c>
      <c r="B11" s="1">
        <v>536666.66666666663</v>
      </c>
      <c r="C11" s="1">
        <v>515000</v>
      </c>
    </row>
    <row r="12" spans="1:4" x14ac:dyDescent="0.25">
      <c r="A12">
        <v>0</v>
      </c>
      <c r="B12" s="1">
        <v>574166.66666666663</v>
      </c>
      <c r="C12" s="1">
        <v>440000</v>
      </c>
    </row>
    <row r="13" spans="1:4" x14ac:dyDescent="0.25">
      <c r="A13">
        <v>1</v>
      </c>
      <c r="B13" s="1">
        <v>482500</v>
      </c>
      <c r="C13" s="1">
        <v>428333.33333333337</v>
      </c>
    </row>
    <row r="14" spans="1:4" x14ac:dyDescent="0.25">
      <c r="A14">
        <v>1</v>
      </c>
      <c r="B14" s="1">
        <v>575000</v>
      </c>
      <c r="C14" s="1">
        <v>426666.66666666663</v>
      </c>
    </row>
    <row r="15" spans="1:4" x14ac:dyDescent="0.25">
      <c r="A15">
        <v>1</v>
      </c>
      <c r="B15" s="1">
        <v>599166.66666666663</v>
      </c>
      <c r="C15" s="1">
        <v>489166.66666666663</v>
      </c>
    </row>
    <row r="16" spans="1:4" x14ac:dyDescent="0.25">
      <c r="A16">
        <v>1</v>
      </c>
      <c r="B16" s="1">
        <v>388333.33333333337</v>
      </c>
      <c r="C16" s="1">
        <v>436666.66666666663</v>
      </c>
    </row>
    <row r="17" spans="1:3" x14ac:dyDescent="0.25">
      <c r="A17">
        <v>1</v>
      </c>
      <c r="B17" s="1">
        <v>459166.66666666663</v>
      </c>
      <c r="C17" s="1">
        <v>425000</v>
      </c>
    </row>
    <row r="18" spans="1:3" x14ac:dyDescent="0.25">
      <c r="A18">
        <v>1</v>
      </c>
      <c r="B18" s="1">
        <v>507500</v>
      </c>
      <c r="C18" s="1">
        <v>345000</v>
      </c>
    </row>
  </sheetData>
  <pageMargins left="0.7" right="0.7" top="0.75" bottom="0.75" header="0.3" footer="0.3"/>
  <pageSetup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Raw_data</vt:lpstr>
      <vt:lpstr>.CSV_file</vt:lpstr>
    </vt:vector>
  </TitlesOfParts>
  <Company>NIOZ</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Welsh</dc:creator>
  <cp:lastModifiedBy>Jennifer Welsh</cp:lastModifiedBy>
  <dcterms:created xsi:type="dcterms:W3CDTF">2017-07-02T05:45:23Z</dcterms:created>
  <dcterms:modified xsi:type="dcterms:W3CDTF">2020-03-08T12:51:16Z</dcterms:modified>
</cp:coreProperties>
</file>