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rose_pinto_wur_nl/Documents/Paper writing/No.2/Documentation/4tu upload/"/>
    </mc:Choice>
  </mc:AlternateContent>
  <xr:revisionPtr revIDLastSave="505" documentId="8_{51488D64-6555-41FE-8832-7C79216C99FE}" xr6:coauthVersionLast="47" xr6:coauthVersionMax="47" xr10:uidLastSave="{8AE66C67-87DC-471C-B21B-0E61FBC2171F}"/>
  <bookViews>
    <workbookView xWindow="-108" yWindow="-108" windowWidth="23256" windowHeight="12576" firstSheet="1" activeTab="4" xr2:uid="{00000000-000D-0000-FFFF-FFFF00000000}"/>
  </bookViews>
  <sheets>
    <sheet name="Sampling locations coordinates" sheetId="6" r:id="rId1"/>
    <sheet name="River monitoring " sheetId="4" r:id="rId2"/>
    <sheet name="Land and riverbank sampling" sheetId="3" r:id="rId3"/>
    <sheet name="Catchment zone delineation " sheetId="8" r:id="rId4"/>
    <sheet name="River Ospar list_aggregated" sheetId="7" r:id="rId5"/>
  </sheets>
  <definedNames>
    <definedName name="_xlnm._FilterDatabase" localSheetId="2" hidden="1">'Land and riverbank sampling'!$A$3:$DZ$57</definedName>
    <definedName name="_xlnm._FilterDatabase" localSheetId="1" hidden="1">'River monitoring '!$A$2:$Y$295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4" i="4" l="1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K58" i="3" l="1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E58" i="3"/>
  <c r="CF58" i="3"/>
  <c r="CG58" i="3"/>
  <c r="CH58" i="3"/>
  <c r="CI58" i="3"/>
  <c r="CJ58" i="3"/>
  <c r="CK58" i="3"/>
  <c r="CL58" i="3"/>
  <c r="CM58" i="3"/>
  <c r="CN58" i="3"/>
  <c r="CO58" i="3"/>
  <c r="CP58" i="3"/>
  <c r="CQ58" i="3"/>
  <c r="CR58" i="3"/>
  <c r="CS58" i="3"/>
  <c r="CT58" i="3"/>
  <c r="CU58" i="3"/>
  <c r="CV58" i="3"/>
  <c r="CW58" i="3"/>
  <c r="CX58" i="3"/>
  <c r="CY58" i="3"/>
  <c r="CZ58" i="3"/>
  <c r="DA58" i="3"/>
  <c r="DB58" i="3"/>
  <c r="DC58" i="3"/>
  <c r="DD58" i="3"/>
  <c r="DE58" i="3"/>
  <c r="DF58" i="3"/>
  <c r="DG58" i="3"/>
  <c r="DH58" i="3"/>
  <c r="DI58" i="3"/>
  <c r="DJ58" i="3"/>
  <c r="DK58" i="3"/>
  <c r="DL58" i="3"/>
  <c r="DM58" i="3"/>
  <c r="DN58" i="3"/>
  <c r="DO58" i="3"/>
  <c r="DP58" i="3"/>
  <c r="DQ58" i="3"/>
  <c r="DR58" i="3"/>
  <c r="DS58" i="3"/>
  <c r="DT58" i="3"/>
  <c r="DU58" i="3"/>
  <c r="DV58" i="3"/>
  <c r="DW58" i="3"/>
  <c r="J5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tc={0D1BC14E-1B8E-4747-9EF0-6EC5FF109836}</author>
  </authors>
  <commentList>
    <comment ref="CI27" authorId="0" shapeId="0" xr:uid="{0D1BC14E-1B8E-4747-9EF0-6EC5FF109836}">
      <text>
        <t>[Threaded comment]
Your version of Excel allows you to read this threaded comment; however, any edits to it will get removed if the file is opened in a newer version of Excel. Learn more: https://go.microsoft.com/fwlink/?linkid=870924
Comment:
    7 pieces ~ 15x15cm</t>
      </text>
    </comment>
  </commentList>
</comments>
</file>

<file path=xl/sharedStrings.xml><?xml version="1.0" encoding="utf-8"?>
<sst xmlns="http://schemas.openxmlformats.org/spreadsheetml/2006/main" count="1333" uniqueCount="273">
  <si>
    <t>Segment</t>
  </si>
  <si>
    <t>Winneba</t>
  </si>
  <si>
    <t>Guggisberg</t>
  </si>
  <si>
    <t>Graphic road</t>
  </si>
  <si>
    <t>Ring road</t>
  </si>
  <si>
    <t>Alajo</t>
  </si>
  <si>
    <t>Abelenkpe</t>
  </si>
  <si>
    <t>Dome-Parakuo</t>
  </si>
  <si>
    <t xml:space="preserve">Haatso </t>
  </si>
  <si>
    <t>Agbogba</t>
  </si>
  <si>
    <t>Riverbank</t>
  </si>
  <si>
    <t>Land</t>
  </si>
  <si>
    <t>Date
[dd-mm-yyyy]</t>
  </si>
  <si>
    <t>Time
[hh:mm]</t>
  </si>
  <si>
    <t>River name</t>
  </si>
  <si>
    <t>Location
[Bridge name]</t>
  </si>
  <si>
    <t>ID</t>
  </si>
  <si>
    <t>Duration 
[min]</t>
  </si>
  <si>
    <t>PET</t>
  </si>
  <si>
    <t>PO soft</t>
  </si>
  <si>
    <t>PO hard</t>
  </si>
  <si>
    <t>PS</t>
  </si>
  <si>
    <t>ML</t>
  </si>
  <si>
    <t>EPS</t>
  </si>
  <si>
    <t>Other</t>
  </si>
  <si>
    <t>Rubber</t>
  </si>
  <si>
    <t>Textile</t>
  </si>
  <si>
    <t>Paper</t>
  </si>
  <si>
    <t>Wood</t>
  </si>
  <si>
    <t>Metal</t>
  </si>
  <si>
    <t>Glass</t>
  </si>
  <si>
    <t>Sanitary</t>
  </si>
  <si>
    <t>Medical</t>
  </si>
  <si>
    <t>Flow?</t>
  </si>
  <si>
    <t>Odaw</t>
  </si>
  <si>
    <t>No flow</t>
  </si>
  <si>
    <t>Pantang East</t>
  </si>
  <si>
    <t>Low flow</t>
  </si>
  <si>
    <t>Date</t>
  </si>
  <si>
    <t>Time</t>
  </si>
  <si>
    <t>Location</t>
  </si>
  <si>
    <t>Land/river</t>
  </si>
  <si>
    <t>Notes</t>
  </si>
  <si>
    <t>PLASTIC</t>
  </si>
  <si>
    <t>RUBBER</t>
  </si>
  <si>
    <t>TEXTILE</t>
  </si>
  <si>
    <t>PAPER</t>
  </si>
  <si>
    <t>WOOD</t>
  </si>
  <si>
    <t>METAL</t>
  </si>
  <si>
    <t>GLASS</t>
  </si>
  <si>
    <t>SANITARY</t>
  </si>
  <si>
    <t>MEDICAL</t>
  </si>
  <si>
    <t>[DD-MM-YYYY]</t>
  </si>
  <si>
    <t>[hh:mm]</t>
  </si>
  <si>
    <t>[bridge name]</t>
  </si>
  <si>
    <t>Length [m]</t>
  </si>
  <si>
    <t>Width [m]</t>
  </si>
  <si>
    <t>Caps and Lids</t>
  </si>
  <si>
    <t>Bottle (=&lt; 0.5 L)</t>
  </si>
  <si>
    <t>Bottle (&gt; 0.5 L)</t>
  </si>
  <si>
    <t>Glue small bottle</t>
  </si>
  <si>
    <t xml:space="preserve">Industrial packages </t>
  </si>
  <si>
    <t>Small bags</t>
  </si>
  <si>
    <t>Hard fragments (&lt;2.5cm)</t>
  </si>
  <si>
    <t>Hard fragments (2.5-50cm)</t>
  </si>
  <si>
    <t>Hard fragments (&gt;50cm)</t>
  </si>
  <si>
    <t>Foams(&lt;2.5cm)</t>
  </si>
  <si>
    <t>Foams(2.5-50cm)</t>
  </si>
  <si>
    <t>Foams(&gt;50cm)</t>
  </si>
  <si>
    <t>Foam food packages (eg. hamburgers)</t>
  </si>
  <si>
    <t xml:space="preserve">Foam cups </t>
  </si>
  <si>
    <t>Drinking cups</t>
  </si>
  <si>
    <t>Soft fragments(i.e. foils) (2.5-50cm)</t>
  </si>
  <si>
    <t>Soft fragments(i.e. foils) (&gt;50cm)</t>
  </si>
  <si>
    <t>Water Sachets</t>
  </si>
  <si>
    <t>Alcoholic sachets</t>
  </si>
  <si>
    <t xml:space="preserve">Plates &amp; Straws </t>
  </si>
  <si>
    <t>Mixing Sticks (eg. to stir your coffee)</t>
  </si>
  <si>
    <t>Food wrappers (multilayer)(eg. chips)</t>
  </si>
  <si>
    <t>Food packages(eg. snackbar fries box)</t>
  </si>
  <si>
    <t xml:space="preserve">Labels that are wrapped around bottles </t>
  </si>
  <si>
    <t xml:space="preserve">Packages from cleaning products </t>
  </si>
  <si>
    <t>Six -pack rings</t>
  </si>
  <si>
    <t>Lighters</t>
  </si>
  <si>
    <t>Parts from cars</t>
  </si>
  <si>
    <t>Cutlery</t>
  </si>
  <si>
    <t xml:space="preserve">Biofilm water filters </t>
  </si>
  <si>
    <t>Glow in the dark sticks</t>
  </si>
  <si>
    <t>Buckets</t>
  </si>
  <si>
    <t>Plant pots or trays</t>
  </si>
  <si>
    <t>Gun rounds</t>
  </si>
  <si>
    <t>Cleaning gloves (bit softer plastic)</t>
  </si>
  <si>
    <t>Professional gloves(bit harder plastic)</t>
  </si>
  <si>
    <t>Helmets</t>
  </si>
  <si>
    <t>Jerry cans</t>
  </si>
  <si>
    <t xml:space="preserve">Tubes of Caulking </t>
  </si>
  <si>
    <t>Crates</t>
  </si>
  <si>
    <t>Bands&amp;tie wraps</t>
  </si>
  <si>
    <t>Tape &amp; Duct tape</t>
  </si>
  <si>
    <t xml:space="preserve">Lolly sticks </t>
  </si>
  <si>
    <t>Motor oil packaging (&lt; 50 cm)</t>
  </si>
  <si>
    <t>Motor oil packaging (&gt; 50 cm)</t>
  </si>
  <si>
    <t>Net bags ( e.g. nets for onions or fruit)</t>
  </si>
  <si>
    <t>Garbage bags</t>
  </si>
  <si>
    <t>Writing instruments(e.g. pens)</t>
  </si>
  <si>
    <t>Toys</t>
  </si>
  <si>
    <t xml:space="preserve">Fishing gear </t>
  </si>
  <si>
    <t>Big Plastic bags</t>
  </si>
  <si>
    <t>Pieces of rope(diameter &gt;1cm)</t>
  </si>
  <si>
    <t>Pieces of rope(diameter &lt;1cm)</t>
  </si>
  <si>
    <t>Fishing net</t>
  </si>
  <si>
    <t>Pieces of fishing line (nylon)</t>
  </si>
  <si>
    <t>Other unidentifiable plasic items</t>
  </si>
  <si>
    <t>Balloons &amp; ribbons</t>
  </si>
  <si>
    <t>Tire (e.g. from bikes / cars)</t>
  </si>
  <si>
    <t>Pieces of rubber carpet</t>
  </si>
  <si>
    <t>Other unidentifiable rubber items</t>
  </si>
  <si>
    <t>Clothes</t>
  </si>
  <si>
    <t>Shoes,boots &amp; flipflops</t>
  </si>
  <si>
    <t>Pieces of carpet</t>
  </si>
  <si>
    <t>Other unidentifiable textile items</t>
  </si>
  <si>
    <t>Carton drinking packages (e.g. milk)</t>
  </si>
  <si>
    <t>Cigarette filter (Cigarette butts)</t>
  </si>
  <si>
    <t>Cigarette packages</t>
  </si>
  <si>
    <t xml:space="preserve">Carton </t>
  </si>
  <si>
    <t>Carton drinking cups</t>
  </si>
  <si>
    <t>Recharge cards (Telecom)</t>
  </si>
  <si>
    <t>Newspapers</t>
  </si>
  <si>
    <t>Bags</t>
  </si>
  <si>
    <t>Other unidentifiable paper items</t>
  </si>
  <si>
    <t>Ice cream sticks</t>
  </si>
  <si>
    <t>Corks</t>
  </si>
  <si>
    <t>Paintbrushes</t>
  </si>
  <si>
    <t>Pallets</t>
  </si>
  <si>
    <t>Other unidentifiable wood (&lt;50 cm)</t>
  </si>
  <si>
    <t>Other unidentifiable wood (&gt;= 50 cm)</t>
  </si>
  <si>
    <t>Aluminium foil</t>
  </si>
  <si>
    <t>Metal capsule</t>
  </si>
  <si>
    <t>Blade</t>
  </si>
  <si>
    <t>Coil stand</t>
  </si>
  <si>
    <t>Drink  (Soda) cans</t>
  </si>
  <si>
    <t>Electrical wire</t>
  </si>
  <si>
    <t>Old metal (iron) (e.g. pipes)</t>
  </si>
  <si>
    <t>Metal bottle caps (e.g. beer caps)</t>
  </si>
  <si>
    <t>Oil drums</t>
  </si>
  <si>
    <t>Barbed wires</t>
  </si>
  <si>
    <t>Spray cans</t>
  </si>
  <si>
    <t>Paint cans</t>
  </si>
  <si>
    <t>Fish lead</t>
  </si>
  <si>
    <t>Food cans</t>
  </si>
  <si>
    <t>Single use BBQ's/grill</t>
  </si>
  <si>
    <t>Other unidentifiable metal (&lt; 50 cm)</t>
  </si>
  <si>
    <t>Other unidentifiable metal (&gt; 50 cm)</t>
  </si>
  <si>
    <t>Electronics</t>
  </si>
  <si>
    <t>Bottles (e.g.wine) &amp; pots</t>
  </si>
  <si>
    <t>Light bulbs &amp; (flourescent) tube TL lamps</t>
  </si>
  <si>
    <t>Other unidentifiable glass items</t>
  </si>
  <si>
    <t>Cosmetics packages (e.g. shampoo, deo)</t>
  </si>
  <si>
    <t>Plastic cotton swabs</t>
  </si>
  <si>
    <t>Wooden cotton swabs</t>
  </si>
  <si>
    <t>Wet tissues</t>
  </si>
  <si>
    <t>Paper tissues</t>
  </si>
  <si>
    <t>Condoms</t>
  </si>
  <si>
    <t>Sanitary towel &amp; packages thereof</t>
  </si>
  <si>
    <t>Plastic hairbrush/haircomb</t>
  </si>
  <si>
    <t>Tampons&amp;tampon applicators</t>
  </si>
  <si>
    <t>Pieces of toilet paper</t>
  </si>
  <si>
    <t>Toilet refresher</t>
  </si>
  <si>
    <t>Other unidentifiable sanitary items</t>
  </si>
  <si>
    <t>Packages (e.g. pills, contacts)</t>
  </si>
  <si>
    <t>Injection needles/syringes</t>
  </si>
  <si>
    <t>Other unidentifiable medical items</t>
  </si>
  <si>
    <t>Facemask</t>
  </si>
  <si>
    <t>Ceramics</t>
  </si>
  <si>
    <t>~9:30</t>
  </si>
  <si>
    <t>~10:30</t>
  </si>
  <si>
    <t>~13:15</t>
  </si>
  <si>
    <t>~12:00</t>
  </si>
  <si>
    <t>~17:00</t>
  </si>
  <si>
    <t>~14:30</t>
  </si>
  <si>
    <t xml:space="preserve">Land </t>
  </si>
  <si>
    <t>~15:30</t>
  </si>
  <si>
    <t>~16:40</t>
  </si>
  <si>
    <t>Dome- Parakuo</t>
  </si>
  <si>
    <t>~17:30</t>
  </si>
  <si>
    <t>~12:55</t>
  </si>
  <si>
    <t>~10:00</t>
  </si>
  <si>
    <t>Might not be representative, but only accessible area</t>
  </si>
  <si>
    <t>~10:45</t>
  </si>
  <si>
    <t>Lot of filled trashbags, but in unhygeniec location so not sampled</t>
  </si>
  <si>
    <t>Changed from side because of "mad man" and hygenic situation. Please not that the other side is more polluted</t>
  </si>
  <si>
    <t>~12:30</t>
  </si>
  <si>
    <t>~15:45</t>
  </si>
  <si>
    <t>Lot of pet and water sachets at locations that were not hygenic to sample</t>
  </si>
  <si>
    <t>Sand</t>
  </si>
  <si>
    <t>Vegetated</t>
  </si>
  <si>
    <t>~11:50</t>
  </si>
  <si>
    <t>~12:35</t>
  </si>
  <si>
    <t>~15:00</t>
  </si>
  <si>
    <t>~16:00</t>
  </si>
  <si>
    <t>~10:35</t>
  </si>
  <si>
    <t>Gravels</t>
  </si>
  <si>
    <t>~11:30</t>
  </si>
  <si>
    <t xml:space="preserve"> unhygeniec location , reason why we couldn't pick enough samples</t>
  </si>
  <si>
    <t>~16:30</t>
  </si>
  <si>
    <t>~16:15</t>
  </si>
  <si>
    <t>~9:22</t>
  </si>
  <si>
    <t>~11:45</t>
  </si>
  <si>
    <t>No waste since area for sampling had been swept</t>
  </si>
  <si>
    <t>~14:00</t>
  </si>
  <si>
    <t>No waste spotted on the riverbank</t>
  </si>
  <si>
    <t>Soft fragments(i.e. foils) (&lt;2.5 cm)</t>
  </si>
  <si>
    <t xml:space="preserve">Other Plastic </t>
  </si>
  <si>
    <t>PLASTICS</t>
  </si>
  <si>
    <t>NON-PLASTICS</t>
  </si>
  <si>
    <t>Location ID</t>
  </si>
  <si>
    <t xml:space="preserve">Sample area </t>
  </si>
  <si>
    <t xml:space="preserve">Bridge tag </t>
  </si>
  <si>
    <t xml:space="preserve">Bridge ID </t>
  </si>
  <si>
    <t xml:space="preserve">Longitude </t>
  </si>
  <si>
    <t xml:space="preserve">Latitude </t>
  </si>
  <si>
    <t xml:space="preserve">River </t>
  </si>
  <si>
    <t>-</t>
  </si>
  <si>
    <t>Environmental compartments</t>
  </si>
  <si>
    <t>Haatso</t>
  </si>
  <si>
    <t>Dome Parakuo</t>
  </si>
  <si>
    <t>Ringroad</t>
  </si>
  <si>
    <t>Graphic</t>
  </si>
  <si>
    <t>Bridge ID</t>
  </si>
  <si>
    <t xml:space="preserve">Land -use type </t>
  </si>
  <si>
    <t xml:space="preserve">Non -urban </t>
  </si>
  <si>
    <t>Urban</t>
  </si>
  <si>
    <t xml:space="preserve">River physical transport processes </t>
  </si>
  <si>
    <t xml:space="preserve">Riverine </t>
  </si>
  <si>
    <t xml:space="preserve">Tidal </t>
  </si>
  <si>
    <t xml:space="preserve">Catchment zones </t>
  </si>
  <si>
    <t>Non-urban riverine</t>
  </si>
  <si>
    <t xml:space="preserve">Urban riverine </t>
  </si>
  <si>
    <t>Urban tidal</t>
  </si>
  <si>
    <t>No.</t>
  </si>
  <si>
    <t>Item description</t>
  </si>
  <si>
    <t xml:space="preserve">PO Soft </t>
  </si>
  <si>
    <t>Soft fragments(i.e. foils) (&lt;2.5cm)</t>
  </si>
  <si>
    <t>Cleaning gloves ( a bit softer )</t>
  </si>
  <si>
    <t>Professional gloves ( a bit softer )</t>
  </si>
  <si>
    <t>Bands and tie wraps</t>
  </si>
  <si>
    <t xml:space="preserve">Tape and Duct Tape </t>
  </si>
  <si>
    <t xml:space="preserve">Net bags </t>
  </si>
  <si>
    <t xml:space="preserve">Garbage bags </t>
  </si>
  <si>
    <t xml:space="preserve">Fish gear </t>
  </si>
  <si>
    <t xml:space="preserve">Caps and Lids </t>
  </si>
  <si>
    <t>PO Hard</t>
  </si>
  <si>
    <t xml:space="preserve">Lighter </t>
  </si>
  <si>
    <t>Parts from car</t>
  </si>
  <si>
    <t xml:space="preserve">Biofilm water filter </t>
  </si>
  <si>
    <t xml:space="preserve">Glow in the dark sticks </t>
  </si>
  <si>
    <t xml:space="preserve">Bucket </t>
  </si>
  <si>
    <t xml:space="preserve">Plant pot / trays </t>
  </si>
  <si>
    <t xml:space="preserve">Gun rounds </t>
  </si>
  <si>
    <t xml:space="preserve">Helmet </t>
  </si>
  <si>
    <t xml:space="preserve">Jerry cans </t>
  </si>
  <si>
    <t xml:space="preserve">Tube of caulking </t>
  </si>
  <si>
    <t xml:space="preserve">Lolly stick </t>
  </si>
  <si>
    <t xml:space="preserve">Writing instrument </t>
  </si>
  <si>
    <t>Toilet refreshner</t>
  </si>
  <si>
    <t xml:space="preserve">Drinking Cup </t>
  </si>
  <si>
    <t xml:space="preserve">Toys </t>
  </si>
  <si>
    <t xml:space="preserve">Multilayer </t>
  </si>
  <si>
    <t>Other plastics</t>
  </si>
  <si>
    <t xml:space="preserve">Non plastics </t>
  </si>
  <si>
    <t>Paint brushes</t>
  </si>
  <si>
    <t xml:space="preserve">River ospar list </t>
  </si>
  <si>
    <t xml:space="preserve">Macroplastic polymer categorisation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</si>
</sst>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yy"/>
    <numFmt numFmtId="165" formatCode="#,##0.000"/>
    <numFmt numFmtId="166" formatCode="dd\-mm\-yyyy"/>
    <numFmt numFmtId="167" formatCode="0.000000"/>
  </numFmts>
  <fonts count="11" x14ac:knownFonts="1">
    <font>
      <sz val="10"/>
      <color rgb="FF000000"/>
      <name val="Arial"/>
    </font>
    <font>
      <b/>
      <sz val="10"/>
      <color theme="1"/>
      <name val="Calibri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0"/>
      <color theme="3"/>
      <name val="Calibri"/>
      <family val="2"/>
    </font>
    <font>
      <sz val="11"/>
      <color theme="3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3"/>
  </cellStyleXfs>
  <cellXfs count="128">
    <xf numFmtId="0" fontId="0" fillId="0" borderId="0" xfId="0" applyFont="1" applyAlignment="1"/>
    <xf numFmtId="0" fontId="3" fillId="0" borderId="3" xfId="1" applyFont="1" applyFill="1" applyBorder="1"/>
    <xf numFmtId="0" fontId="2" fillId="0" borderId="3" xfId="1" applyFill="1" applyBorder="1"/>
    <xf numFmtId="0" fontId="4" fillId="0" borderId="3" xfId="1" applyFont="1"/>
    <xf numFmtId="0" fontId="5" fillId="0" borderId="3" xfId="1" applyFont="1" applyFill="1"/>
    <xf numFmtId="0" fontId="4" fillId="0" borderId="3" xfId="1" applyFont="1" applyFill="1"/>
    <xf numFmtId="0" fontId="5" fillId="0" borderId="3" xfId="1" applyFont="1"/>
    <xf numFmtId="0" fontId="5" fillId="0" borderId="3" xfId="1" applyFont="1" applyBorder="1"/>
    <xf numFmtId="0" fontId="4" fillId="0" borderId="3" xfId="1" applyFont="1" applyBorder="1"/>
    <xf numFmtId="0" fontId="1" fillId="4" borderId="3" xfId="1" applyFont="1" applyFill="1"/>
    <xf numFmtId="0" fontId="4" fillId="4" borderId="3" xfId="1" applyFont="1" applyFill="1"/>
    <xf numFmtId="0" fontId="6" fillId="0" borderId="3" xfId="1" applyFont="1"/>
    <xf numFmtId="0" fontId="4" fillId="0" borderId="3" xfId="1" applyFont="1" applyAlignment="1">
      <alignment horizontal="left"/>
    </xf>
    <xf numFmtId="0" fontId="1" fillId="4" borderId="3" xfId="1" applyFont="1" applyFill="1" applyAlignment="1">
      <alignment horizontal="left"/>
    </xf>
    <xf numFmtId="0" fontId="5" fillId="0" borderId="3" xfId="1" applyFont="1" applyFill="1" applyAlignment="1">
      <alignment horizontal="left"/>
    </xf>
    <xf numFmtId="0" fontId="5" fillId="0" borderId="3" xfId="1" applyFont="1" applyAlignment="1">
      <alignment horizontal="left"/>
    </xf>
    <xf numFmtId="0" fontId="5" fillId="0" borderId="3" xfId="1" applyFont="1" applyBorder="1" applyAlignment="1">
      <alignment horizontal="left"/>
    </xf>
    <xf numFmtId="0" fontId="3" fillId="0" borderId="3" xfId="1" applyFont="1" applyFill="1" applyBorder="1" applyAlignment="1">
      <alignment horizontal="left"/>
    </xf>
    <xf numFmtId="164" fontId="5" fillId="0" borderId="3" xfId="1" applyNumberFormat="1" applyFont="1" applyFill="1" applyAlignment="1">
      <alignment horizontal="left"/>
    </xf>
    <xf numFmtId="20" fontId="5" fillId="0" borderId="3" xfId="1" applyNumberFormat="1" applyFont="1" applyFill="1" applyAlignment="1">
      <alignment horizontal="left"/>
    </xf>
    <xf numFmtId="164" fontId="5" fillId="0" borderId="3" xfId="1" applyNumberFormat="1" applyFont="1" applyAlignment="1">
      <alignment horizontal="left"/>
    </xf>
    <xf numFmtId="20" fontId="5" fillId="0" borderId="3" xfId="1" applyNumberFormat="1" applyFont="1" applyAlignment="1">
      <alignment horizontal="left"/>
    </xf>
    <xf numFmtId="164" fontId="5" fillId="0" borderId="3" xfId="1" applyNumberFormat="1" applyFont="1" applyBorder="1" applyAlignment="1">
      <alignment horizontal="left"/>
    </xf>
    <xf numFmtId="20" fontId="5" fillId="0" borderId="3" xfId="1" applyNumberFormat="1" applyFont="1" applyBorder="1" applyAlignment="1">
      <alignment horizontal="left"/>
    </xf>
    <xf numFmtId="164" fontId="3" fillId="0" borderId="3" xfId="1" applyNumberFormat="1" applyFont="1" applyFill="1" applyBorder="1" applyAlignment="1">
      <alignment horizontal="left"/>
    </xf>
    <xf numFmtId="20" fontId="3" fillId="0" borderId="3" xfId="1" applyNumberFormat="1" applyFont="1" applyFill="1" applyBorder="1" applyAlignment="1">
      <alignment horizontal="left"/>
    </xf>
    <xf numFmtId="164" fontId="5" fillId="0" borderId="4" xfId="1" applyNumberFormat="1" applyFont="1" applyBorder="1" applyAlignment="1">
      <alignment horizontal="left"/>
    </xf>
    <xf numFmtId="20" fontId="5" fillId="0" borderId="4" xfId="1" applyNumberFormat="1" applyFont="1" applyBorder="1" applyAlignment="1">
      <alignment horizontal="left"/>
    </xf>
    <xf numFmtId="0" fontId="5" fillId="0" borderId="4" xfId="1" applyFont="1" applyBorder="1"/>
    <xf numFmtId="0" fontId="5" fillId="0" borderId="4" xfId="1" applyFont="1" applyBorder="1" applyAlignment="1">
      <alignment horizontal="left"/>
    </xf>
    <xf numFmtId="0" fontId="4" fillId="0" borderId="4" xfId="1" applyFont="1" applyBorder="1"/>
    <xf numFmtId="0" fontId="4" fillId="0" borderId="0" xfId="0" applyFont="1" applyAlignment="1"/>
    <xf numFmtId="0" fontId="6" fillId="0" borderId="3" xfId="0" applyFont="1" applyBorder="1" applyAlignment="1"/>
    <xf numFmtId="0" fontId="7" fillId="0" borderId="3" xfId="0" applyFont="1" applyFill="1" applyBorder="1"/>
    <xf numFmtId="0" fontId="8" fillId="0" borderId="3" xfId="0" applyFont="1" applyFill="1" applyBorder="1" applyAlignment="1"/>
    <xf numFmtId="165" fontId="7" fillId="0" borderId="3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6" fillId="0" borderId="3" xfId="0" applyFont="1" applyFill="1" applyBorder="1" applyAlignment="1"/>
    <xf numFmtId="165" fontId="7" fillId="0" borderId="3" xfId="0" applyNumberFormat="1" applyFont="1" applyFill="1" applyBorder="1" applyAlignment="1"/>
    <xf numFmtId="0" fontId="9" fillId="0" borderId="3" xfId="0" applyFont="1" applyFill="1" applyBorder="1" applyAlignment="1"/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/>
    <xf numFmtId="164" fontId="6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165" fontId="6" fillId="0" borderId="0" xfId="0" applyNumberFormat="1" applyFont="1" applyFill="1" applyAlignment="1"/>
    <xf numFmtId="164" fontId="6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wrapText="1"/>
    </xf>
    <xf numFmtId="165" fontId="6" fillId="0" borderId="0" xfId="0" applyNumberFormat="1" applyFont="1" applyAlignment="1"/>
    <xf numFmtId="164" fontId="6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0" fontId="6" fillId="0" borderId="1" xfId="0" applyFont="1" applyFill="1" applyBorder="1"/>
    <xf numFmtId="165" fontId="6" fillId="0" borderId="0" xfId="0" applyNumberFormat="1" applyFont="1" applyAlignment="1">
      <alignment wrapText="1"/>
    </xf>
    <xf numFmtId="165" fontId="6" fillId="0" borderId="0" xfId="0" applyNumberFormat="1" applyFont="1" applyFill="1"/>
    <xf numFmtId="165" fontId="6" fillId="0" borderId="0" xfId="0" applyNumberFormat="1" applyFont="1"/>
    <xf numFmtId="164" fontId="6" fillId="0" borderId="2" xfId="0" applyNumberFormat="1" applyFont="1" applyBorder="1" applyAlignment="1"/>
    <xf numFmtId="0" fontId="6" fillId="0" borderId="2" xfId="0" applyFont="1" applyBorder="1" applyAlignment="1">
      <alignment horizontal="right"/>
    </xf>
    <xf numFmtId="0" fontId="6" fillId="0" borderId="2" xfId="0" applyFont="1" applyBorder="1" applyAlignment="1"/>
    <xf numFmtId="165" fontId="6" fillId="0" borderId="2" xfId="0" applyNumberFormat="1" applyFont="1" applyBorder="1" applyAlignment="1"/>
    <xf numFmtId="0" fontId="6" fillId="0" borderId="2" xfId="0" applyFont="1" applyBorder="1"/>
    <xf numFmtId="165" fontId="6" fillId="0" borderId="0" xfId="0" applyNumberFormat="1" applyFont="1" applyFill="1" applyAlignment="1">
      <alignment wrapText="1"/>
    </xf>
    <xf numFmtId="165" fontId="6" fillId="0" borderId="2" xfId="0" applyNumberFormat="1" applyFont="1" applyBorder="1"/>
    <xf numFmtId="166" fontId="6" fillId="0" borderId="0" xfId="0" applyNumberFormat="1" applyFont="1" applyAlignment="1"/>
    <xf numFmtId="166" fontId="6" fillId="4" borderId="0" xfId="0" applyNumberFormat="1" applyFont="1" applyFill="1" applyAlignment="1"/>
    <xf numFmtId="0" fontId="6" fillId="4" borderId="0" xfId="0" applyFont="1" applyFill="1" applyAlignment="1">
      <alignment horizontal="right"/>
    </xf>
    <xf numFmtId="0" fontId="6" fillId="4" borderId="0" xfId="0" applyFont="1" applyFill="1" applyAlignment="1"/>
    <xf numFmtId="165" fontId="6" fillId="4" borderId="0" xfId="0" applyNumberFormat="1" applyFont="1" applyFill="1"/>
    <xf numFmtId="0" fontId="4" fillId="0" borderId="10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0" xfId="0" applyFont="1"/>
    <xf numFmtId="0" fontId="4" fillId="0" borderId="3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/>
    <xf numFmtId="167" fontId="4" fillId="0" borderId="6" xfId="0" applyNumberFormat="1" applyFont="1" applyBorder="1"/>
    <xf numFmtId="167" fontId="4" fillId="0" borderId="7" xfId="0" applyNumberFormat="1" applyFont="1" applyBorder="1"/>
    <xf numFmtId="167" fontId="4" fillId="0" borderId="3" xfId="0" applyNumberFormat="1" applyFont="1" applyBorder="1"/>
    <xf numFmtId="167" fontId="4" fillId="0" borderId="6" xfId="0" applyNumberFormat="1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167" fontId="4" fillId="0" borderId="3" xfId="0" applyNumberFormat="1" applyFont="1" applyBorder="1" applyAlignment="1">
      <alignment horizontal="center"/>
    </xf>
    <xf numFmtId="167" fontId="4" fillId="0" borderId="8" xfId="0" applyNumberFormat="1" applyFont="1" applyBorder="1"/>
    <xf numFmtId="167" fontId="4" fillId="0" borderId="9" xfId="0" applyNumberFormat="1" applyFont="1" applyBorder="1"/>
    <xf numFmtId="167" fontId="4" fillId="0" borderId="4" xfId="0" applyNumberFormat="1" applyFont="1" applyBorder="1"/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2" borderId="3" xfId="1" applyFont="1" applyFill="1" applyAlignment="1">
      <alignment horizontal="center"/>
    </xf>
    <xf numFmtId="0" fontId="4" fillId="3" borderId="3" xfId="1" applyFont="1" applyFill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6" fillId="3" borderId="5" xfId="0" applyFont="1" applyFill="1" applyBorder="1"/>
    <xf numFmtId="0" fontId="6" fillId="0" borderId="3" xfId="0" applyFont="1" applyFill="1" applyBorder="1"/>
    <xf numFmtId="0" fontId="7" fillId="2" borderId="5" xfId="0" applyFont="1" applyFill="1" applyBorder="1" applyAlignment="1">
      <alignment horizontal="center"/>
    </xf>
    <xf numFmtId="0" fontId="6" fillId="2" borderId="5" xfId="0" applyFont="1" applyFill="1" applyBorder="1"/>
    <xf numFmtId="0" fontId="10" fillId="0" borderId="5" xfId="0" applyFont="1" applyBorder="1" applyAlignment="1"/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4" fillId="0" borderId="0" xfId="0" applyFont="1" applyFill="1" applyAlignment="1"/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10" fillId="0" borderId="11" xfId="0" applyFont="1" applyFill="1" applyBorder="1" applyAlignment="1"/>
    <xf numFmtId="0" fontId="10" fillId="0" borderId="21" xfId="0" applyFont="1" applyFill="1" applyBorder="1" applyAlignment="1">
      <alignment horizontal="center"/>
    </xf>
    <xf numFmtId="0" fontId="10" fillId="0" borderId="20" xfId="0" applyFont="1" applyFill="1" applyBorder="1" applyAlignment="1">
      <alignment vertical="center"/>
    </xf>
    <xf numFmtId="0" fontId="10" fillId="0" borderId="20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95000541-90D6-446B-A514-A7DE17F95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nto, Rose" id="{5959AAB4-60DA-47CC-B85D-A94E6FE4BBB0}" userId="Pinto, Rose" providerId="Non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I27" dT="2022-03-23T13:38:33.10" personId="{5959AAB4-60DA-47CC-B85D-A94E6FE4BBB0}" id="{0D1BC14E-1B8E-4747-9EF0-6EC5FF109836}">
    <text>7 pieces ~ 15x15cm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C2725-FC61-437B-BB10-A5F180B58289}">
  <dimension ref="A1:H27"/>
  <sheetViews>
    <sheetView workbookViewId="0">
      <selection activeCell="I22" sqref="I22"/>
    </sheetView>
  </sheetViews>
  <sheetFormatPr defaultRowHeight="13.8" x14ac:dyDescent="0.3"/>
  <cols>
    <col min="1" max="1" width="18.44140625" style="31" bestFit="1" customWidth="1"/>
    <col min="2" max="2" width="9.33203125" style="31" bestFit="1" customWidth="1"/>
    <col min="3" max="3" width="11.6640625" style="31" bestFit="1" customWidth="1"/>
    <col min="4" max="4" width="9.44140625" style="31" bestFit="1" customWidth="1"/>
    <col min="5" max="5" width="10" style="31" bestFit="1" customWidth="1"/>
    <col min="6" max="6" width="9.44140625" style="31" bestFit="1" customWidth="1"/>
    <col min="7" max="7" width="10" style="31" bestFit="1" customWidth="1"/>
    <col min="8" max="8" width="9.44140625" style="31" bestFit="1" customWidth="1"/>
    <col min="9" max="16384" width="8.88671875" style="31"/>
  </cols>
  <sheetData>
    <row r="1" spans="1:8" ht="14.4" thickBot="1" x14ac:dyDescent="0.35">
      <c r="A1" s="78"/>
      <c r="B1" s="78"/>
      <c r="C1" s="94" t="s">
        <v>223</v>
      </c>
      <c r="D1" s="95"/>
      <c r="E1" s="95"/>
      <c r="F1" s="95"/>
      <c r="G1" s="95"/>
      <c r="H1" s="96"/>
    </row>
    <row r="2" spans="1:8" x14ac:dyDescent="0.3">
      <c r="A2" s="91" t="s">
        <v>40</v>
      </c>
      <c r="B2" s="92"/>
      <c r="C2" s="91" t="s">
        <v>221</v>
      </c>
      <c r="D2" s="92"/>
      <c r="E2" s="91" t="s">
        <v>10</v>
      </c>
      <c r="F2" s="92"/>
      <c r="G2" s="93" t="s">
        <v>11</v>
      </c>
      <c r="H2" s="92"/>
    </row>
    <row r="3" spans="1:8" x14ac:dyDescent="0.3">
      <c r="A3" s="79" t="s">
        <v>217</v>
      </c>
      <c r="B3" s="73" t="s">
        <v>218</v>
      </c>
      <c r="C3" s="74" t="s">
        <v>219</v>
      </c>
      <c r="D3" s="75" t="s">
        <v>220</v>
      </c>
      <c r="E3" s="74" t="s">
        <v>219</v>
      </c>
      <c r="F3" s="75" t="s">
        <v>220</v>
      </c>
      <c r="G3" s="78" t="s">
        <v>219</v>
      </c>
      <c r="H3" s="75" t="s">
        <v>220</v>
      </c>
    </row>
    <row r="4" spans="1:8" x14ac:dyDescent="0.3">
      <c r="A4" s="80" t="s">
        <v>36</v>
      </c>
      <c r="B4" s="75">
        <v>1</v>
      </c>
      <c r="C4" s="82">
        <v>-0.19977400000000001</v>
      </c>
      <c r="D4" s="83">
        <v>5.7160770000000003</v>
      </c>
      <c r="E4" s="82">
        <v>-0.19969500000000001</v>
      </c>
      <c r="F4" s="83">
        <v>5.7160580000000003</v>
      </c>
      <c r="G4" s="84">
        <v>-0.19956699999999999</v>
      </c>
      <c r="H4" s="83">
        <v>5.716075</v>
      </c>
    </row>
    <row r="5" spans="1:8" x14ac:dyDescent="0.3">
      <c r="A5" s="80" t="s">
        <v>9</v>
      </c>
      <c r="B5" s="75">
        <v>2</v>
      </c>
      <c r="C5" s="82">
        <v>-0.20674799999999999</v>
      </c>
      <c r="D5" s="83">
        <v>5.6879660000000003</v>
      </c>
      <c r="E5" s="82">
        <v>-0.20681099999999999</v>
      </c>
      <c r="F5" s="83">
        <v>5.6878479999999998</v>
      </c>
      <c r="G5" s="84">
        <v>-0.20702100000000001</v>
      </c>
      <c r="H5" s="83">
        <v>5.6879039999999996</v>
      </c>
    </row>
    <row r="6" spans="1:8" x14ac:dyDescent="0.3">
      <c r="A6" s="80" t="s">
        <v>224</v>
      </c>
      <c r="B6" s="75">
        <v>3</v>
      </c>
      <c r="C6" s="82">
        <v>-0.21395400000000001</v>
      </c>
      <c r="D6" s="83">
        <v>5.6675639999999996</v>
      </c>
      <c r="E6" s="82">
        <v>-0.214114</v>
      </c>
      <c r="F6" s="83">
        <v>5.6676489999999999</v>
      </c>
      <c r="G6" s="84">
        <v>-0.21421200000000001</v>
      </c>
      <c r="H6" s="83">
        <v>5.6674660000000001</v>
      </c>
    </row>
    <row r="7" spans="1:8" x14ac:dyDescent="0.3">
      <c r="A7" s="80" t="s">
        <v>225</v>
      </c>
      <c r="B7" s="75">
        <v>4</v>
      </c>
      <c r="C7" s="82">
        <v>-0.22092700000000001</v>
      </c>
      <c r="D7" s="83">
        <v>5.6409729999999998</v>
      </c>
      <c r="E7" s="85" t="s">
        <v>222</v>
      </c>
      <c r="F7" s="86" t="s">
        <v>222</v>
      </c>
      <c r="G7" s="84">
        <v>-0.22111700000000001</v>
      </c>
      <c r="H7" s="83">
        <v>5.6410640000000001</v>
      </c>
    </row>
    <row r="8" spans="1:8" x14ac:dyDescent="0.3">
      <c r="A8" s="80" t="s">
        <v>6</v>
      </c>
      <c r="B8" s="75">
        <v>5</v>
      </c>
      <c r="C8" s="82">
        <v>-0.22647700000000001</v>
      </c>
      <c r="D8" s="83">
        <v>5.612393</v>
      </c>
      <c r="E8" s="82">
        <v>-0.22630500000000001</v>
      </c>
      <c r="F8" s="83">
        <v>5.61233</v>
      </c>
      <c r="G8" s="84">
        <v>-0.22666800000000001</v>
      </c>
      <c r="H8" s="83">
        <v>5.6123609999999999</v>
      </c>
    </row>
    <row r="9" spans="1:8" x14ac:dyDescent="0.3">
      <c r="A9" s="80" t="s">
        <v>5</v>
      </c>
      <c r="B9" s="75">
        <v>6</v>
      </c>
      <c r="C9" s="82">
        <v>-0.21773429999999999</v>
      </c>
      <c r="D9" s="83">
        <v>5.5906928000000002</v>
      </c>
      <c r="E9" s="82">
        <v>-0.217608</v>
      </c>
      <c r="F9" s="83">
        <v>5.5907549999999997</v>
      </c>
      <c r="G9" s="87" t="s">
        <v>222</v>
      </c>
      <c r="H9" s="86" t="s">
        <v>222</v>
      </c>
    </row>
    <row r="10" spans="1:8" x14ac:dyDescent="0.3">
      <c r="A10" s="80" t="s">
        <v>226</v>
      </c>
      <c r="B10" s="75">
        <v>7</v>
      </c>
      <c r="C10" s="82">
        <v>-0.21785370000000001</v>
      </c>
      <c r="D10" s="83">
        <v>5.5688993</v>
      </c>
      <c r="E10" s="82">
        <v>-0.21802299999999999</v>
      </c>
      <c r="F10" s="83">
        <v>5.5684480000000001</v>
      </c>
      <c r="G10" s="84">
        <v>-0.21752199999999999</v>
      </c>
      <c r="H10" s="83">
        <v>5.5679920000000003</v>
      </c>
    </row>
    <row r="11" spans="1:8" x14ac:dyDescent="0.3">
      <c r="A11" s="80" t="s">
        <v>227</v>
      </c>
      <c r="B11" s="75">
        <v>8</v>
      </c>
      <c r="C11" s="82">
        <v>-0.221335</v>
      </c>
      <c r="D11" s="83">
        <v>5.5563700000000003</v>
      </c>
      <c r="E11" s="82">
        <v>-0.22114400000000001</v>
      </c>
      <c r="F11" s="83">
        <v>5.5562079999999998</v>
      </c>
      <c r="G11" s="84">
        <v>-0.22149199999999999</v>
      </c>
      <c r="H11" s="83">
        <v>5.555809</v>
      </c>
    </row>
    <row r="12" spans="1:8" x14ac:dyDescent="0.3">
      <c r="A12" s="80" t="s">
        <v>2</v>
      </c>
      <c r="B12" s="75">
        <v>9</v>
      </c>
      <c r="C12" s="82">
        <v>-0.21977099999999999</v>
      </c>
      <c r="D12" s="83">
        <v>5.5375249999999996</v>
      </c>
      <c r="E12" s="82">
        <v>-0.22027099999999999</v>
      </c>
      <c r="F12" s="83">
        <v>5.5368089999999999</v>
      </c>
      <c r="G12" s="84">
        <v>-0.22037799999999999</v>
      </c>
      <c r="H12" s="83">
        <v>5.5372320000000004</v>
      </c>
    </row>
    <row r="13" spans="1:8" ht="14.4" thickBot="1" x14ac:dyDescent="0.35">
      <c r="A13" s="81" t="s">
        <v>1</v>
      </c>
      <c r="B13" s="76">
        <v>10</v>
      </c>
      <c r="C13" s="88">
        <v>-0.22122</v>
      </c>
      <c r="D13" s="89">
        <v>5.5306569999999997</v>
      </c>
      <c r="E13" s="88">
        <v>-0.22148799999999999</v>
      </c>
      <c r="F13" s="89">
        <v>5.5304690000000001</v>
      </c>
      <c r="G13" s="90">
        <v>-0.221716</v>
      </c>
      <c r="H13" s="89">
        <v>5.530462</v>
      </c>
    </row>
    <row r="19" spans="1:2" x14ac:dyDescent="0.3">
      <c r="A19" s="77"/>
      <c r="B19" s="77"/>
    </row>
    <row r="20" spans="1:2" x14ac:dyDescent="0.3">
      <c r="A20" s="77"/>
      <c r="B20" s="77"/>
    </row>
    <row r="21" spans="1:2" x14ac:dyDescent="0.3">
      <c r="A21" s="77"/>
      <c r="B21" s="77"/>
    </row>
    <row r="22" spans="1:2" x14ac:dyDescent="0.3">
      <c r="A22" s="77"/>
      <c r="B22" s="77"/>
    </row>
    <row r="23" spans="1:2" x14ac:dyDescent="0.3">
      <c r="A23" s="77"/>
      <c r="B23" s="77"/>
    </row>
    <row r="24" spans="1:2" x14ac:dyDescent="0.3">
      <c r="A24" s="77"/>
      <c r="B24" s="77"/>
    </row>
    <row r="25" spans="1:2" x14ac:dyDescent="0.3">
      <c r="A25" s="77"/>
      <c r="B25" s="77"/>
    </row>
    <row r="26" spans="1:2" x14ac:dyDescent="0.3">
      <c r="A26" s="77"/>
      <c r="B26" s="77"/>
    </row>
    <row r="27" spans="1:2" x14ac:dyDescent="0.3">
      <c r="A27" s="77"/>
      <c r="B27" s="77"/>
    </row>
  </sheetData>
  <mergeCells count="5">
    <mergeCell ref="C2:D2"/>
    <mergeCell ref="E2:F2"/>
    <mergeCell ref="G2:H2"/>
    <mergeCell ref="A2:B2"/>
    <mergeCell ref="C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28C1-45FF-47D0-BAA6-27D1D3D97E7D}">
  <sheetPr>
    <outlinePr summaryBelow="0" summaryRight="0"/>
  </sheetPr>
  <dimension ref="A1:Y1053"/>
  <sheetViews>
    <sheetView topLeftCell="C1" workbookViewId="0">
      <pane ySplit="2" topLeftCell="A264" activePane="bottomLeft" state="frozen"/>
      <selection pane="bottomLeft" activeCell="G266" sqref="G266"/>
    </sheetView>
  </sheetViews>
  <sheetFormatPr defaultColWidth="12.6640625" defaultRowHeight="15.75" customHeight="1" x14ac:dyDescent="0.3"/>
  <cols>
    <col min="1" max="1" width="17" style="12" bestFit="1" customWidth="1"/>
    <col min="2" max="2" width="12.88671875" style="12" bestFit="1" customWidth="1"/>
    <col min="3" max="3" width="10" style="3" bestFit="1" customWidth="1"/>
    <col min="4" max="4" width="20.109375" style="3" bestFit="1" customWidth="1"/>
    <col min="5" max="5" width="9.77734375" style="12" bestFit="1" customWidth="1"/>
    <col min="6" max="6" width="8" style="12" bestFit="1" customWidth="1"/>
    <col min="7" max="7" width="14" style="3" bestFit="1" customWidth="1"/>
    <col min="8" max="8" width="13.77734375" style="12" bestFit="1" customWidth="1"/>
    <col min="9" max="9" width="8.77734375" style="12" customWidth="1"/>
    <col min="10" max="10" width="6.44140625" style="12" customWidth="1"/>
    <col min="11" max="11" width="7.77734375" style="12" customWidth="1"/>
    <col min="12" max="12" width="4.88671875" style="12" customWidth="1"/>
    <col min="13" max="13" width="5.33203125" style="12" customWidth="1"/>
    <col min="14" max="14" width="8" style="12" customWidth="1"/>
    <col min="15" max="15" width="11.5546875" style="12" bestFit="1" customWidth="1"/>
    <col min="16" max="16" width="6.77734375" style="12" bestFit="1" customWidth="1"/>
    <col min="17" max="17" width="6.33203125" style="12" bestFit="1" customWidth="1"/>
    <col min="18" max="18" width="5.5546875" style="12" bestFit="1" customWidth="1"/>
    <col min="19" max="19" width="5.33203125" style="12" customWidth="1"/>
    <col min="20" max="20" width="5.109375" style="12" customWidth="1"/>
    <col min="21" max="21" width="5.21875" style="12" customWidth="1"/>
    <col min="22" max="22" width="7.33203125" style="12" bestFit="1" customWidth="1"/>
    <col min="23" max="23" width="7.21875" style="12" bestFit="1" customWidth="1"/>
    <col min="24" max="24" width="5.6640625" style="12" bestFit="1" customWidth="1"/>
    <col min="25" max="25" width="12.6640625" style="3" customWidth="1"/>
    <col min="26" max="16384" width="12.6640625" style="3"/>
  </cols>
  <sheetData>
    <row r="1" spans="1:25" ht="15.75" customHeight="1" x14ac:dyDescent="0.3">
      <c r="I1" s="97" t="s">
        <v>213</v>
      </c>
      <c r="J1" s="97"/>
      <c r="K1" s="97"/>
      <c r="L1" s="97"/>
      <c r="M1" s="97"/>
      <c r="N1" s="97"/>
      <c r="O1" s="97"/>
      <c r="P1" s="98" t="s">
        <v>214</v>
      </c>
      <c r="Q1" s="98"/>
      <c r="R1" s="98"/>
      <c r="S1" s="98"/>
      <c r="T1" s="98"/>
      <c r="U1" s="98"/>
      <c r="V1" s="98"/>
      <c r="W1" s="98"/>
      <c r="X1" s="98"/>
    </row>
    <row r="2" spans="1:25" s="10" customFormat="1" ht="13.8" x14ac:dyDescent="0.3">
      <c r="A2" s="13" t="s">
        <v>12</v>
      </c>
      <c r="B2" s="13" t="s">
        <v>13</v>
      </c>
      <c r="C2" s="9" t="s">
        <v>14</v>
      </c>
      <c r="D2" s="9" t="s">
        <v>15</v>
      </c>
      <c r="E2" s="13" t="s">
        <v>215</v>
      </c>
      <c r="F2" s="13" t="s">
        <v>0</v>
      </c>
      <c r="G2" s="9" t="s">
        <v>16</v>
      </c>
      <c r="H2" s="13" t="s">
        <v>17</v>
      </c>
      <c r="I2" s="13" t="s">
        <v>18</v>
      </c>
      <c r="J2" s="13" t="s">
        <v>19</v>
      </c>
      <c r="K2" s="13" t="s">
        <v>20</v>
      </c>
      <c r="L2" s="13" t="s">
        <v>21</v>
      </c>
      <c r="M2" s="13" t="s">
        <v>22</v>
      </c>
      <c r="N2" s="13" t="s">
        <v>23</v>
      </c>
      <c r="O2" s="13" t="s">
        <v>212</v>
      </c>
      <c r="P2" s="13" t="s">
        <v>25</v>
      </c>
      <c r="Q2" s="13" t="s">
        <v>26</v>
      </c>
      <c r="R2" s="13" t="s">
        <v>27</v>
      </c>
      <c r="S2" s="13" t="s">
        <v>28</v>
      </c>
      <c r="T2" s="13" t="s">
        <v>29</v>
      </c>
      <c r="U2" s="13" t="s">
        <v>30</v>
      </c>
      <c r="V2" s="13" t="s">
        <v>31</v>
      </c>
      <c r="W2" s="13" t="s">
        <v>32</v>
      </c>
      <c r="X2" s="13" t="s">
        <v>24</v>
      </c>
      <c r="Y2" s="9" t="s">
        <v>33</v>
      </c>
    </row>
    <row r="3" spans="1:25" s="5" customFormat="1" ht="13.8" x14ac:dyDescent="0.3">
      <c r="A3" s="18">
        <v>44541</v>
      </c>
      <c r="B3" s="19">
        <v>0.41666666666666669</v>
      </c>
      <c r="C3" s="4" t="s">
        <v>34</v>
      </c>
      <c r="D3" s="4" t="s">
        <v>1</v>
      </c>
      <c r="E3" s="14">
        <v>10</v>
      </c>
      <c r="F3" s="14">
        <v>1</v>
      </c>
      <c r="G3" s="4" t="str">
        <f t="shared" ref="G3:G66" si="0">CONCATENATE(D3&amp;" "&amp;F3)</f>
        <v>Winneba 1</v>
      </c>
      <c r="H3" s="14">
        <v>2</v>
      </c>
      <c r="I3" s="14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4" t="s">
        <v>35</v>
      </c>
    </row>
    <row r="4" spans="1:25" s="5" customFormat="1" ht="13.8" x14ac:dyDescent="0.3">
      <c r="A4" s="18">
        <v>44541</v>
      </c>
      <c r="B4" s="19">
        <v>0.41666666666666669</v>
      </c>
      <c r="C4" s="4" t="s">
        <v>34</v>
      </c>
      <c r="D4" s="4" t="s">
        <v>1</v>
      </c>
      <c r="E4" s="14">
        <v>10</v>
      </c>
      <c r="F4" s="14">
        <v>1</v>
      </c>
      <c r="G4" s="4" t="str">
        <f t="shared" si="0"/>
        <v>Winneba 1</v>
      </c>
      <c r="H4" s="14">
        <v>2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4" t="s">
        <v>35</v>
      </c>
    </row>
    <row r="5" spans="1:25" s="5" customFormat="1" ht="13.8" x14ac:dyDescent="0.3">
      <c r="A5" s="18">
        <v>44541</v>
      </c>
      <c r="B5" s="19">
        <v>0.41666666666666669</v>
      </c>
      <c r="C5" s="4" t="s">
        <v>34</v>
      </c>
      <c r="D5" s="4" t="s">
        <v>1</v>
      </c>
      <c r="E5" s="14">
        <v>10</v>
      </c>
      <c r="F5" s="14">
        <v>1</v>
      </c>
      <c r="G5" s="4" t="str">
        <f t="shared" si="0"/>
        <v>Winneba 1</v>
      </c>
      <c r="H5" s="14">
        <v>2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4" t="s">
        <v>35</v>
      </c>
    </row>
    <row r="6" spans="1:25" s="5" customFormat="1" ht="13.8" x14ac:dyDescent="0.3">
      <c r="A6" s="18">
        <v>44541</v>
      </c>
      <c r="B6" s="19">
        <v>0.41666666666666669</v>
      </c>
      <c r="C6" s="4" t="s">
        <v>34</v>
      </c>
      <c r="D6" s="4" t="s">
        <v>1</v>
      </c>
      <c r="E6" s="14">
        <v>10</v>
      </c>
      <c r="F6" s="14">
        <v>1</v>
      </c>
      <c r="G6" s="4" t="str">
        <f t="shared" si="0"/>
        <v>Winneba 1</v>
      </c>
      <c r="H6" s="14">
        <v>2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4" t="s">
        <v>35</v>
      </c>
    </row>
    <row r="7" spans="1:25" ht="13.8" x14ac:dyDescent="0.3">
      <c r="A7" s="20">
        <v>44541</v>
      </c>
      <c r="B7" s="21">
        <v>0.41666666666666669</v>
      </c>
      <c r="C7" s="6" t="s">
        <v>34</v>
      </c>
      <c r="D7" s="6" t="s">
        <v>1</v>
      </c>
      <c r="E7" s="14">
        <v>10</v>
      </c>
      <c r="F7" s="15">
        <v>2</v>
      </c>
      <c r="G7" s="6" t="str">
        <f t="shared" si="0"/>
        <v>Winneba 2</v>
      </c>
      <c r="H7" s="15">
        <v>2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6" t="s">
        <v>35</v>
      </c>
    </row>
    <row r="8" spans="1:25" ht="13.8" x14ac:dyDescent="0.3">
      <c r="A8" s="20">
        <v>44541</v>
      </c>
      <c r="B8" s="21">
        <v>0.41666666666666669</v>
      </c>
      <c r="C8" s="6" t="s">
        <v>34</v>
      </c>
      <c r="D8" s="6" t="s">
        <v>1</v>
      </c>
      <c r="E8" s="14">
        <v>10</v>
      </c>
      <c r="F8" s="15">
        <v>2</v>
      </c>
      <c r="G8" s="6" t="str">
        <f t="shared" si="0"/>
        <v>Winneba 2</v>
      </c>
      <c r="H8" s="15">
        <v>2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6" t="s">
        <v>35</v>
      </c>
    </row>
    <row r="9" spans="1:25" ht="13.8" x14ac:dyDescent="0.3">
      <c r="A9" s="20">
        <v>44541</v>
      </c>
      <c r="B9" s="21">
        <v>0.41666666666666669</v>
      </c>
      <c r="C9" s="6" t="s">
        <v>34</v>
      </c>
      <c r="D9" s="6" t="s">
        <v>1</v>
      </c>
      <c r="E9" s="14">
        <v>10</v>
      </c>
      <c r="F9" s="15">
        <v>2</v>
      </c>
      <c r="G9" s="6" t="str">
        <f t="shared" si="0"/>
        <v>Winneba 2</v>
      </c>
      <c r="H9" s="15">
        <v>2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6" t="s">
        <v>35</v>
      </c>
    </row>
    <row r="10" spans="1:25" ht="13.8" x14ac:dyDescent="0.3">
      <c r="A10" s="20">
        <v>44541</v>
      </c>
      <c r="B10" s="21">
        <v>0.41666666666666669</v>
      </c>
      <c r="C10" s="6" t="s">
        <v>34</v>
      </c>
      <c r="D10" s="6" t="s">
        <v>1</v>
      </c>
      <c r="E10" s="14">
        <v>10</v>
      </c>
      <c r="F10" s="15">
        <v>2</v>
      </c>
      <c r="G10" s="6" t="str">
        <f t="shared" si="0"/>
        <v>Winneba 2</v>
      </c>
      <c r="H10" s="15">
        <v>2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6" t="s">
        <v>35</v>
      </c>
    </row>
    <row r="11" spans="1:25" s="5" customFormat="1" ht="13.8" x14ac:dyDescent="0.3">
      <c r="A11" s="18">
        <v>44541</v>
      </c>
      <c r="B11" s="19">
        <v>0.41875000000000001</v>
      </c>
      <c r="C11" s="4" t="s">
        <v>34</v>
      </c>
      <c r="D11" s="4" t="s">
        <v>1</v>
      </c>
      <c r="E11" s="14">
        <v>10</v>
      </c>
      <c r="F11" s="14">
        <v>3</v>
      </c>
      <c r="G11" s="4" t="str">
        <f t="shared" si="0"/>
        <v>Winneba 3</v>
      </c>
      <c r="H11" s="14">
        <v>2</v>
      </c>
      <c r="I11" s="14">
        <v>0</v>
      </c>
      <c r="J11" s="14">
        <v>11</v>
      </c>
      <c r="K11" s="14">
        <v>4</v>
      </c>
      <c r="L11" s="14">
        <v>1</v>
      </c>
      <c r="M11" s="14">
        <v>0</v>
      </c>
      <c r="N11" s="14">
        <v>8</v>
      </c>
      <c r="O11" s="14">
        <v>1</v>
      </c>
      <c r="P11" s="14">
        <v>0</v>
      </c>
      <c r="Q11" s="14">
        <v>0</v>
      </c>
      <c r="R11" s="14">
        <v>0</v>
      </c>
      <c r="S11" s="14">
        <v>0</v>
      </c>
      <c r="T11" s="14">
        <v>1</v>
      </c>
      <c r="U11" s="14">
        <v>0</v>
      </c>
      <c r="V11" s="14">
        <v>0</v>
      </c>
      <c r="W11" s="14">
        <v>0</v>
      </c>
      <c r="X11" s="14">
        <v>0</v>
      </c>
    </row>
    <row r="12" spans="1:25" s="5" customFormat="1" ht="13.8" x14ac:dyDescent="0.3">
      <c r="A12" s="18">
        <v>44541</v>
      </c>
      <c r="B12" s="19">
        <v>0.4201388888888889</v>
      </c>
      <c r="C12" s="4" t="s">
        <v>34</v>
      </c>
      <c r="D12" s="4" t="s">
        <v>1</v>
      </c>
      <c r="E12" s="14">
        <v>10</v>
      </c>
      <c r="F12" s="14">
        <v>3</v>
      </c>
      <c r="G12" s="4" t="str">
        <f t="shared" si="0"/>
        <v>Winneba 3</v>
      </c>
      <c r="H12" s="14">
        <v>2</v>
      </c>
      <c r="I12" s="14">
        <v>0</v>
      </c>
      <c r="J12" s="14">
        <v>18</v>
      </c>
      <c r="K12" s="14">
        <v>2</v>
      </c>
      <c r="L12" s="14">
        <v>1</v>
      </c>
      <c r="M12" s="14">
        <v>2</v>
      </c>
      <c r="N12" s="14">
        <v>6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</row>
    <row r="13" spans="1:25" s="5" customFormat="1" ht="13.8" x14ac:dyDescent="0.3">
      <c r="A13" s="18">
        <v>44541</v>
      </c>
      <c r="B13" s="19">
        <v>0.42222222222222222</v>
      </c>
      <c r="C13" s="4" t="s">
        <v>34</v>
      </c>
      <c r="D13" s="4" t="s">
        <v>1</v>
      </c>
      <c r="E13" s="14">
        <v>10</v>
      </c>
      <c r="F13" s="14">
        <v>3</v>
      </c>
      <c r="G13" s="4" t="str">
        <f t="shared" si="0"/>
        <v>Winneba 3</v>
      </c>
      <c r="H13" s="14">
        <v>2</v>
      </c>
      <c r="I13" s="14">
        <v>0</v>
      </c>
      <c r="J13" s="14">
        <v>26</v>
      </c>
      <c r="K13" s="14">
        <v>2</v>
      </c>
      <c r="L13" s="14">
        <v>0</v>
      </c>
      <c r="M13" s="14">
        <v>3</v>
      </c>
      <c r="N13" s="14">
        <v>17</v>
      </c>
      <c r="O13" s="14">
        <v>0</v>
      </c>
      <c r="P13" s="14">
        <v>0</v>
      </c>
      <c r="Q13" s="14">
        <v>3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</row>
    <row r="14" spans="1:25" s="5" customFormat="1" ht="13.8" x14ac:dyDescent="0.3">
      <c r="A14" s="18">
        <v>44541</v>
      </c>
      <c r="B14" s="19">
        <v>0.42430555555555555</v>
      </c>
      <c r="C14" s="4" t="s">
        <v>34</v>
      </c>
      <c r="D14" s="4" t="s">
        <v>1</v>
      </c>
      <c r="E14" s="14">
        <v>10</v>
      </c>
      <c r="F14" s="14">
        <v>3</v>
      </c>
      <c r="G14" s="4" t="str">
        <f t="shared" si="0"/>
        <v>Winneba 3</v>
      </c>
      <c r="H14" s="14">
        <v>2</v>
      </c>
      <c r="I14" s="14">
        <v>0</v>
      </c>
      <c r="J14" s="14">
        <v>9</v>
      </c>
      <c r="K14" s="14">
        <v>0</v>
      </c>
      <c r="L14" s="14">
        <v>4</v>
      </c>
      <c r="M14" s="14">
        <v>44</v>
      </c>
      <c r="N14" s="14">
        <v>59</v>
      </c>
      <c r="O14" s="14">
        <v>5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</row>
    <row r="15" spans="1:25" ht="13.8" x14ac:dyDescent="0.3">
      <c r="A15" s="20">
        <v>44541</v>
      </c>
      <c r="B15" s="21">
        <v>0.44027777777777777</v>
      </c>
      <c r="C15" s="6" t="s">
        <v>34</v>
      </c>
      <c r="D15" s="6" t="s">
        <v>2</v>
      </c>
      <c r="E15" s="15">
        <v>9</v>
      </c>
      <c r="F15" s="15">
        <v>1</v>
      </c>
      <c r="G15" s="6" t="str">
        <f t="shared" si="0"/>
        <v>Guggisberg 1</v>
      </c>
      <c r="H15" s="15">
        <v>2</v>
      </c>
      <c r="I15" s="15">
        <v>0</v>
      </c>
      <c r="J15" s="15">
        <v>1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</row>
    <row r="16" spans="1:25" ht="13.8" x14ac:dyDescent="0.3">
      <c r="A16" s="20">
        <v>44541</v>
      </c>
      <c r="B16" s="21">
        <v>0.44027777777777777</v>
      </c>
      <c r="C16" s="6" t="s">
        <v>34</v>
      </c>
      <c r="D16" s="6" t="s">
        <v>2</v>
      </c>
      <c r="E16" s="15">
        <v>9</v>
      </c>
      <c r="F16" s="15">
        <v>1</v>
      </c>
      <c r="G16" s="6" t="str">
        <f t="shared" si="0"/>
        <v>Guggisberg 1</v>
      </c>
      <c r="H16" s="15">
        <v>2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6" t="s">
        <v>35</v>
      </c>
    </row>
    <row r="17" spans="1:25" ht="13.8" x14ac:dyDescent="0.3">
      <c r="A17" s="20">
        <v>44541</v>
      </c>
      <c r="B17" s="21">
        <v>0.44027777777777777</v>
      </c>
      <c r="C17" s="6" t="s">
        <v>34</v>
      </c>
      <c r="D17" s="6" t="s">
        <v>2</v>
      </c>
      <c r="E17" s="15">
        <v>9</v>
      </c>
      <c r="F17" s="15">
        <v>1</v>
      </c>
      <c r="G17" s="6" t="str">
        <f t="shared" si="0"/>
        <v>Guggisberg 1</v>
      </c>
      <c r="H17" s="15">
        <v>2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6" t="s">
        <v>35</v>
      </c>
    </row>
    <row r="18" spans="1:25" ht="13.8" x14ac:dyDescent="0.3">
      <c r="A18" s="20">
        <v>44541</v>
      </c>
      <c r="B18" s="21">
        <v>0.44027777777777777</v>
      </c>
      <c r="C18" s="6" t="s">
        <v>34</v>
      </c>
      <c r="D18" s="6" t="s">
        <v>2</v>
      </c>
      <c r="E18" s="15">
        <v>9</v>
      </c>
      <c r="F18" s="15">
        <v>1</v>
      </c>
      <c r="G18" s="6" t="str">
        <f t="shared" si="0"/>
        <v>Guggisberg 1</v>
      </c>
      <c r="H18" s="15">
        <v>2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6" t="s">
        <v>35</v>
      </c>
    </row>
    <row r="19" spans="1:25" ht="13.8" x14ac:dyDescent="0.3">
      <c r="A19" s="20">
        <v>44541</v>
      </c>
      <c r="B19" s="21">
        <v>0.44236111111111109</v>
      </c>
      <c r="C19" s="6" t="s">
        <v>34</v>
      </c>
      <c r="D19" s="6" t="s">
        <v>2</v>
      </c>
      <c r="E19" s="15">
        <v>9</v>
      </c>
      <c r="F19" s="15">
        <v>2</v>
      </c>
      <c r="G19" s="6" t="str">
        <f t="shared" si="0"/>
        <v>Guggisberg 2</v>
      </c>
      <c r="H19" s="15">
        <v>2</v>
      </c>
      <c r="I19" s="15">
        <v>0</v>
      </c>
      <c r="J19" s="15">
        <v>6</v>
      </c>
      <c r="K19" s="15">
        <v>0</v>
      </c>
      <c r="L19" s="15">
        <v>2</v>
      </c>
      <c r="M19" s="15">
        <v>3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</row>
    <row r="20" spans="1:25" ht="13.8" x14ac:dyDescent="0.3">
      <c r="A20" s="20">
        <v>44541</v>
      </c>
      <c r="B20" s="21">
        <v>0.44374999999999998</v>
      </c>
      <c r="C20" s="6" t="s">
        <v>34</v>
      </c>
      <c r="D20" s="6" t="s">
        <v>2</v>
      </c>
      <c r="E20" s="15">
        <v>9</v>
      </c>
      <c r="F20" s="15">
        <v>2</v>
      </c>
      <c r="G20" s="6" t="str">
        <f t="shared" si="0"/>
        <v>Guggisberg 2</v>
      </c>
      <c r="H20" s="15">
        <v>2</v>
      </c>
      <c r="I20" s="15">
        <v>0</v>
      </c>
      <c r="J20" s="15">
        <v>9</v>
      </c>
      <c r="K20" s="15">
        <v>1</v>
      </c>
      <c r="L20" s="15">
        <v>0</v>
      </c>
      <c r="M20" s="15">
        <v>0</v>
      </c>
      <c r="N20" s="15">
        <v>1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</row>
    <row r="21" spans="1:25" ht="13.8" x14ac:dyDescent="0.3">
      <c r="A21" s="20">
        <v>44541</v>
      </c>
      <c r="B21" s="21">
        <v>0.44513888888888886</v>
      </c>
      <c r="C21" s="6" t="s">
        <v>34</v>
      </c>
      <c r="D21" s="6" t="s">
        <v>2</v>
      </c>
      <c r="E21" s="15">
        <v>9</v>
      </c>
      <c r="F21" s="15">
        <v>2</v>
      </c>
      <c r="G21" s="6" t="str">
        <f t="shared" si="0"/>
        <v>Guggisberg 2</v>
      </c>
      <c r="H21" s="15">
        <v>2</v>
      </c>
      <c r="I21" s="15">
        <v>0</v>
      </c>
      <c r="J21" s="15">
        <v>4</v>
      </c>
      <c r="K21" s="15">
        <v>1</v>
      </c>
      <c r="L21" s="15">
        <v>0</v>
      </c>
      <c r="M21" s="15">
        <v>0</v>
      </c>
      <c r="N21" s="15">
        <v>3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</row>
    <row r="22" spans="1:25" ht="13.8" x14ac:dyDescent="0.3">
      <c r="A22" s="20">
        <v>44541</v>
      </c>
      <c r="B22" s="21">
        <v>0.4465277777777778</v>
      </c>
      <c r="C22" s="6" t="s">
        <v>34</v>
      </c>
      <c r="D22" s="6" t="s">
        <v>2</v>
      </c>
      <c r="E22" s="15">
        <v>9</v>
      </c>
      <c r="F22" s="15">
        <v>2</v>
      </c>
      <c r="G22" s="6" t="str">
        <f t="shared" si="0"/>
        <v>Guggisberg 2</v>
      </c>
      <c r="H22" s="15">
        <v>2</v>
      </c>
      <c r="I22" s="15">
        <v>0</v>
      </c>
      <c r="J22" s="15">
        <v>7</v>
      </c>
      <c r="K22" s="15">
        <v>0</v>
      </c>
      <c r="L22" s="15">
        <v>1</v>
      </c>
      <c r="M22" s="15">
        <v>0</v>
      </c>
      <c r="N22" s="15">
        <v>1</v>
      </c>
      <c r="O22" s="15">
        <v>0</v>
      </c>
      <c r="P22" s="15">
        <v>0</v>
      </c>
      <c r="Q22" s="15">
        <v>1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</row>
    <row r="23" spans="1:25" ht="13.8" x14ac:dyDescent="0.3">
      <c r="A23" s="20">
        <v>44541</v>
      </c>
      <c r="B23" s="21">
        <v>0.44861111111111113</v>
      </c>
      <c r="C23" s="6" t="s">
        <v>34</v>
      </c>
      <c r="D23" s="6" t="s">
        <v>2</v>
      </c>
      <c r="E23" s="15">
        <v>9</v>
      </c>
      <c r="F23" s="15">
        <v>3</v>
      </c>
      <c r="G23" s="6" t="str">
        <f t="shared" si="0"/>
        <v>Guggisberg 3</v>
      </c>
      <c r="H23" s="15">
        <v>2</v>
      </c>
      <c r="I23" s="15">
        <v>0</v>
      </c>
      <c r="J23" s="15">
        <v>12</v>
      </c>
      <c r="K23" s="15">
        <v>1</v>
      </c>
      <c r="L23" s="15">
        <v>0</v>
      </c>
      <c r="M23" s="15">
        <v>1</v>
      </c>
      <c r="N23" s="15">
        <v>4</v>
      </c>
      <c r="O23" s="15">
        <v>0</v>
      </c>
      <c r="P23" s="15">
        <v>0</v>
      </c>
      <c r="Q23" s="15">
        <v>1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1</v>
      </c>
      <c r="X23" s="15">
        <v>0</v>
      </c>
    </row>
    <row r="24" spans="1:25" ht="13.8" x14ac:dyDescent="0.3">
      <c r="A24" s="20">
        <v>44541</v>
      </c>
      <c r="B24" s="21">
        <v>0.45</v>
      </c>
      <c r="C24" s="6" t="s">
        <v>34</v>
      </c>
      <c r="D24" s="6" t="s">
        <v>2</v>
      </c>
      <c r="E24" s="15">
        <v>9</v>
      </c>
      <c r="F24" s="15">
        <v>3</v>
      </c>
      <c r="G24" s="6" t="str">
        <f t="shared" si="0"/>
        <v>Guggisberg 3</v>
      </c>
      <c r="H24" s="15">
        <v>2</v>
      </c>
      <c r="I24" s="15">
        <v>4</v>
      </c>
      <c r="J24" s="15">
        <v>7</v>
      </c>
      <c r="K24" s="15">
        <v>0</v>
      </c>
      <c r="L24" s="15">
        <v>1</v>
      </c>
      <c r="M24" s="15">
        <v>0</v>
      </c>
      <c r="N24" s="15">
        <v>3</v>
      </c>
      <c r="O24" s="15">
        <v>0</v>
      </c>
      <c r="P24" s="15">
        <v>0</v>
      </c>
      <c r="Q24" s="15">
        <v>0</v>
      </c>
      <c r="R24" s="15">
        <v>1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</row>
    <row r="25" spans="1:25" ht="13.8" x14ac:dyDescent="0.3">
      <c r="A25" s="20">
        <v>44541</v>
      </c>
      <c r="B25" s="21">
        <v>0.45277777777777778</v>
      </c>
      <c r="C25" s="6" t="s">
        <v>34</v>
      </c>
      <c r="D25" s="6" t="s">
        <v>2</v>
      </c>
      <c r="E25" s="15">
        <v>9</v>
      </c>
      <c r="F25" s="15">
        <v>3</v>
      </c>
      <c r="G25" s="6" t="str">
        <f t="shared" si="0"/>
        <v>Guggisberg 3</v>
      </c>
      <c r="H25" s="15">
        <v>2</v>
      </c>
      <c r="I25" s="15">
        <v>0</v>
      </c>
      <c r="J25" s="15">
        <v>16</v>
      </c>
      <c r="K25" s="15">
        <v>3</v>
      </c>
      <c r="L25" s="15">
        <v>1</v>
      </c>
      <c r="M25" s="15">
        <v>1</v>
      </c>
      <c r="N25" s="15">
        <v>4</v>
      </c>
      <c r="O25" s="15">
        <v>0</v>
      </c>
      <c r="P25" s="15">
        <v>0</v>
      </c>
      <c r="Q25" s="15">
        <v>0</v>
      </c>
      <c r="R25" s="15">
        <v>1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</row>
    <row r="26" spans="1:25" ht="13.8" x14ac:dyDescent="0.3">
      <c r="A26" s="20">
        <v>44541</v>
      </c>
      <c r="B26" s="21">
        <v>0.45416666666666666</v>
      </c>
      <c r="C26" s="6" t="s">
        <v>34</v>
      </c>
      <c r="D26" s="6" t="s">
        <v>2</v>
      </c>
      <c r="E26" s="15">
        <v>9</v>
      </c>
      <c r="F26" s="15">
        <v>3</v>
      </c>
      <c r="G26" s="6" t="str">
        <f t="shared" si="0"/>
        <v>Guggisberg 3</v>
      </c>
      <c r="H26" s="15">
        <v>2</v>
      </c>
      <c r="I26" s="15">
        <v>0</v>
      </c>
      <c r="J26" s="15">
        <v>4</v>
      </c>
      <c r="K26" s="15">
        <v>2</v>
      </c>
      <c r="L26" s="15">
        <v>2</v>
      </c>
      <c r="M26" s="15">
        <v>1</v>
      </c>
      <c r="N26" s="15">
        <v>1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</row>
    <row r="27" spans="1:25" ht="13.8" x14ac:dyDescent="0.3">
      <c r="A27" s="20">
        <v>44541</v>
      </c>
      <c r="B27" s="21">
        <v>0.55069444444444449</v>
      </c>
      <c r="C27" s="6" t="s">
        <v>34</v>
      </c>
      <c r="D27" s="6" t="s">
        <v>4</v>
      </c>
      <c r="E27" s="15">
        <v>7</v>
      </c>
      <c r="F27" s="15">
        <v>2</v>
      </c>
      <c r="G27" s="6" t="str">
        <f t="shared" si="0"/>
        <v>Ring road 2</v>
      </c>
      <c r="H27" s="15">
        <v>2</v>
      </c>
      <c r="I27" s="15">
        <v>3</v>
      </c>
      <c r="J27" s="15">
        <v>19</v>
      </c>
      <c r="K27" s="15">
        <v>6</v>
      </c>
      <c r="L27" s="15">
        <v>1</v>
      </c>
      <c r="M27" s="15">
        <v>8</v>
      </c>
      <c r="N27" s="15">
        <v>5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</row>
    <row r="28" spans="1:25" ht="13.8" x14ac:dyDescent="0.3">
      <c r="A28" s="20">
        <v>44541</v>
      </c>
      <c r="B28" s="21">
        <v>0.55277777777777781</v>
      </c>
      <c r="C28" s="6" t="s">
        <v>34</v>
      </c>
      <c r="D28" s="6" t="s">
        <v>4</v>
      </c>
      <c r="E28" s="15">
        <v>7</v>
      </c>
      <c r="F28" s="15">
        <v>2</v>
      </c>
      <c r="G28" s="6" t="str">
        <f t="shared" si="0"/>
        <v>Ring road 2</v>
      </c>
      <c r="H28" s="15">
        <v>2</v>
      </c>
      <c r="I28" s="15">
        <v>2</v>
      </c>
      <c r="J28" s="15">
        <v>30</v>
      </c>
      <c r="K28" s="15">
        <v>6</v>
      </c>
      <c r="L28" s="15">
        <v>5</v>
      </c>
      <c r="M28" s="15">
        <v>11</v>
      </c>
      <c r="N28" s="15">
        <v>1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</row>
    <row r="29" spans="1:25" ht="13.8" x14ac:dyDescent="0.3">
      <c r="A29" s="20">
        <v>44541</v>
      </c>
      <c r="B29" s="21">
        <v>0.55486111111111114</v>
      </c>
      <c r="C29" s="6" t="s">
        <v>34</v>
      </c>
      <c r="D29" s="6" t="s">
        <v>4</v>
      </c>
      <c r="E29" s="15">
        <v>7</v>
      </c>
      <c r="F29" s="15">
        <v>1</v>
      </c>
      <c r="G29" s="6" t="str">
        <f t="shared" si="0"/>
        <v>Ring road 1</v>
      </c>
      <c r="H29" s="15">
        <v>2</v>
      </c>
      <c r="I29" s="15">
        <v>4</v>
      </c>
      <c r="J29" s="15">
        <v>0</v>
      </c>
      <c r="K29" s="15">
        <v>0</v>
      </c>
      <c r="L29" s="15">
        <v>1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</row>
    <row r="30" spans="1:25" ht="13.8" x14ac:dyDescent="0.3">
      <c r="A30" s="20">
        <v>44541</v>
      </c>
      <c r="B30" s="21">
        <v>0.55625000000000002</v>
      </c>
      <c r="C30" s="6" t="s">
        <v>34</v>
      </c>
      <c r="D30" s="6" t="s">
        <v>4</v>
      </c>
      <c r="E30" s="15">
        <v>7</v>
      </c>
      <c r="F30" s="15">
        <v>1</v>
      </c>
      <c r="G30" s="6" t="str">
        <f t="shared" si="0"/>
        <v>Ring road 1</v>
      </c>
      <c r="H30" s="15">
        <v>2</v>
      </c>
      <c r="I30" s="15">
        <v>5</v>
      </c>
      <c r="J30" s="15">
        <v>1</v>
      </c>
      <c r="K30" s="15">
        <v>0</v>
      </c>
      <c r="L30" s="15">
        <v>2</v>
      </c>
      <c r="M30" s="15">
        <v>0</v>
      </c>
      <c r="N30" s="15">
        <v>0</v>
      </c>
      <c r="O30" s="15">
        <v>0</v>
      </c>
      <c r="P30" s="15">
        <v>0</v>
      </c>
      <c r="Q30" s="15">
        <v>1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</row>
    <row r="31" spans="1:25" ht="13.8" x14ac:dyDescent="0.3">
      <c r="A31" s="20">
        <v>44541</v>
      </c>
      <c r="B31" s="21">
        <v>0.55763888888888891</v>
      </c>
      <c r="C31" s="6" t="s">
        <v>34</v>
      </c>
      <c r="D31" s="6" t="s">
        <v>4</v>
      </c>
      <c r="E31" s="15">
        <v>7</v>
      </c>
      <c r="F31" s="15">
        <v>1</v>
      </c>
      <c r="G31" s="6" t="str">
        <f t="shared" si="0"/>
        <v>Ring road 1</v>
      </c>
      <c r="H31" s="15">
        <v>2</v>
      </c>
      <c r="I31" s="15">
        <v>0</v>
      </c>
      <c r="J31" s="15">
        <v>8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</row>
    <row r="32" spans="1:25" ht="13.8" x14ac:dyDescent="0.3">
      <c r="A32" s="20">
        <v>44541</v>
      </c>
      <c r="B32" s="21">
        <v>0.55902777777777779</v>
      </c>
      <c r="C32" s="6" t="s">
        <v>34</v>
      </c>
      <c r="D32" s="6" t="s">
        <v>4</v>
      </c>
      <c r="E32" s="15">
        <v>7</v>
      </c>
      <c r="F32" s="15">
        <v>1</v>
      </c>
      <c r="G32" s="6" t="str">
        <f t="shared" si="0"/>
        <v>Ring road 1</v>
      </c>
      <c r="H32" s="15">
        <v>2</v>
      </c>
      <c r="I32" s="15">
        <v>0</v>
      </c>
      <c r="J32" s="15">
        <v>4</v>
      </c>
      <c r="K32" s="15">
        <v>1</v>
      </c>
      <c r="L32" s="15">
        <v>0</v>
      </c>
      <c r="M32" s="15">
        <v>2</v>
      </c>
      <c r="N32" s="15">
        <v>1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</row>
    <row r="33" spans="1:25" ht="13.8" x14ac:dyDescent="0.3">
      <c r="A33" s="20">
        <v>44541</v>
      </c>
      <c r="B33" s="21">
        <v>0.5</v>
      </c>
      <c r="C33" s="6" t="s">
        <v>34</v>
      </c>
      <c r="D33" s="6" t="s">
        <v>3</v>
      </c>
      <c r="E33" s="15">
        <v>8</v>
      </c>
      <c r="F33" s="15">
        <v>1</v>
      </c>
      <c r="G33" s="6" t="str">
        <f t="shared" si="0"/>
        <v>Graphic road 1</v>
      </c>
      <c r="H33" s="15">
        <v>2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6" t="s">
        <v>35</v>
      </c>
    </row>
    <row r="34" spans="1:25" ht="13.8" x14ac:dyDescent="0.3">
      <c r="A34" s="20">
        <v>44541</v>
      </c>
      <c r="B34" s="21">
        <v>0.50138888888888888</v>
      </c>
      <c r="C34" s="6" t="s">
        <v>34</v>
      </c>
      <c r="D34" s="6" t="s">
        <v>3</v>
      </c>
      <c r="E34" s="15">
        <v>8</v>
      </c>
      <c r="F34" s="15">
        <v>1</v>
      </c>
      <c r="G34" s="6" t="str">
        <f t="shared" si="0"/>
        <v>Graphic road 1</v>
      </c>
      <c r="H34" s="15">
        <v>2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6" t="s">
        <v>35</v>
      </c>
    </row>
    <row r="35" spans="1:25" ht="13.8" x14ac:dyDescent="0.3">
      <c r="A35" s="20">
        <v>44541</v>
      </c>
      <c r="B35" s="21">
        <v>0.50277777777777777</v>
      </c>
      <c r="C35" s="6" t="s">
        <v>34</v>
      </c>
      <c r="D35" s="6" t="s">
        <v>3</v>
      </c>
      <c r="E35" s="15">
        <v>8</v>
      </c>
      <c r="F35" s="15">
        <v>1</v>
      </c>
      <c r="G35" s="6" t="str">
        <f t="shared" si="0"/>
        <v>Graphic road 1</v>
      </c>
      <c r="H35" s="15">
        <v>2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6" t="s">
        <v>35</v>
      </c>
    </row>
    <row r="36" spans="1:25" ht="13.8" x14ac:dyDescent="0.3">
      <c r="A36" s="20">
        <v>44541</v>
      </c>
      <c r="B36" s="21">
        <v>0.50416666666666665</v>
      </c>
      <c r="C36" s="6" t="s">
        <v>34</v>
      </c>
      <c r="D36" s="6" t="s">
        <v>3</v>
      </c>
      <c r="E36" s="15">
        <v>8</v>
      </c>
      <c r="F36" s="15">
        <v>1</v>
      </c>
      <c r="G36" s="6" t="str">
        <f t="shared" si="0"/>
        <v>Graphic road 1</v>
      </c>
      <c r="H36" s="15">
        <v>2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6" t="s">
        <v>35</v>
      </c>
    </row>
    <row r="37" spans="1:25" ht="13.8" x14ac:dyDescent="0.3">
      <c r="A37" s="20">
        <v>44541</v>
      </c>
      <c r="B37" s="21">
        <v>0.50069444444444444</v>
      </c>
      <c r="C37" s="6" t="s">
        <v>34</v>
      </c>
      <c r="D37" s="6" t="s">
        <v>3</v>
      </c>
      <c r="E37" s="15">
        <v>8</v>
      </c>
      <c r="F37" s="15">
        <v>2</v>
      </c>
      <c r="G37" s="6" t="str">
        <f t="shared" si="0"/>
        <v>Graphic road 2</v>
      </c>
      <c r="H37" s="15">
        <v>2</v>
      </c>
      <c r="I37" s="15">
        <v>0</v>
      </c>
      <c r="J37" s="15">
        <v>19</v>
      </c>
      <c r="K37" s="15">
        <v>2</v>
      </c>
      <c r="L37" s="15">
        <v>0</v>
      </c>
      <c r="M37" s="15">
        <v>4</v>
      </c>
      <c r="N37" s="15">
        <v>0</v>
      </c>
      <c r="O37" s="15">
        <v>2</v>
      </c>
      <c r="P37" s="15">
        <v>0</v>
      </c>
      <c r="Q37" s="15">
        <v>1</v>
      </c>
      <c r="R37" s="15">
        <v>1</v>
      </c>
      <c r="S37" s="15">
        <v>0</v>
      </c>
      <c r="T37" s="15">
        <v>1</v>
      </c>
      <c r="U37" s="15">
        <v>0</v>
      </c>
      <c r="V37" s="15">
        <v>0</v>
      </c>
      <c r="W37" s="15">
        <v>0</v>
      </c>
      <c r="X37" s="15">
        <v>0</v>
      </c>
    </row>
    <row r="38" spans="1:25" ht="13.8" x14ac:dyDescent="0.3">
      <c r="A38" s="20">
        <v>44541</v>
      </c>
      <c r="B38" s="21">
        <v>0.50277777777777777</v>
      </c>
      <c r="C38" s="6" t="s">
        <v>34</v>
      </c>
      <c r="D38" s="6" t="s">
        <v>3</v>
      </c>
      <c r="E38" s="15">
        <v>8</v>
      </c>
      <c r="F38" s="15">
        <v>2</v>
      </c>
      <c r="G38" s="6" t="str">
        <f t="shared" si="0"/>
        <v>Graphic road 2</v>
      </c>
      <c r="H38" s="15">
        <v>2</v>
      </c>
      <c r="I38" s="15">
        <v>2</v>
      </c>
      <c r="J38" s="15">
        <v>18</v>
      </c>
      <c r="K38" s="15">
        <v>1</v>
      </c>
      <c r="L38" s="15">
        <v>0</v>
      </c>
      <c r="M38" s="15">
        <v>3</v>
      </c>
      <c r="N38" s="15">
        <v>1</v>
      </c>
      <c r="O38" s="15">
        <v>2</v>
      </c>
      <c r="P38" s="15">
        <v>0</v>
      </c>
      <c r="Q38" s="15">
        <v>0</v>
      </c>
      <c r="R38" s="15">
        <v>4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</row>
    <row r="39" spans="1:25" ht="13.8" x14ac:dyDescent="0.3">
      <c r="A39" s="20">
        <v>44541</v>
      </c>
      <c r="B39" s="21">
        <v>0.50416666666666665</v>
      </c>
      <c r="C39" s="6" t="s">
        <v>34</v>
      </c>
      <c r="D39" s="6" t="s">
        <v>3</v>
      </c>
      <c r="E39" s="15">
        <v>8</v>
      </c>
      <c r="F39" s="15">
        <v>2</v>
      </c>
      <c r="G39" s="6" t="str">
        <f t="shared" si="0"/>
        <v>Graphic road 2</v>
      </c>
      <c r="H39" s="15">
        <v>2</v>
      </c>
      <c r="I39" s="15">
        <v>1</v>
      </c>
      <c r="J39" s="15">
        <v>15</v>
      </c>
      <c r="K39" s="15">
        <v>3</v>
      </c>
      <c r="L39" s="15">
        <v>0</v>
      </c>
      <c r="M39" s="15">
        <v>5</v>
      </c>
      <c r="N39" s="15">
        <v>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</row>
    <row r="40" spans="1:25" ht="13.8" x14ac:dyDescent="0.3">
      <c r="A40" s="20">
        <v>44541</v>
      </c>
      <c r="B40" s="21">
        <v>0.50624999999999998</v>
      </c>
      <c r="C40" s="6" t="s">
        <v>34</v>
      </c>
      <c r="D40" s="6" t="s">
        <v>3</v>
      </c>
      <c r="E40" s="15">
        <v>8</v>
      </c>
      <c r="F40" s="15">
        <v>2</v>
      </c>
      <c r="G40" s="6" t="str">
        <f t="shared" si="0"/>
        <v>Graphic road 2</v>
      </c>
      <c r="H40" s="15">
        <v>2</v>
      </c>
      <c r="I40" s="15">
        <v>3</v>
      </c>
      <c r="J40" s="15">
        <v>23</v>
      </c>
      <c r="K40" s="15">
        <v>4</v>
      </c>
      <c r="L40" s="15">
        <v>0</v>
      </c>
      <c r="M40" s="15">
        <v>4</v>
      </c>
      <c r="N40" s="15">
        <v>0</v>
      </c>
      <c r="O40" s="15">
        <v>1</v>
      </c>
      <c r="P40" s="15">
        <v>0</v>
      </c>
      <c r="Q40" s="15">
        <v>0</v>
      </c>
      <c r="R40" s="15">
        <v>1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</row>
    <row r="41" spans="1:25" ht="13.8" x14ac:dyDescent="0.3">
      <c r="A41" s="20">
        <v>44541</v>
      </c>
      <c r="B41" s="21">
        <v>0.5083333333333333</v>
      </c>
      <c r="C41" s="6" t="s">
        <v>34</v>
      </c>
      <c r="D41" s="6" t="s">
        <v>3</v>
      </c>
      <c r="E41" s="15">
        <v>8</v>
      </c>
      <c r="F41" s="15">
        <v>3</v>
      </c>
      <c r="G41" s="6" t="str">
        <f t="shared" si="0"/>
        <v>Graphic road 3</v>
      </c>
      <c r="H41" s="15">
        <v>2</v>
      </c>
      <c r="I41" s="15">
        <v>5</v>
      </c>
      <c r="J41" s="15">
        <v>9</v>
      </c>
      <c r="K41" s="15">
        <v>1</v>
      </c>
      <c r="L41" s="15">
        <v>0</v>
      </c>
      <c r="M41" s="15">
        <v>0</v>
      </c>
      <c r="N41" s="15">
        <v>7</v>
      </c>
      <c r="O41" s="15">
        <v>0</v>
      </c>
      <c r="P41" s="15">
        <v>0</v>
      </c>
      <c r="Q41" s="15">
        <v>1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</row>
    <row r="42" spans="1:25" ht="13.8" x14ac:dyDescent="0.3">
      <c r="A42" s="20">
        <v>44541</v>
      </c>
      <c r="B42" s="21">
        <v>0.51041666666666663</v>
      </c>
      <c r="C42" s="6" t="s">
        <v>34</v>
      </c>
      <c r="D42" s="6" t="s">
        <v>3</v>
      </c>
      <c r="E42" s="15">
        <v>8</v>
      </c>
      <c r="F42" s="15">
        <v>3</v>
      </c>
      <c r="G42" s="6" t="str">
        <f t="shared" si="0"/>
        <v>Graphic road 3</v>
      </c>
      <c r="H42" s="15">
        <v>2</v>
      </c>
      <c r="I42" s="15">
        <v>1</v>
      </c>
      <c r="J42" s="15">
        <v>8</v>
      </c>
      <c r="K42" s="15">
        <v>2</v>
      </c>
      <c r="L42" s="15">
        <v>1</v>
      </c>
      <c r="M42" s="15">
        <v>2</v>
      </c>
      <c r="N42" s="15">
        <v>2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</row>
    <row r="43" spans="1:25" ht="13.8" x14ac:dyDescent="0.3">
      <c r="A43" s="20">
        <v>44541</v>
      </c>
      <c r="B43" s="21">
        <v>0.51180555555555551</v>
      </c>
      <c r="C43" s="6" t="s">
        <v>34</v>
      </c>
      <c r="D43" s="6" t="s">
        <v>3</v>
      </c>
      <c r="E43" s="15">
        <v>8</v>
      </c>
      <c r="F43" s="15">
        <v>3</v>
      </c>
      <c r="G43" s="6" t="str">
        <f t="shared" si="0"/>
        <v>Graphic road 3</v>
      </c>
      <c r="H43" s="15">
        <v>2</v>
      </c>
      <c r="I43" s="15">
        <v>0</v>
      </c>
      <c r="J43" s="15">
        <v>4</v>
      </c>
      <c r="K43" s="15">
        <v>1</v>
      </c>
      <c r="L43" s="15">
        <v>0</v>
      </c>
      <c r="M43" s="15">
        <v>4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</row>
    <row r="44" spans="1:25" ht="13.8" x14ac:dyDescent="0.3">
      <c r="A44" s="20">
        <v>44541</v>
      </c>
      <c r="B44" s="21">
        <v>0.51388888888888884</v>
      </c>
      <c r="C44" s="6" t="s">
        <v>34</v>
      </c>
      <c r="D44" s="11" t="s">
        <v>3</v>
      </c>
      <c r="E44" s="15">
        <v>8</v>
      </c>
      <c r="F44" s="15">
        <v>3</v>
      </c>
      <c r="G44" s="6" t="str">
        <f t="shared" si="0"/>
        <v>Graphic road 3</v>
      </c>
      <c r="H44" s="15">
        <v>2</v>
      </c>
      <c r="I44" s="15">
        <v>2</v>
      </c>
      <c r="J44" s="15">
        <v>9</v>
      </c>
      <c r="K44" s="15">
        <v>0</v>
      </c>
      <c r="L44" s="15">
        <v>0</v>
      </c>
      <c r="M44" s="15">
        <v>4</v>
      </c>
      <c r="N44" s="15">
        <v>1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</row>
    <row r="45" spans="1:25" ht="13.8" x14ac:dyDescent="0.3">
      <c r="A45" s="20">
        <v>44541</v>
      </c>
      <c r="B45" s="21">
        <v>0.53749999999999998</v>
      </c>
      <c r="C45" s="6" t="s">
        <v>34</v>
      </c>
      <c r="D45" s="6" t="s">
        <v>4</v>
      </c>
      <c r="E45" s="15">
        <v>7</v>
      </c>
      <c r="F45" s="15">
        <v>3</v>
      </c>
      <c r="G45" s="6" t="str">
        <f t="shared" si="0"/>
        <v>Ring road 3</v>
      </c>
      <c r="H45" s="15">
        <v>2</v>
      </c>
      <c r="I45" s="15">
        <v>0</v>
      </c>
      <c r="J45" s="15">
        <v>2</v>
      </c>
      <c r="K45" s="15">
        <v>0</v>
      </c>
      <c r="L45" s="15">
        <v>0</v>
      </c>
      <c r="M45" s="15">
        <v>1</v>
      </c>
      <c r="N45" s="15">
        <v>1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</row>
    <row r="46" spans="1:25" ht="13.8" x14ac:dyDescent="0.3">
      <c r="A46" s="20">
        <v>44541</v>
      </c>
      <c r="B46" s="21">
        <v>0.5395833333333333</v>
      </c>
      <c r="C46" s="6" t="s">
        <v>34</v>
      </c>
      <c r="D46" s="6" t="s">
        <v>4</v>
      </c>
      <c r="E46" s="15">
        <v>7</v>
      </c>
      <c r="F46" s="15">
        <v>3</v>
      </c>
      <c r="G46" s="6" t="str">
        <f t="shared" si="0"/>
        <v>Ring road 3</v>
      </c>
      <c r="H46" s="15">
        <v>2</v>
      </c>
      <c r="I46" s="15">
        <v>0</v>
      </c>
      <c r="J46" s="15">
        <v>3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</row>
    <row r="47" spans="1:25" ht="13.8" x14ac:dyDescent="0.3">
      <c r="A47" s="20">
        <v>44541</v>
      </c>
      <c r="B47" s="21">
        <v>0.54097222222222219</v>
      </c>
      <c r="C47" s="6" t="s">
        <v>34</v>
      </c>
      <c r="D47" s="6" t="s">
        <v>4</v>
      </c>
      <c r="E47" s="15">
        <v>7</v>
      </c>
      <c r="F47" s="15">
        <v>3</v>
      </c>
      <c r="G47" s="6" t="str">
        <f t="shared" si="0"/>
        <v>Ring road 3</v>
      </c>
      <c r="H47" s="15">
        <v>2</v>
      </c>
      <c r="I47" s="15">
        <v>1</v>
      </c>
      <c r="J47" s="15">
        <v>3</v>
      </c>
      <c r="K47" s="15">
        <v>0</v>
      </c>
      <c r="L47" s="15">
        <v>0</v>
      </c>
      <c r="M47" s="15">
        <v>1</v>
      </c>
      <c r="N47" s="15">
        <v>3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</row>
    <row r="48" spans="1:25" ht="13.8" x14ac:dyDescent="0.3">
      <c r="A48" s="20">
        <v>44541</v>
      </c>
      <c r="B48" s="21">
        <v>0.54236111111111107</v>
      </c>
      <c r="C48" s="6" t="s">
        <v>34</v>
      </c>
      <c r="D48" s="6" t="s">
        <v>4</v>
      </c>
      <c r="E48" s="15">
        <v>7</v>
      </c>
      <c r="F48" s="15">
        <v>3</v>
      </c>
      <c r="G48" s="6" t="str">
        <f t="shared" si="0"/>
        <v>Ring road 3</v>
      </c>
      <c r="H48" s="15">
        <v>2</v>
      </c>
      <c r="I48" s="15">
        <v>0</v>
      </c>
      <c r="J48" s="15">
        <v>1</v>
      </c>
      <c r="K48" s="15">
        <v>0</v>
      </c>
      <c r="L48" s="15">
        <v>0</v>
      </c>
      <c r="M48" s="15">
        <v>1</v>
      </c>
      <c r="N48" s="15">
        <v>1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</row>
    <row r="49" spans="1:25" ht="13.8" x14ac:dyDescent="0.3">
      <c r="A49" s="20">
        <v>44541</v>
      </c>
      <c r="B49" s="21">
        <v>0.54374999999999996</v>
      </c>
      <c r="C49" s="6" t="s">
        <v>34</v>
      </c>
      <c r="D49" s="6" t="s">
        <v>4</v>
      </c>
      <c r="E49" s="15">
        <v>7</v>
      </c>
      <c r="F49" s="15">
        <v>2</v>
      </c>
      <c r="G49" s="6" t="str">
        <f t="shared" si="0"/>
        <v>Ring road 2</v>
      </c>
      <c r="H49" s="15">
        <v>2</v>
      </c>
      <c r="I49" s="15">
        <v>1</v>
      </c>
      <c r="J49" s="15">
        <v>21</v>
      </c>
      <c r="K49" s="15">
        <v>4</v>
      </c>
      <c r="L49" s="15">
        <v>2</v>
      </c>
      <c r="M49" s="15">
        <v>8</v>
      </c>
      <c r="N49" s="15">
        <v>3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</row>
    <row r="50" spans="1:25" ht="13.8" x14ac:dyDescent="0.3">
      <c r="A50" s="20">
        <v>44541</v>
      </c>
      <c r="B50" s="21">
        <v>0.54652777777777772</v>
      </c>
      <c r="C50" s="6" t="s">
        <v>34</v>
      </c>
      <c r="D50" s="6" t="s">
        <v>4</v>
      </c>
      <c r="E50" s="15">
        <v>7</v>
      </c>
      <c r="F50" s="15">
        <v>2</v>
      </c>
      <c r="G50" s="6" t="str">
        <f t="shared" si="0"/>
        <v>Ring road 2</v>
      </c>
      <c r="H50" s="15">
        <v>2</v>
      </c>
      <c r="I50" s="15">
        <v>5</v>
      </c>
      <c r="J50" s="15">
        <v>26</v>
      </c>
      <c r="K50" s="15">
        <v>3</v>
      </c>
      <c r="L50" s="15">
        <v>1</v>
      </c>
      <c r="M50" s="15">
        <v>7</v>
      </c>
      <c r="N50" s="15">
        <v>5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</row>
    <row r="51" spans="1:25" ht="13.8" x14ac:dyDescent="0.3">
      <c r="A51" s="20">
        <v>44541</v>
      </c>
      <c r="B51" s="21">
        <v>0.70416666666666672</v>
      </c>
      <c r="C51" s="6" t="s">
        <v>34</v>
      </c>
      <c r="D51" s="6" t="s">
        <v>6</v>
      </c>
      <c r="E51" s="15">
        <v>5</v>
      </c>
      <c r="F51" s="15">
        <v>2</v>
      </c>
      <c r="G51" s="6" t="str">
        <f t="shared" si="0"/>
        <v>Abelenkpe 2</v>
      </c>
      <c r="H51" s="15">
        <v>2</v>
      </c>
      <c r="I51" s="15">
        <v>0</v>
      </c>
      <c r="J51" s="15">
        <v>10</v>
      </c>
      <c r="K51" s="15">
        <v>1</v>
      </c>
      <c r="L51" s="15">
        <v>6</v>
      </c>
      <c r="M51" s="15">
        <v>5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</row>
    <row r="52" spans="1:25" ht="13.8" x14ac:dyDescent="0.3">
      <c r="A52" s="20">
        <v>44541</v>
      </c>
      <c r="B52" s="21">
        <v>0.7055555555555556</v>
      </c>
      <c r="C52" s="6" t="s">
        <v>34</v>
      </c>
      <c r="D52" s="6" t="s">
        <v>6</v>
      </c>
      <c r="E52" s="15">
        <v>5</v>
      </c>
      <c r="F52" s="15">
        <v>2</v>
      </c>
      <c r="G52" s="6" t="str">
        <f t="shared" si="0"/>
        <v>Abelenkpe 2</v>
      </c>
      <c r="H52" s="15">
        <v>2</v>
      </c>
      <c r="I52" s="15">
        <v>1</v>
      </c>
      <c r="J52" s="15">
        <v>20</v>
      </c>
      <c r="K52" s="15">
        <v>1</v>
      </c>
      <c r="L52" s="15">
        <v>7</v>
      </c>
      <c r="M52" s="15">
        <v>5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</row>
    <row r="53" spans="1:25" ht="13.8" x14ac:dyDescent="0.3">
      <c r="A53" s="20">
        <v>44541</v>
      </c>
      <c r="B53" s="21">
        <v>0.70694444444444449</v>
      </c>
      <c r="C53" s="6" t="s">
        <v>34</v>
      </c>
      <c r="D53" s="6" t="s">
        <v>6</v>
      </c>
      <c r="E53" s="15">
        <v>5</v>
      </c>
      <c r="F53" s="15">
        <v>2</v>
      </c>
      <c r="G53" s="6" t="str">
        <f t="shared" si="0"/>
        <v>Abelenkpe 2</v>
      </c>
      <c r="H53" s="15">
        <v>2</v>
      </c>
      <c r="I53" s="15">
        <v>0</v>
      </c>
      <c r="J53" s="15">
        <v>10</v>
      </c>
      <c r="K53" s="15">
        <v>2</v>
      </c>
      <c r="L53" s="15">
        <v>5</v>
      </c>
      <c r="M53" s="15">
        <v>3</v>
      </c>
      <c r="N53" s="15">
        <v>1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</row>
    <row r="54" spans="1:25" ht="13.8" x14ac:dyDescent="0.3">
      <c r="A54" s="20">
        <v>44541</v>
      </c>
      <c r="B54" s="21">
        <v>0.70902777777777781</v>
      </c>
      <c r="C54" s="6" t="s">
        <v>34</v>
      </c>
      <c r="D54" s="6" t="s">
        <v>6</v>
      </c>
      <c r="E54" s="15">
        <v>5</v>
      </c>
      <c r="F54" s="15">
        <v>2</v>
      </c>
      <c r="G54" s="6" t="str">
        <f t="shared" si="0"/>
        <v>Abelenkpe 2</v>
      </c>
      <c r="H54" s="15">
        <v>2</v>
      </c>
      <c r="I54" s="15">
        <v>1</v>
      </c>
      <c r="J54" s="15">
        <v>11</v>
      </c>
      <c r="K54" s="15">
        <v>0</v>
      </c>
      <c r="L54" s="15">
        <v>1</v>
      </c>
      <c r="M54" s="15">
        <v>5</v>
      </c>
      <c r="N54" s="15">
        <v>2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</row>
    <row r="55" spans="1:25" ht="13.8" x14ac:dyDescent="0.3">
      <c r="A55" s="20">
        <v>44541</v>
      </c>
      <c r="B55" s="21">
        <v>0.70416666666666672</v>
      </c>
      <c r="C55" s="6" t="s">
        <v>34</v>
      </c>
      <c r="D55" s="6" t="s">
        <v>6</v>
      </c>
      <c r="E55" s="15">
        <v>5</v>
      </c>
      <c r="F55" s="15">
        <v>1</v>
      </c>
      <c r="G55" s="6" t="str">
        <f t="shared" si="0"/>
        <v>Abelenkpe 1</v>
      </c>
      <c r="H55" s="15">
        <v>2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6" t="s">
        <v>35</v>
      </c>
    </row>
    <row r="56" spans="1:25" ht="13.8" x14ac:dyDescent="0.3">
      <c r="A56" s="20">
        <v>44541</v>
      </c>
      <c r="B56" s="21">
        <v>0.7055555555555556</v>
      </c>
      <c r="C56" s="6" t="s">
        <v>34</v>
      </c>
      <c r="D56" s="6" t="s">
        <v>6</v>
      </c>
      <c r="E56" s="15">
        <v>5</v>
      </c>
      <c r="F56" s="15">
        <v>1</v>
      </c>
      <c r="G56" s="6" t="str">
        <f t="shared" si="0"/>
        <v>Abelenkpe 1</v>
      </c>
      <c r="H56" s="15">
        <v>2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6" t="s">
        <v>35</v>
      </c>
    </row>
    <row r="57" spans="1:25" ht="13.8" x14ac:dyDescent="0.3">
      <c r="A57" s="20">
        <v>44541</v>
      </c>
      <c r="B57" s="21">
        <v>0.70694444444444449</v>
      </c>
      <c r="C57" s="6" t="s">
        <v>34</v>
      </c>
      <c r="D57" s="6" t="s">
        <v>6</v>
      </c>
      <c r="E57" s="15">
        <v>5</v>
      </c>
      <c r="F57" s="15">
        <v>1</v>
      </c>
      <c r="G57" s="6" t="str">
        <f t="shared" si="0"/>
        <v>Abelenkpe 1</v>
      </c>
      <c r="H57" s="15">
        <v>2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6" t="s">
        <v>35</v>
      </c>
    </row>
    <row r="58" spans="1:25" ht="13.8" x14ac:dyDescent="0.3">
      <c r="A58" s="20">
        <v>44541</v>
      </c>
      <c r="B58" s="21">
        <v>0.70902777777777781</v>
      </c>
      <c r="C58" s="6" t="s">
        <v>34</v>
      </c>
      <c r="D58" s="6" t="s">
        <v>6</v>
      </c>
      <c r="E58" s="15">
        <v>5</v>
      </c>
      <c r="F58" s="15">
        <v>1</v>
      </c>
      <c r="G58" s="6" t="str">
        <f t="shared" si="0"/>
        <v>Abelenkpe 1</v>
      </c>
      <c r="H58" s="15">
        <v>2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6" t="s">
        <v>35</v>
      </c>
    </row>
    <row r="59" spans="1:25" ht="13.8" x14ac:dyDescent="0.3">
      <c r="A59" s="20">
        <v>44541</v>
      </c>
      <c r="B59" s="21">
        <v>0.70416666666666672</v>
      </c>
      <c r="C59" s="6" t="s">
        <v>34</v>
      </c>
      <c r="D59" s="6" t="s">
        <v>6</v>
      </c>
      <c r="E59" s="15">
        <v>5</v>
      </c>
      <c r="F59" s="15">
        <v>3</v>
      </c>
      <c r="G59" s="6" t="str">
        <f t="shared" si="0"/>
        <v>Abelenkpe 3</v>
      </c>
      <c r="H59" s="15">
        <v>2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6" t="s">
        <v>35</v>
      </c>
    </row>
    <row r="60" spans="1:25" ht="13.8" x14ac:dyDescent="0.3">
      <c r="A60" s="20">
        <v>44541</v>
      </c>
      <c r="B60" s="21">
        <v>0.7055555555555556</v>
      </c>
      <c r="C60" s="6" t="s">
        <v>34</v>
      </c>
      <c r="D60" s="6" t="s">
        <v>6</v>
      </c>
      <c r="E60" s="15">
        <v>5</v>
      </c>
      <c r="F60" s="15">
        <v>3</v>
      </c>
      <c r="G60" s="6" t="str">
        <f t="shared" si="0"/>
        <v>Abelenkpe 3</v>
      </c>
      <c r="H60" s="15">
        <v>2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6" t="s">
        <v>35</v>
      </c>
    </row>
    <row r="61" spans="1:25" ht="13.8" x14ac:dyDescent="0.3">
      <c r="A61" s="20">
        <v>44541</v>
      </c>
      <c r="B61" s="21">
        <v>0.70694444444444449</v>
      </c>
      <c r="C61" s="6" t="s">
        <v>34</v>
      </c>
      <c r="D61" s="6" t="s">
        <v>6</v>
      </c>
      <c r="E61" s="15">
        <v>5</v>
      </c>
      <c r="F61" s="15">
        <v>3</v>
      </c>
      <c r="G61" s="6" t="str">
        <f t="shared" si="0"/>
        <v>Abelenkpe 3</v>
      </c>
      <c r="H61" s="15">
        <v>2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6" t="s">
        <v>35</v>
      </c>
    </row>
    <row r="62" spans="1:25" ht="13.8" x14ac:dyDescent="0.3">
      <c r="A62" s="20">
        <v>44541</v>
      </c>
      <c r="B62" s="21">
        <v>0.70902777777777781</v>
      </c>
      <c r="C62" s="6" t="s">
        <v>34</v>
      </c>
      <c r="D62" s="6" t="s">
        <v>6</v>
      </c>
      <c r="E62" s="15">
        <v>5</v>
      </c>
      <c r="F62" s="15">
        <v>3</v>
      </c>
      <c r="G62" s="6" t="str">
        <f t="shared" si="0"/>
        <v>Abelenkpe 3</v>
      </c>
      <c r="H62" s="15">
        <v>2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6" t="s">
        <v>35</v>
      </c>
    </row>
    <row r="63" spans="1:25" ht="13.8" x14ac:dyDescent="0.3">
      <c r="A63" s="20">
        <v>44541</v>
      </c>
      <c r="B63" s="21">
        <v>0.7319444444444444</v>
      </c>
      <c r="C63" s="6" t="s">
        <v>34</v>
      </c>
      <c r="D63" s="6" t="s">
        <v>5</v>
      </c>
      <c r="E63" s="15">
        <v>6</v>
      </c>
      <c r="F63" s="15">
        <v>2</v>
      </c>
      <c r="G63" s="6" t="str">
        <f t="shared" si="0"/>
        <v>Alajo 2</v>
      </c>
      <c r="H63" s="15">
        <v>2</v>
      </c>
      <c r="I63" s="15">
        <v>1</v>
      </c>
      <c r="J63" s="15">
        <v>10</v>
      </c>
      <c r="K63" s="15">
        <v>0</v>
      </c>
      <c r="L63" s="15">
        <v>0</v>
      </c>
      <c r="M63" s="15">
        <v>1</v>
      </c>
      <c r="N63" s="15">
        <v>1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</row>
    <row r="64" spans="1:25" ht="13.8" x14ac:dyDescent="0.3">
      <c r="A64" s="20">
        <v>44541</v>
      </c>
      <c r="B64" s="21">
        <v>0.73333333333333328</v>
      </c>
      <c r="C64" s="6" t="s">
        <v>34</v>
      </c>
      <c r="D64" s="6" t="s">
        <v>5</v>
      </c>
      <c r="E64" s="15">
        <v>6</v>
      </c>
      <c r="F64" s="15">
        <v>2</v>
      </c>
      <c r="G64" s="6" t="str">
        <f t="shared" si="0"/>
        <v>Alajo 2</v>
      </c>
      <c r="H64" s="15">
        <v>2</v>
      </c>
      <c r="I64" s="15">
        <v>1</v>
      </c>
      <c r="J64" s="15">
        <v>12</v>
      </c>
      <c r="K64" s="15">
        <v>0</v>
      </c>
      <c r="L64" s="15">
        <v>0</v>
      </c>
      <c r="M64" s="15">
        <v>2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</row>
    <row r="65" spans="1:24" ht="13.8" x14ac:dyDescent="0.3">
      <c r="A65" s="20">
        <v>44541</v>
      </c>
      <c r="B65" s="21">
        <v>0.73472222222222228</v>
      </c>
      <c r="C65" s="6" t="s">
        <v>34</v>
      </c>
      <c r="D65" s="6" t="s">
        <v>5</v>
      </c>
      <c r="E65" s="15">
        <v>6</v>
      </c>
      <c r="F65" s="15">
        <v>2</v>
      </c>
      <c r="G65" s="6" t="str">
        <f t="shared" si="0"/>
        <v>Alajo 2</v>
      </c>
      <c r="H65" s="15">
        <v>2</v>
      </c>
      <c r="I65" s="15">
        <v>1</v>
      </c>
      <c r="J65" s="15">
        <v>7</v>
      </c>
      <c r="K65" s="15">
        <v>0</v>
      </c>
      <c r="L65" s="15">
        <v>0</v>
      </c>
      <c r="M65" s="15">
        <v>3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</row>
    <row r="66" spans="1:24" ht="13.8" x14ac:dyDescent="0.3">
      <c r="A66" s="20">
        <v>44541</v>
      </c>
      <c r="B66" s="21">
        <v>0.7368055555555556</v>
      </c>
      <c r="C66" s="6" t="s">
        <v>34</v>
      </c>
      <c r="D66" s="6" t="s">
        <v>5</v>
      </c>
      <c r="E66" s="15">
        <v>6</v>
      </c>
      <c r="F66" s="15">
        <v>2</v>
      </c>
      <c r="G66" s="6" t="str">
        <f t="shared" si="0"/>
        <v>Alajo 2</v>
      </c>
      <c r="H66" s="15">
        <v>2</v>
      </c>
      <c r="I66" s="15">
        <v>1</v>
      </c>
      <c r="J66" s="15">
        <v>7</v>
      </c>
      <c r="K66" s="15">
        <v>0</v>
      </c>
      <c r="L66" s="15">
        <v>0</v>
      </c>
      <c r="M66" s="15">
        <v>2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</row>
    <row r="67" spans="1:24" ht="13.8" x14ac:dyDescent="0.3">
      <c r="A67" s="20">
        <v>44541</v>
      </c>
      <c r="B67" s="21">
        <v>0.73888888888888893</v>
      </c>
      <c r="C67" s="6" t="s">
        <v>34</v>
      </c>
      <c r="D67" s="6" t="s">
        <v>5</v>
      </c>
      <c r="E67" s="15">
        <v>6</v>
      </c>
      <c r="F67" s="15">
        <v>1</v>
      </c>
      <c r="G67" s="6" t="str">
        <f t="shared" ref="G67:G130" si="1">CONCATENATE(D67&amp;" "&amp;F67)</f>
        <v>Alajo 1</v>
      </c>
      <c r="H67" s="15">
        <v>2</v>
      </c>
      <c r="I67" s="15">
        <v>0</v>
      </c>
      <c r="J67" s="15">
        <v>10</v>
      </c>
      <c r="K67" s="15">
        <v>3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1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2</v>
      </c>
    </row>
    <row r="68" spans="1:24" ht="13.8" x14ac:dyDescent="0.3">
      <c r="A68" s="20">
        <v>44541</v>
      </c>
      <c r="B68" s="21">
        <v>0.74027777777777781</v>
      </c>
      <c r="C68" s="6" t="s">
        <v>34</v>
      </c>
      <c r="D68" s="6" t="s">
        <v>5</v>
      </c>
      <c r="E68" s="15">
        <v>6</v>
      </c>
      <c r="F68" s="15">
        <v>1</v>
      </c>
      <c r="G68" s="6" t="str">
        <f t="shared" si="1"/>
        <v>Alajo 1</v>
      </c>
      <c r="H68" s="15">
        <v>2</v>
      </c>
      <c r="I68" s="15">
        <v>3</v>
      </c>
      <c r="J68" s="15">
        <v>3</v>
      </c>
      <c r="K68" s="15">
        <v>6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1</v>
      </c>
      <c r="U68" s="15">
        <v>0</v>
      </c>
      <c r="V68" s="15">
        <v>0</v>
      </c>
      <c r="W68" s="15">
        <v>0</v>
      </c>
      <c r="X68" s="15">
        <v>0</v>
      </c>
    </row>
    <row r="69" spans="1:24" ht="13.8" x14ac:dyDescent="0.3">
      <c r="A69" s="20">
        <v>44541</v>
      </c>
      <c r="B69" s="21">
        <v>0.7416666666666667</v>
      </c>
      <c r="C69" s="6" t="s">
        <v>34</v>
      </c>
      <c r="D69" s="6" t="s">
        <v>5</v>
      </c>
      <c r="E69" s="15">
        <v>6</v>
      </c>
      <c r="F69" s="15">
        <v>1</v>
      </c>
      <c r="G69" s="6" t="str">
        <f t="shared" si="1"/>
        <v>Alajo 1</v>
      </c>
      <c r="H69" s="15">
        <v>2</v>
      </c>
      <c r="I69" s="15">
        <v>1</v>
      </c>
      <c r="J69" s="15">
        <v>5</v>
      </c>
      <c r="K69" s="15">
        <v>5</v>
      </c>
      <c r="L69" s="15">
        <v>0</v>
      </c>
      <c r="M69" s="15">
        <v>1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</row>
    <row r="70" spans="1:24" ht="13.8" x14ac:dyDescent="0.3">
      <c r="A70" s="20">
        <v>44541</v>
      </c>
      <c r="B70" s="21">
        <v>0.74305555555555558</v>
      </c>
      <c r="C70" s="6" t="s">
        <v>34</v>
      </c>
      <c r="D70" s="6" t="s">
        <v>5</v>
      </c>
      <c r="E70" s="15">
        <v>6</v>
      </c>
      <c r="F70" s="15">
        <v>1</v>
      </c>
      <c r="G70" s="6" t="str">
        <f t="shared" si="1"/>
        <v>Alajo 1</v>
      </c>
      <c r="H70" s="15">
        <v>2</v>
      </c>
      <c r="I70" s="15">
        <v>1</v>
      </c>
      <c r="J70" s="15">
        <v>18</v>
      </c>
      <c r="K70" s="15">
        <v>2</v>
      </c>
      <c r="L70" s="15">
        <v>0</v>
      </c>
      <c r="M70" s="15">
        <v>1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</row>
    <row r="71" spans="1:24" ht="13.8" x14ac:dyDescent="0.3">
      <c r="A71" s="20">
        <v>44541</v>
      </c>
      <c r="B71" s="21">
        <v>0.73819444444444449</v>
      </c>
      <c r="C71" s="6" t="s">
        <v>34</v>
      </c>
      <c r="D71" s="6" t="s">
        <v>5</v>
      </c>
      <c r="E71" s="15">
        <v>6</v>
      </c>
      <c r="F71" s="15">
        <v>3</v>
      </c>
      <c r="G71" s="6" t="str">
        <f t="shared" si="1"/>
        <v>Alajo 3</v>
      </c>
      <c r="H71" s="15">
        <v>2</v>
      </c>
      <c r="I71" s="15">
        <v>0</v>
      </c>
      <c r="J71" s="15">
        <v>10</v>
      </c>
      <c r="K71" s="15">
        <v>0</v>
      </c>
      <c r="L71" s="15">
        <v>1</v>
      </c>
      <c r="M71" s="15">
        <v>2</v>
      </c>
      <c r="N71" s="15">
        <v>1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</row>
    <row r="72" spans="1:24" ht="13.8" x14ac:dyDescent="0.3">
      <c r="A72" s="20">
        <v>44541</v>
      </c>
      <c r="B72" s="21">
        <v>0.74027777777777781</v>
      </c>
      <c r="C72" s="6" t="s">
        <v>34</v>
      </c>
      <c r="D72" s="6" t="s">
        <v>5</v>
      </c>
      <c r="E72" s="15">
        <v>6</v>
      </c>
      <c r="F72" s="15">
        <v>3</v>
      </c>
      <c r="G72" s="6" t="str">
        <f t="shared" si="1"/>
        <v>Alajo 3</v>
      </c>
      <c r="H72" s="15">
        <v>2</v>
      </c>
      <c r="I72" s="15">
        <v>0</v>
      </c>
      <c r="J72" s="15">
        <v>5</v>
      </c>
      <c r="K72" s="15">
        <v>0</v>
      </c>
      <c r="L72" s="15">
        <v>1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</row>
    <row r="73" spans="1:24" ht="13.8" x14ac:dyDescent="0.3">
      <c r="A73" s="20">
        <v>44541</v>
      </c>
      <c r="B73" s="21">
        <v>0.7416666666666667</v>
      </c>
      <c r="C73" s="6" t="s">
        <v>34</v>
      </c>
      <c r="D73" s="6" t="s">
        <v>5</v>
      </c>
      <c r="E73" s="15">
        <v>6</v>
      </c>
      <c r="F73" s="15">
        <v>3</v>
      </c>
      <c r="G73" s="6" t="str">
        <f t="shared" si="1"/>
        <v>Alajo 3</v>
      </c>
      <c r="H73" s="15">
        <v>2</v>
      </c>
      <c r="I73" s="15">
        <v>0</v>
      </c>
      <c r="J73" s="15">
        <v>5</v>
      </c>
      <c r="K73" s="15">
        <v>1</v>
      </c>
      <c r="L73" s="15">
        <v>3</v>
      </c>
      <c r="M73" s="15">
        <v>1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</row>
    <row r="74" spans="1:24" ht="13.8" x14ac:dyDescent="0.3">
      <c r="A74" s="20">
        <v>44541</v>
      </c>
      <c r="B74" s="21">
        <v>0.74305555555555558</v>
      </c>
      <c r="C74" s="6" t="s">
        <v>34</v>
      </c>
      <c r="D74" s="6" t="s">
        <v>5</v>
      </c>
      <c r="E74" s="15">
        <v>6</v>
      </c>
      <c r="F74" s="15">
        <v>3</v>
      </c>
      <c r="G74" s="6" t="str">
        <f t="shared" si="1"/>
        <v>Alajo 3</v>
      </c>
      <c r="H74" s="15">
        <v>2</v>
      </c>
      <c r="I74" s="15">
        <v>0</v>
      </c>
      <c r="J74" s="15">
        <v>11</v>
      </c>
      <c r="K74" s="15">
        <v>0</v>
      </c>
      <c r="L74" s="15">
        <v>1</v>
      </c>
      <c r="M74" s="15">
        <v>1</v>
      </c>
      <c r="N74" s="15">
        <v>0</v>
      </c>
      <c r="O74" s="15">
        <v>0</v>
      </c>
      <c r="P74" s="15">
        <v>0</v>
      </c>
      <c r="Q74" s="15">
        <v>0</v>
      </c>
      <c r="R74" s="15">
        <v>1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</row>
    <row r="75" spans="1:24" ht="13.8" x14ac:dyDescent="0.3">
      <c r="A75" s="20">
        <v>44541</v>
      </c>
      <c r="B75" s="21">
        <v>0.52777777777777779</v>
      </c>
      <c r="C75" s="6" t="s">
        <v>34</v>
      </c>
      <c r="D75" s="6" t="s">
        <v>36</v>
      </c>
      <c r="E75" s="15">
        <v>1</v>
      </c>
      <c r="F75" s="15">
        <v>1</v>
      </c>
      <c r="G75" s="6" t="str">
        <f t="shared" si="1"/>
        <v>Pantang East 1</v>
      </c>
      <c r="H75" s="15">
        <v>2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</row>
    <row r="76" spans="1:24" ht="13.8" x14ac:dyDescent="0.3">
      <c r="A76" s="20">
        <v>44541</v>
      </c>
      <c r="B76" s="21">
        <v>0.52916666666666667</v>
      </c>
      <c r="C76" s="6" t="s">
        <v>34</v>
      </c>
      <c r="D76" s="6" t="s">
        <v>36</v>
      </c>
      <c r="E76" s="15">
        <v>1</v>
      </c>
      <c r="F76" s="15">
        <v>1</v>
      </c>
      <c r="G76" s="6" t="str">
        <f t="shared" si="1"/>
        <v>Pantang East 1</v>
      </c>
      <c r="H76" s="15">
        <v>2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</row>
    <row r="77" spans="1:24" ht="13.8" x14ac:dyDescent="0.3">
      <c r="A77" s="20">
        <v>44541</v>
      </c>
      <c r="B77" s="21">
        <v>0.53055555555555556</v>
      </c>
      <c r="C77" s="6" t="s">
        <v>34</v>
      </c>
      <c r="D77" s="6" t="s">
        <v>36</v>
      </c>
      <c r="E77" s="15">
        <v>1</v>
      </c>
      <c r="F77" s="15">
        <v>1</v>
      </c>
      <c r="G77" s="6" t="str">
        <f t="shared" si="1"/>
        <v>Pantang East 1</v>
      </c>
      <c r="H77" s="15">
        <v>2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</row>
    <row r="78" spans="1:24" ht="13.8" x14ac:dyDescent="0.3">
      <c r="A78" s="20">
        <v>44541</v>
      </c>
      <c r="B78" s="21">
        <v>0.53402777777777777</v>
      </c>
      <c r="C78" s="6" t="s">
        <v>34</v>
      </c>
      <c r="D78" s="6" t="s">
        <v>36</v>
      </c>
      <c r="E78" s="15">
        <v>1</v>
      </c>
      <c r="F78" s="15">
        <v>1</v>
      </c>
      <c r="G78" s="6" t="str">
        <f t="shared" si="1"/>
        <v>Pantang East 1</v>
      </c>
      <c r="H78" s="15">
        <v>2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</row>
    <row r="79" spans="1:24" ht="13.8" x14ac:dyDescent="0.3">
      <c r="A79" s="20">
        <v>44541</v>
      </c>
      <c r="B79" s="21">
        <v>0.59305555555555556</v>
      </c>
      <c r="C79" s="6" t="s">
        <v>34</v>
      </c>
      <c r="D79" s="6" t="s">
        <v>9</v>
      </c>
      <c r="E79" s="15">
        <v>2</v>
      </c>
      <c r="F79" s="15">
        <v>1</v>
      </c>
      <c r="G79" s="6" t="str">
        <f t="shared" si="1"/>
        <v>Agbogba 1</v>
      </c>
      <c r="H79" s="15">
        <v>2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</row>
    <row r="80" spans="1:24" ht="13.8" x14ac:dyDescent="0.3">
      <c r="A80" s="20">
        <v>44541</v>
      </c>
      <c r="B80" s="21">
        <v>0.59444444444444444</v>
      </c>
      <c r="C80" s="6" t="s">
        <v>34</v>
      </c>
      <c r="D80" s="6" t="s">
        <v>9</v>
      </c>
      <c r="E80" s="15">
        <v>2</v>
      </c>
      <c r="F80" s="15">
        <v>1</v>
      </c>
      <c r="G80" s="6" t="str">
        <f t="shared" si="1"/>
        <v>Agbogba 1</v>
      </c>
      <c r="H80" s="15">
        <v>2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</row>
    <row r="81" spans="1:25" ht="13.8" x14ac:dyDescent="0.3">
      <c r="A81" s="20">
        <v>44541</v>
      </c>
      <c r="B81" s="21">
        <v>0.59652777777777777</v>
      </c>
      <c r="C81" s="6" t="s">
        <v>34</v>
      </c>
      <c r="D81" s="6" t="s">
        <v>9</v>
      </c>
      <c r="E81" s="15">
        <v>2</v>
      </c>
      <c r="F81" s="15">
        <v>1</v>
      </c>
      <c r="G81" s="6" t="str">
        <f t="shared" si="1"/>
        <v>Agbogba 1</v>
      </c>
      <c r="H81" s="15">
        <v>2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</row>
    <row r="82" spans="1:25" ht="13.8" x14ac:dyDescent="0.3">
      <c r="A82" s="20">
        <v>44541</v>
      </c>
      <c r="B82" s="21">
        <v>0.59791666666666665</v>
      </c>
      <c r="C82" s="6" t="s">
        <v>34</v>
      </c>
      <c r="D82" s="6" t="s">
        <v>9</v>
      </c>
      <c r="E82" s="15">
        <v>2</v>
      </c>
      <c r="F82" s="15">
        <v>1</v>
      </c>
      <c r="G82" s="6" t="str">
        <f t="shared" si="1"/>
        <v>Agbogba 1</v>
      </c>
      <c r="H82" s="15">
        <v>2</v>
      </c>
      <c r="I82" s="15">
        <v>0</v>
      </c>
      <c r="J82" s="15">
        <v>1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</row>
    <row r="83" spans="1:25" ht="13.8" x14ac:dyDescent="0.3">
      <c r="A83" s="20">
        <v>44541</v>
      </c>
      <c r="B83" s="21">
        <v>0.6</v>
      </c>
      <c r="C83" s="6" t="s">
        <v>34</v>
      </c>
      <c r="D83" s="6" t="s">
        <v>9</v>
      </c>
      <c r="E83" s="15">
        <v>2</v>
      </c>
      <c r="F83" s="15">
        <v>2</v>
      </c>
      <c r="G83" s="6" t="str">
        <f t="shared" si="1"/>
        <v>Agbogba 2</v>
      </c>
      <c r="H83" s="15">
        <v>2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6" t="s">
        <v>35</v>
      </c>
    </row>
    <row r="84" spans="1:25" ht="13.8" x14ac:dyDescent="0.3">
      <c r="A84" s="20">
        <v>44541</v>
      </c>
      <c r="B84" s="21">
        <v>0.6</v>
      </c>
      <c r="C84" s="6" t="s">
        <v>34</v>
      </c>
      <c r="D84" s="6" t="s">
        <v>9</v>
      </c>
      <c r="E84" s="15">
        <v>2</v>
      </c>
      <c r="F84" s="15">
        <v>2</v>
      </c>
      <c r="G84" s="6" t="str">
        <f t="shared" si="1"/>
        <v>Agbogba 2</v>
      </c>
      <c r="H84" s="15">
        <v>2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6" t="s">
        <v>35</v>
      </c>
    </row>
    <row r="85" spans="1:25" ht="13.8" x14ac:dyDescent="0.3">
      <c r="A85" s="20">
        <v>44541</v>
      </c>
      <c r="B85" s="21">
        <v>0.6</v>
      </c>
      <c r="C85" s="6" t="s">
        <v>34</v>
      </c>
      <c r="D85" s="6" t="s">
        <v>9</v>
      </c>
      <c r="E85" s="15">
        <v>2</v>
      </c>
      <c r="F85" s="15">
        <v>2</v>
      </c>
      <c r="G85" s="6" t="str">
        <f t="shared" si="1"/>
        <v>Agbogba 2</v>
      </c>
      <c r="H85" s="15">
        <v>2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6" t="s">
        <v>35</v>
      </c>
    </row>
    <row r="86" spans="1:25" ht="13.8" x14ac:dyDescent="0.3">
      <c r="A86" s="20">
        <v>44541</v>
      </c>
      <c r="B86" s="21">
        <v>0.6</v>
      </c>
      <c r="C86" s="6" t="s">
        <v>34</v>
      </c>
      <c r="D86" s="6" t="s">
        <v>9</v>
      </c>
      <c r="E86" s="15">
        <v>2</v>
      </c>
      <c r="F86" s="15">
        <v>2</v>
      </c>
      <c r="G86" s="6" t="str">
        <f t="shared" si="1"/>
        <v>Agbogba 2</v>
      </c>
      <c r="H86" s="15">
        <v>2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6" t="s">
        <v>35</v>
      </c>
    </row>
    <row r="87" spans="1:25" ht="13.8" x14ac:dyDescent="0.3">
      <c r="A87" s="20">
        <v>44541</v>
      </c>
      <c r="B87" s="21">
        <v>0.63055555555555554</v>
      </c>
      <c r="C87" s="6" t="s">
        <v>34</v>
      </c>
      <c r="D87" s="6" t="s">
        <v>8</v>
      </c>
      <c r="E87" s="15">
        <v>3</v>
      </c>
      <c r="F87" s="15">
        <v>2</v>
      </c>
      <c r="G87" s="6" t="str">
        <f t="shared" si="1"/>
        <v>Haatso  2</v>
      </c>
      <c r="H87" s="15">
        <v>2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</row>
    <row r="88" spans="1:25" ht="13.8" x14ac:dyDescent="0.3">
      <c r="A88" s="20">
        <v>44541</v>
      </c>
      <c r="B88" s="21">
        <v>0.63263888888888886</v>
      </c>
      <c r="C88" s="6" t="s">
        <v>34</v>
      </c>
      <c r="D88" s="6" t="s">
        <v>8</v>
      </c>
      <c r="E88" s="15">
        <v>3</v>
      </c>
      <c r="F88" s="15">
        <v>2</v>
      </c>
      <c r="G88" s="6" t="str">
        <f t="shared" si="1"/>
        <v>Haatso  2</v>
      </c>
      <c r="H88" s="15">
        <v>2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</row>
    <row r="89" spans="1:25" ht="13.8" x14ac:dyDescent="0.3">
      <c r="A89" s="20">
        <v>44541</v>
      </c>
      <c r="B89" s="21">
        <v>0.63402777777777775</v>
      </c>
      <c r="C89" s="6" t="s">
        <v>34</v>
      </c>
      <c r="D89" s="6" t="s">
        <v>8</v>
      </c>
      <c r="E89" s="15">
        <v>3</v>
      </c>
      <c r="F89" s="15">
        <v>2</v>
      </c>
      <c r="G89" s="6" t="str">
        <f t="shared" si="1"/>
        <v>Haatso  2</v>
      </c>
      <c r="H89" s="15">
        <v>2</v>
      </c>
      <c r="I89" s="15">
        <v>0</v>
      </c>
      <c r="J89" s="15">
        <v>1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</row>
    <row r="90" spans="1:25" ht="13.8" x14ac:dyDescent="0.3">
      <c r="A90" s="20">
        <v>44541</v>
      </c>
      <c r="B90" s="21">
        <v>0.63541666666666663</v>
      </c>
      <c r="C90" s="6" t="s">
        <v>34</v>
      </c>
      <c r="D90" s="6" t="s">
        <v>8</v>
      </c>
      <c r="E90" s="15">
        <v>3</v>
      </c>
      <c r="F90" s="15">
        <v>2</v>
      </c>
      <c r="G90" s="6" t="str">
        <f t="shared" si="1"/>
        <v>Haatso  2</v>
      </c>
      <c r="H90" s="15">
        <v>2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</row>
    <row r="91" spans="1:25" ht="13.8" x14ac:dyDescent="0.3">
      <c r="A91" s="20">
        <v>44541</v>
      </c>
      <c r="B91" s="21">
        <v>0.63749999999999996</v>
      </c>
      <c r="C91" s="6" t="s">
        <v>34</v>
      </c>
      <c r="D91" s="6" t="s">
        <v>8</v>
      </c>
      <c r="E91" s="15">
        <v>3</v>
      </c>
      <c r="F91" s="15">
        <v>1</v>
      </c>
      <c r="G91" s="6" t="str">
        <f t="shared" si="1"/>
        <v>Haatso  1</v>
      </c>
      <c r="H91" s="15">
        <v>2</v>
      </c>
      <c r="I91" s="15">
        <v>0</v>
      </c>
      <c r="J91" s="15">
        <v>1</v>
      </c>
      <c r="K91" s="15">
        <v>0</v>
      </c>
      <c r="L91" s="15">
        <v>0</v>
      </c>
      <c r="M91" s="15">
        <v>1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</row>
    <row r="92" spans="1:25" ht="13.8" x14ac:dyDescent="0.3">
      <c r="A92" s="20">
        <v>44541</v>
      </c>
      <c r="B92" s="21">
        <v>0.63888888888888884</v>
      </c>
      <c r="C92" s="6" t="s">
        <v>34</v>
      </c>
      <c r="D92" s="6" t="s">
        <v>8</v>
      </c>
      <c r="E92" s="15">
        <v>3</v>
      </c>
      <c r="F92" s="15">
        <v>1</v>
      </c>
      <c r="G92" s="6" t="str">
        <f t="shared" si="1"/>
        <v>Haatso  1</v>
      </c>
      <c r="H92" s="15">
        <v>2</v>
      </c>
      <c r="I92" s="15">
        <v>0</v>
      </c>
      <c r="J92" s="15">
        <v>2</v>
      </c>
      <c r="K92" s="15">
        <v>1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</row>
    <row r="93" spans="1:25" ht="13.8" x14ac:dyDescent="0.3">
      <c r="A93" s="20">
        <v>44541</v>
      </c>
      <c r="B93" s="21">
        <v>0.64027777777777772</v>
      </c>
      <c r="C93" s="6" t="s">
        <v>34</v>
      </c>
      <c r="D93" s="6" t="s">
        <v>8</v>
      </c>
      <c r="E93" s="15">
        <v>3</v>
      </c>
      <c r="F93" s="15">
        <v>1</v>
      </c>
      <c r="G93" s="6" t="str">
        <f t="shared" si="1"/>
        <v>Haatso  1</v>
      </c>
      <c r="H93" s="15">
        <v>2</v>
      </c>
      <c r="I93" s="15">
        <v>0</v>
      </c>
      <c r="J93" s="15">
        <v>3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</row>
    <row r="94" spans="1:25" ht="13.8" x14ac:dyDescent="0.3">
      <c r="A94" s="20">
        <v>44541</v>
      </c>
      <c r="B94" s="21">
        <v>0.64166666666666672</v>
      </c>
      <c r="C94" s="6" t="s">
        <v>34</v>
      </c>
      <c r="D94" s="6" t="s">
        <v>8</v>
      </c>
      <c r="E94" s="15">
        <v>3</v>
      </c>
      <c r="F94" s="15">
        <v>1</v>
      </c>
      <c r="G94" s="6" t="str">
        <f t="shared" si="1"/>
        <v>Haatso  1</v>
      </c>
      <c r="H94" s="15">
        <v>2</v>
      </c>
      <c r="I94" s="15">
        <v>0</v>
      </c>
      <c r="J94" s="15">
        <v>1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1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</row>
    <row r="95" spans="1:25" ht="13.8" x14ac:dyDescent="0.3">
      <c r="A95" s="20">
        <v>44541</v>
      </c>
      <c r="B95" s="21">
        <v>0.67986111111111114</v>
      </c>
      <c r="C95" s="6" t="s">
        <v>34</v>
      </c>
      <c r="D95" s="6" t="s">
        <v>7</v>
      </c>
      <c r="E95" s="15">
        <v>4</v>
      </c>
      <c r="F95" s="15">
        <v>2</v>
      </c>
      <c r="G95" s="6" t="str">
        <f t="shared" si="1"/>
        <v>Dome-Parakuo 2</v>
      </c>
      <c r="H95" s="15">
        <v>2</v>
      </c>
      <c r="I95" s="15">
        <v>0</v>
      </c>
      <c r="J95" s="15">
        <v>1</v>
      </c>
      <c r="K95" s="15">
        <v>0</v>
      </c>
      <c r="L95" s="15">
        <v>0</v>
      </c>
      <c r="M95" s="15">
        <v>1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</row>
    <row r="96" spans="1:25" ht="13.8" x14ac:dyDescent="0.3">
      <c r="A96" s="20">
        <v>44541</v>
      </c>
      <c r="B96" s="21">
        <v>0.68125000000000002</v>
      </c>
      <c r="C96" s="6" t="s">
        <v>34</v>
      </c>
      <c r="D96" s="6" t="s">
        <v>7</v>
      </c>
      <c r="E96" s="15">
        <v>4</v>
      </c>
      <c r="F96" s="15">
        <v>2</v>
      </c>
      <c r="G96" s="6" t="str">
        <f t="shared" si="1"/>
        <v>Dome-Parakuo 2</v>
      </c>
      <c r="H96" s="15">
        <v>2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</row>
    <row r="97" spans="1:25" ht="13.8" x14ac:dyDescent="0.3">
      <c r="A97" s="20">
        <v>44541</v>
      </c>
      <c r="B97" s="21">
        <v>0.68263888888888891</v>
      </c>
      <c r="C97" s="6" t="s">
        <v>34</v>
      </c>
      <c r="D97" s="6" t="s">
        <v>7</v>
      </c>
      <c r="E97" s="15">
        <v>4</v>
      </c>
      <c r="F97" s="15">
        <v>2</v>
      </c>
      <c r="G97" s="6" t="str">
        <f t="shared" si="1"/>
        <v>Dome-Parakuo 2</v>
      </c>
      <c r="H97" s="15">
        <v>2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</row>
    <row r="98" spans="1:25" ht="13.8" x14ac:dyDescent="0.3">
      <c r="A98" s="20">
        <v>44541</v>
      </c>
      <c r="B98" s="21">
        <v>0.68402777777777779</v>
      </c>
      <c r="C98" s="6" t="s">
        <v>34</v>
      </c>
      <c r="D98" s="6" t="s">
        <v>7</v>
      </c>
      <c r="E98" s="15">
        <v>4</v>
      </c>
      <c r="F98" s="15">
        <v>2</v>
      </c>
      <c r="G98" s="6" t="str">
        <f t="shared" si="1"/>
        <v>Dome-Parakuo 2</v>
      </c>
      <c r="H98" s="15">
        <v>2</v>
      </c>
      <c r="I98" s="15">
        <v>0</v>
      </c>
      <c r="J98" s="15">
        <v>1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</row>
    <row r="99" spans="1:25" ht="13.8" x14ac:dyDescent="0.3">
      <c r="A99" s="20">
        <v>44541</v>
      </c>
      <c r="B99" s="21">
        <v>0.68541666666666667</v>
      </c>
      <c r="C99" s="6" t="s">
        <v>34</v>
      </c>
      <c r="D99" s="6" t="s">
        <v>7</v>
      </c>
      <c r="E99" s="15">
        <v>4</v>
      </c>
      <c r="F99" s="15">
        <v>1</v>
      </c>
      <c r="G99" s="6" t="str">
        <f t="shared" si="1"/>
        <v>Dome-Parakuo 1</v>
      </c>
      <c r="H99" s="15">
        <v>2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</row>
    <row r="100" spans="1:25" ht="13.8" x14ac:dyDescent="0.3">
      <c r="A100" s="20">
        <v>44541</v>
      </c>
      <c r="B100" s="21">
        <v>0.68680555555555556</v>
      </c>
      <c r="C100" s="6" t="s">
        <v>34</v>
      </c>
      <c r="D100" s="6" t="s">
        <v>7</v>
      </c>
      <c r="E100" s="15">
        <v>4</v>
      </c>
      <c r="F100" s="15">
        <v>1</v>
      </c>
      <c r="G100" s="6" t="str">
        <f t="shared" si="1"/>
        <v>Dome-Parakuo 1</v>
      </c>
      <c r="H100" s="15">
        <v>2</v>
      </c>
      <c r="I100" s="15">
        <v>0</v>
      </c>
      <c r="J100" s="15">
        <v>0</v>
      </c>
      <c r="K100" s="15">
        <v>1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</row>
    <row r="101" spans="1:25" ht="13.8" x14ac:dyDescent="0.3">
      <c r="A101" s="20">
        <v>44541</v>
      </c>
      <c r="B101" s="21">
        <v>0.68888888888888888</v>
      </c>
      <c r="C101" s="6" t="s">
        <v>34</v>
      </c>
      <c r="D101" s="6" t="s">
        <v>7</v>
      </c>
      <c r="E101" s="15">
        <v>4</v>
      </c>
      <c r="F101" s="15">
        <v>1</v>
      </c>
      <c r="G101" s="6" t="str">
        <f t="shared" si="1"/>
        <v>Dome-Parakuo 1</v>
      </c>
      <c r="H101" s="15">
        <v>2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</row>
    <row r="102" spans="1:25" s="8" customFormat="1" ht="14.4" thickBot="1" x14ac:dyDescent="0.35">
      <c r="A102" s="26">
        <v>44541</v>
      </c>
      <c r="B102" s="27">
        <v>0.69027777777777777</v>
      </c>
      <c r="C102" s="28" t="s">
        <v>34</v>
      </c>
      <c r="D102" s="28" t="s">
        <v>7</v>
      </c>
      <c r="E102" s="29">
        <v>4</v>
      </c>
      <c r="F102" s="29">
        <v>1</v>
      </c>
      <c r="G102" s="28" t="str">
        <f t="shared" si="1"/>
        <v>Dome-Parakuo 1</v>
      </c>
      <c r="H102" s="29">
        <v>2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1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30"/>
    </row>
    <row r="103" spans="1:25" ht="13.8" x14ac:dyDescent="0.3">
      <c r="A103" s="22">
        <v>44546</v>
      </c>
      <c r="B103" s="23">
        <v>0.4236111111111111</v>
      </c>
      <c r="C103" s="7" t="s">
        <v>34</v>
      </c>
      <c r="D103" s="7" t="s">
        <v>1</v>
      </c>
      <c r="E103" s="16">
        <v>10</v>
      </c>
      <c r="F103" s="16">
        <v>1</v>
      </c>
      <c r="G103" s="6" t="str">
        <f t="shared" si="1"/>
        <v>Winneba 1</v>
      </c>
      <c r="H103" s="16">
        <v>2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7" t="s">
        <v>35</v>
      </c>
    </row>
    <row r="104" spans="1:25" ht="13.8" x14ac:dyDescent="0.3">
      <c r="A104" s="20">
        <v>44546</v>
      </c>
      <c r="B104" s="21">
        <v>0.4236111111111111</v>
      </c>
      <c r="C104" s="6" t="s">
        <v>34</v>
      </c>
      <c r="D104" s="6" t="s">
        <v>1</v>
      </c>
      <c r="E104" s="15">
        <v>10</v>
      </c>
      <c r="F104" s="15">
        <v>1</v>
      </c>
      <c r="G104" s="6" t="str">
        <f t="shared" si="1"/>
        <v>Winneba 1</v>
      </c>
      <c r="H104" s="15">
        <v>2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6" t="s">
        <v>35</v>
      </c>
    </row>
    <row r="105" spans="1:25" ht="13.8" x14ac:dyDescent="0.3">
      <c r="A105" s="20">
        <v>44546</v>
      </c>
      <c r="B105" s="21">
        <v>0.4236111111111111</v>
      </c>
      <c r="C105" s="6" t="s">
        <v>34</v>
      </c>
      <c r="D105" s="6" t="s">
        <v>1</v>
      </c>
      <c r="E105" s="15">
        <v>10</v>
      </c>
      <c r="F105" s="15">
        <v>1</v>
      </c>
      <c r="G105" s="6" t="str">
        <f t="shared" si="1"/>
        <v>Winneba 1</v>
      </c>
      <c r="H105" s="15">
        <v>2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6" t="s">
        <v>35</v>
      </c>
    </row>
    <row r="106" spans="1:25" ht="13.8" x14ac:dyDescent="0.3">
      <c r="A106" s="20">
        <v>44546</v>
      </c>
      <c r="B106" s="21">
        <v>0.4236111111111111</v>
      </c>
      <c r="C106" s="6" t="s">
        <v>34</v>
      </c>
      <c r="D106" s="6" t="s">
        <v>1</v>
      </c>
      <c r="E106" s="15">
        <v>10</v>
      </c>
      <c r="F106" s="15">
        <v>1</v>
      </c>
      <c r="G106" s="6" t="str">
        <f t="shared" si="1"/>
        <v>Winneba 1</v>
      </c>
      <c r="H106" s="15">
        <v>2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6" t="s">
        <v>35</v>
      </c>
    </row>
    <row r="107" spans="1:25" ht="13.8" x14ac:dyDescent="0.3">
      <c r="A107" s="20">
        <v>44546</v>
      </c>
      <c r="B107" s="21">
        <v>0.4236111111111111</v>
      </c>
      <c r="C107" s="6" t="s">
        <v>34</v>
      </c>
      <c r="D107" s="6" t="s">
        <v>1</v>
      </c>
      <c r="E107" s="15">
        <v>10</v>
      </c>
      <c r="F107" s="15">
        <v>2</v>
      </c>
      <c r="G107" s="6" t="str">
        <f t="shared" si="1"/>
        <v>Winneba 2</v>
      </c>
      <c r="H107" s="15">
        <v>2</v>
      </c>
      <c r="I107" s="15">
        <v>1</v>
      </c>
      <c r="J107" s="15">
        <v>5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6" t="s">
        <v>35</v>
      </c>
    </row>
    <row r="108" spans="1:25" ht="13.8" x14ac:dyDescent="0.3">
      <c r="A108" s="20">
        <v>44546</v>
      </c>
      <c r="B108" s="21">
        <v>0.4236111111111111</v>
      </c>
      <c r="C108" s="6" t="s">
        <v>34</v>
      </c>
      <c r="D108" s="6" t="s">
        <v>1</v>
      </c>
      <c r="E108" s="15">
        <v>10</v>
      </c>
      <c r="F108" s="15">
        <v>2</v>
      </c>
      <c r="G108" s="6" t="str">
        <f t="shared" si="1"/>
        <v>Winneba 2</v>
      </c>
      <c r="H108" s="15">
        <v>2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6" t="s">
        <v>35</v>
      </c>
    </row>
    <row r="109" spans="1:25" ht="13.8" x14ac:dyDescent="0.3">
      <c r="A109" s="20">
        <v>44546</v>
      </c>
      <c r="B109" s="21">
        <v>0.4236111111111111</v>
      </c>
      <c r="C109" s="6" t="s">
        <v>34</v>
      </c>
      <c r="D109" s="6" t="s">
        <v>1</v>
      </c>
      <c r="E109" s="15">
        <v>10</v>
      </c>
      <c r="F109" s="15">
        <v>2</v>
      </c>
      <c r="G109" s="6" t="str">
        <f t="shared" si="1"/>
        <v>Winneba 2</v>
      </c>
      <c r="H109" s="15">
        <v>2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6" t="s">
        <v>35</v>
      </c>
    </row>
    <row r="110" spans="1:25" ht="13.8" x14ac:dyDescent="0.3">
      <c r="A110" s="20">
        <v>44546</v>
      </c>
      <c r="B110" s="21">
        <v>0.4236111111111111</v>
      </c>
      <c r="C110" s="6" t="s">
        <v>34</v>
      </c>
      <c r="D110" s="6" t="s">
        <v>1</v>
      </c>
      <c r="E110" s="15">
        <v>10</v>
      </c>
      <c r="F110" s="15">
        <v>2</v>
      </c>
      <c r="G110" s="6" t="str">
        <f t="shared" si="1"/>
        <v>Winneba 2</v>
      </c>
      <c r="H110" s="15">
        <v>2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6" t="s">
        <v>35</v>
      </c>
    </row>
    <row r="111" spans="1:25" ht="13.8" x14ac:dyDescent="0.3">
      <c r="A111" s="20">
        <v>44546</v>
      </c>
      <c r="B111" s="21">
        <v>0.42708333333333331</v>
      </c>
      <c r="C111" s="6" t="s">
        <v>34</v>
      </c>
      <c r="D111" s="6" t="s">
        <v>1</v>
      </c>
      <c r="E111" s="15">
        <v>10</v>
      </c>
      <c r="F111" s="15">
        <v>3</v>
      </c>
      <c r="G111" s="6" t="str">
        <f t="shared" si="1"/>
        <v>Winneba 3</v>
      </c>
      <c r="H111" s="15">
        <v>2</v>
      </c>
      <c r="I111" s="15">
        <v>0</v>
      </c>
      <c r="J111" s="15">
        <v>4</v>
      </c>
      <c r="K111" s="15">
        <v>1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</row>
    <row r="112" spans="1:25" ht="13.8" x14ac:dyDescent="0.3">
      <c r="A112" s="20">
        <v>44546</v>
      </c>
      <c r="B112" s="21">
        <v>0.4284722222222222</v>
      </c>
      <c r="C112" s="6" t="s">
        <v>34</v>
      </c>
      <c r="D112" s="6" t="s">
        <v>1</v>
      </c>
      <c r="E112" s="15">
        <v>10</v>
      </c>
      <c r="F112" s="15">
        <v>3</v>
      </c>
      <c r="G112" s="6" t="str">
        <f t="shared" si="1"/>
        <v>Winneba 3</v>
      </c>
      <c r="H112" s="15">
        <v>2</v>
      </c>
      <c r="I112" s="15">
        <v>0</v>
      </c>
      <c r="J112" s="15">
        <v>1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</row>
    <row r="113" spans="1:24" ht="13.8" x14ac:dyDescent="0.3">
      <c r="A113" s="20">
        <v>44546</v>
      </c>
      <c r="B113" s="21">
        <v>0.42986111111111114</v>
      </c>
      <c r="C113" s="6" t="s">
        <v>34</v>
      </c>
      <c r="D113" s="6" t="s">
        <v>1</v>
      </c>
      <c r="E113" s="15">
        <v>10</v>
      </c>
      <c r="F113" s="15">
        <v>3</v>
      </c>
      <c r="G113" s="6" t="str">
        <f t="shared" si="1"/>
        <v>Winneba 3</v>
      </c>
      <c r="H113" s="15">
        <v>2</v>
      </c>
      <c r="I113" s="15">
        <v>0</v>
      </c>
      <c r="J113" s="15">
        <v>3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</row>
    <row r="114" spans="1:24" ht="13.8" x14ac:dyDescent="0.3">
      <c r="A114" s="20">
        <v>44546</v>
      </c>
      <c r="B114" s="21">
        <v>0.43125000000000002</v>
      </c>
      <c r="C114" s="6" t="s">
        <v>34</v>
      </c>
      <c r="D114" s="6" t="s">
        <v>1</v>
      </c>
      <c r="E114" s="15">
        <v>10</v>
      </c>
      <c r="F114" s="15">
        <v>3</v>
      </c>
      <c r="G114" s="6" t="str">
        <f t="shared" si="1"/>
        <v>Winneba 3</v>
      </c>
      <c r="H114" s="15">
        <v>2</v>
      </c>
      <c r="I114" s="15">
        <v>0</v>
      </c>
      <c r="J114" s="15">
        <v>2</v>
      </c>
      <c r="K114" s="15">
        <v>0</v>
      </c>
      <c r="L114" s="15">
        <v>0</v>
      </c>
      <c r="M114" s="15">
        <v>0</v>
      </c>
      <c r="N114" s="15">
        <v>1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</row>
    <row r="115" spans="1:24" ht="13.8" x14ac:dyDescent="0.3">
      <c r="A115" s="20">
        <v>44546</v>
      </c>
      <c r="B115" s="21">
        <v>0.44027777777777777</v>
      </c>
      <c r="C115" s="6" t="s">
        <v>34</v>
      </c>
      <c r="D115" s="6" t="s">
        <v>2</v>
      </c>
      <c r="E115" s="15">
        <v>9</v>
      </c>
      <c r="F115" s="15">
        <v>1</v>
      </c>
      <c r="G115" s="6" t="str">
        <f t="shared" si="1"/>
        <v>Guggisberg 1</v>
      </c>
      <c r="H115" s="15">
        <v>2</v>
      </c>
      <c r="I115" s="15">
        <v>2</v>
      </c>
      <c r="J115" s="15">
        <v>6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</row>
    <row r="116" spans="1:24" ht="13.8" x14ac:dyDescent="0.3">
      <c r="A116" s="20">
        <v>44546</v>
      </c>
      <c r="B116" s="21">
        <v>0.44027777777777777</v>
      </c>
      <c r="C116" s="6" t="s">
        <v>34</v>
      </c>
      <c r="D116" s="6" t="s">
        <v>2</v>
      </c>
      <c r="E116" s="15">
        <v>9</v>
      </c>
      <c r="F116" s="15">
        <v>1</v>
      </c>
      <c r="G116" s="6" t="str">
        <f t="shared" si="1"/>
        <v>Guggisberg 1</v>
      </c>
      <c r="H116" s="15">
        <v>2</v>
      </c>
      <c r="I116" s="15">
        <v>1</v>
      </c>
      <c r="J116" s="15">
        <v>5</v>
      </c>
      <c r="K116" s="15">
        <v>0</v>
      </c>
      <c r="L116" s="15">
        <v>0</v>
      </c>
      <c r="M116" s="15">
        <v>1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</row>
    <row r="117" spans="1:24" ht="13.8" x14ac:dyDescent="0.3">
      <c r="A117" s="20">
        <v>44546</v>
      </c>
      <c r="B117" s="21">
        <v>0.44027777777777777</v>
      </c>
      <c r="C117" s="6" t="s">
        <v>34</v>
      </c>
      <c r="D117" s="6" t="s">
        <v>2</v>
      </c>
      <c r="E117" s="15">
        <v>9</v>
      </c>
      <c r="F117" s="15">
        <v>1</v>
      </c>
      <c r="G117" s="6" t="str">
        <f t="shared" si="1"/>
        <v>Guggisberg 1</v>
      </c>
      <c r="H117" s="15">
        <v>2</v>
      </c>
      <c r="I117" s="15">
        <v>2</v>
      </c>
      <c r="J117" s="15">
        <v>2</v>
      </c>
      <c r="K117" s="15">
        <v>0</v>
      </c>
      <c r="L117" s="15">
        <v>1</v>
      </c>
      <c r="M117" s="15">
        <v>1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1</v>
      </c>
    </row>
    <row r="118" spans="1:24" ht="13.8" x14ac:dyDescent="0.3">
      <c r="A118" s="20">
        <v>44546</v>
      </c>
      <c r="B118" s="21">
        <v>0.44027777777777777</v>
      </c>
      <c r="C118" s="6" t="s">
        <v>34</v>
      </c>
      <c r="D118" s="6" t="s">
        <v>2</v>
      </c>
      <c r="E118" s="15">
        <v>9</v>
      </c>
      <c r="F118" s="15">
        <v>1</v>
      </c>
      <c r="G118" s="6" t="str">
        <f t="shared" si="1"/>
        <v>Guggisberg 1</v>
      </c>
      <c r="H118" s="15">
        <v>2</v>
      </c>
      <c r="I118" s="15">
        <v>0</v>
      </c>
      <c r="J118" s="15">
        <v>7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</row>
    <row r="119" spans="1:24" ht="13.8" x14ac:dyDescent="0.3">
      <c r="A119" s="20">
        <v>44546</v>
      </c>
      <c r="B119" s="21">
        <v>0.44444444444444442</v>
      </c>
      <c r="C119" s="6" t="s">
        <v>34</v>
      </c>
      <c r="D119" s="6" t="s">
        <v>2</v>
      </c>
      <c r="E119" s="15">
        <v>9</v>
      </c>
      <c r="F119" s="15">
        <v>2</v>
      </c>
      <c r="G119" s="6" t="str">
        <f t="shared" si="1"/>
        <v>Guggisberg 2</v>
      </c>
      <c r="H119" s="15">
        <v>2</v>
      </c>
      <c r="I119" s="15">
        <v>0</v>
      </c>
      <c r="J119" s="15">
        <v>1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1</v>
      </c>
    </row>
    <row r="120" spans="1:24" ht="13.8" x14ac:dyDescent="0.3">
      <c r="A120" s="20">
        <v>44546</v>
      </c>
      <c r="B120" s="21">
        <v>0.44583333333333336</v>
      </c>
      <c r="C120" s="6" t="s">
        <v>34</v>
      </c>
      <c r="D120" s="6" t="s">
        <v>2</v>
      </c>
      <c r="E120" s="15">
        <v>9</v>
      </c>
      <c r="F120" s="15">
        <v>2</v>
      </c>
      <c r="G120" s="6" t="str">
        <f t="shared" si="1"/>
        <v>Guggisberg 2</v>
      </c>
      <c r="H120" s="15">
        <v>2</v>
      </c>
      <c r="I120" s="15">
        <v>0</v>
      </c>
      <c r="J120" s="15">
        <v>4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</row>
    <row r="121" spans="1:24" ht="13.8" x14ac:dyDescent="0.3">
      <c r="A121" s="20">
        <v>44546</v>
      </c>
      <c r="B121" s="21">
        <v>0.44722222222222224</v>
      </c>
      <c r="C121" s="6" t="s">
        <v>34</v>
      </c>
      <c r="D121" s="6" t="s">
        <v>2</v>
      </c>
      <c r="E121" s="15">
        <v>9</v>
      </c>
      <c r="F121" s="15">
        <v>2</v>
      </c>
      <c r="G121" s="6" t="str">
        <f t="shared" si="1"/>
        <v>Guggisberg 2</v>
      </c>
      <c r="H121" s="15">
        <v>2</v>
      </c>
      <c r="I121" s="15">
        <v>0</v>
      </c>
      <c r="J121" s="15">
        <v>1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</row>
    <row r="122" spans="1:24" ht="13.8" x14ac:dyDescent="0.3">
      <c r="A122" s="20">
        <v>44546</v>
      </c>
      <c r="B122" s="21">
        <v>0.44861111111111113</v>
      </c>
      <c r="C122" s="6" t="s">
        <v>34</v>
      </c>
      <c r="D122" s="6" t="s">
        <v>2</v>
      </c>
      <c r="E122" s="15">
        <v>9</v>
      </c>
      <c r="F122" s="15">
        <v>2</v>
      </c>
      <c r="G122" s="6" t="str">
        <f t="shared" si="1"/>
        <v>Guggisberg 2</v>
      </c>
      <c r="H122" s="15">
        <v>2</v>
      </c>
      <c r="I122" s="15">
        <v>0</v>
      </c>
      <c r="J122" s="15">
        <v>5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1</v>
      </c>
    </row>
    <row r="123" spans="1:24" ht="13.8" x14ac:dyDescent="0.3">
      <c r="A123" s="20">
        <v>44546</v>
      </c>
      <c r="B123" s="21">
        <v>0.4513888888888889</v>
      </c>
      <c r="C123" s="6" t="s">
        <v>34</v>
      </c>
      <c r="D123" s="6" t="s">
        <v>2</v>
      </c>
      <c r="E123" s="15">
        <v>9</v>
      </c>
      <c r="F123" s="15">
        <v>3</v>
      </c>
      <c r="G123" s="6" t="str">
        <f t="shared" si="1"/>
        <v>Guggisberg 3</v>
      </c>
      <c r="H123" s="15">
        <v>2</v>
      </c>
      <c r="I123" s="15">
        <v>1</v>
      </c>
      <c r="J123" s="15">
        <v>5</v>
      </c>
      <c r="K123" s="15">
        <v>1</v>
      </c>
      <c r="L123" s="15">
        <v>0</v>
      </c>
      <c r="M123" s="15">
        <v>1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</row>
    <row r="124" spans="1:24" ht="13.8" x14ac:dyDescent="0.3">
      <c r="A124" s="20">
        <v>44546</v>
      </c>
      <c r="B124" s="21">
        <v>0.45277777777777778</v>
      </c>
      <c r="C124" s="6" t="s">
        <v>34</v>
      </c>
      <c r="D124" s="6" t="s">
        <v>2</v>
      </c>
      <c r="E124" s="15">
        <v>9</v>
      </c>
      <c r="F124" s="15">
        <v>3</v>
      </c>
      <c r="G124" s="6" t="str">
        <f t="shared" si="1"/>
        <v>Guggisberg 3</v>
      </c>
      <c r="H124" s="15">
        <v>2</v>
      </c>
      <c r="I124" s="15">
        <v>0</v>
      </c>
      <c r="J124" s="15">
        <v>6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</row>
    <row r="125" spans="1:24" ht="13.8" x14ac:dyDescent="0.3">
      <c r="A125" s="20">
        <v>44546</v>
      </c>
      <c r="B125" s="21">
        <v>0.45555555555555555</v>
      </c>
      <c r="C125" s="6" t="s">
        <v>34</v>
      </c>
      <c r="D125" s="6" t="s">
        <v>2</v>
      </c>
      <c r="E125" s="15">
        <v>9</v>
      </c>
      <c r="F125" s="15">
        <v>3</v>
      </c>
      <c r="G125" s="6" t="str">
        <f t="shared" si="1"/>
        <v>Guggisberg 3</v>
      </c>
      <c r="H125" s="15">
        <v>2</v>
      </c>
      <c r="I125" s="15">
        <v>0</v>
      </c>
      <c r="J125" s="15">
        <v>16</v>
      </c>
      <c r="K125" s="15">
        <v>0</v>
      </c>
      <c r="L125" s="15">
        <v>0</v>
      </c>
      <c r="M125" s="15">
        <v>2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</row>
    <row r="126" spans="1:24" ht="13.8" x14ac:dyDescent="0.3">
      <c r="A126" s="20">
        <v>44546</v>
      </c>
      <c r="B126" s="21">
        <v>0.45694444444444443</v>
      </c>
      <c r="C126" s="6" t="s">
        <v>34</v>
      </c>
      <c r="D126" s="6" t="s">
        <v>2</v>
      </c>
      <c r="E126" s="15">
        <v>9</v>
      </c>
      <c r="F126" s="15">
        <v>3</v>
      </c>
      <c r="G126" s="6" t="str">
        <f t="shared" si="1"/>
        <v>Guggisberg 3</v>
      </c>
      <c r="H126" s="15">
        <v>2</v>
      </c>
      <c r="I126" s="15">
        <v>0</v>
      </c>
      <c r="J126" s="15">
        <v>8</v>
      </c>
      <c r="K126" s="15">
        <v>0</v>
      </c>
      <c r="L126" s="15">
        <v>0</v>
      </c>
      <c r="M126" s="15">
        <v>2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</row>
    <row r="127" spans="1:24" ht="13.8" x14ac:dyDescent="0.3">
      <c r="A127" s="20">
        <v>44546</v>
      </c>
      <c r="B127" s="21">
        <v>0.53055555555555556</v>
      </c>
      <c r="C127" s="6" t="s">
        <v>34</v>
      </c>
      <c r="D127" s="11" t="s">
        <v>3</v>
      </c>
      <c r="E127" s="15">
        <v>8</v>
      </c>
      <c r="F127" s="15">
        <v>1</v>
      </c>
      <c r="G127" s="6" t="str">
        <f t="shared" si="1"/>
        <v>Graphic road 1</v>
      </c>
      <c r="H127" s="15">
        <v>2</v>
      </c>
      <c r="I127" s="15">
        <v>0</v>
      </c>
      <c r="J127" s="15">
        <v>0</v>
      </c>
      <c r="K127" s="15">
        <v>0</v>
      </c>
      <c r="L127" s="15">
        <v>10</v>
      </c>
      <c r="M127" s="15">
        <v>0</v>
      </c>
      <c r="N127" s="15">
        <v>0</v>
      </c>
      <c r="O127" s="15">
        <v>1</v>
      </c>
      <c r="P127" s="15">
        <v>1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</row>
    <row r="128" spans="1:24" ht="13.8" x14ac:dyDescent="0.3">
      <c r="A128" s="20">
        <v>44546</v>
      </c>
      <c r="B128" s="21">
        <v>0.53194444444444444</v>
      </c>
      <c r="C128" s="6" t="s">
        <v>34</v>
      </c>
      <c r="D128" s="11" t="s">
        <v>3</v>
      </c>
      <c r="E128" s="15">
        <v>8</v>
      </c>
      <c r="F128" s="15">
        <v>1</v>
      </c>
      <c r="G128" s="6" t="str">
        <f t="shared" si="1"/>
        <v>Graphic road 1</v>
      </c>
      <c r="H128" s="15">
        <v>2</v>
      </c>
      <c r="I128" s="15">
        <v>0</v>
      </c>
      <c r="J128" s="15">
        <v>0</v>
      </c>
      <c r="K128" s="15">
        <v>1</v>
      </c>
      <c r="L128" s="15">
        <v>5</v>
      </c>
      <c r="M128" s="15">
        <v>0</v>
      </c>
      <c r="N128" s="15">
        <v>0</v>
      </c>
      <c r="O128" s="15">
        <v>2</v>
      </c>
      <c r="P128" s="15">
        <v>1</v>
      </c>
      <c r="Q128" s="15">
        <v>0</v>
      </c>
      <c r="R128" s="15">
        <v>1</v>
      </c>
      <c r="S128" s="15">
        <v>0</v>
      </c>
      <c r="T128" s="15">
        <v>0</v>
      </c>
      <c r="U128" s="15">
        <v>0</v>
      </c>
      <c r="V128" s="15">
        <v>0</v>
      </c>
      <c r="W128" s="15">
        <v>1</v>
      </c>
      <c r="X128" s="15">
        <v>0</v>
      </c>
    </row>
    <row r="129" spans="1:25" ht="13.8" x14ac:dyDescent="0.3">
      <c r="A129" s="20">
        <v>44546</v>
      </c>
      <c r="B129" s="21">
        <v>0.53333333333333333</v>
      </c>
      <c r="C129" s="6" t="s">
        <v>34</v>
      </c>
      <c r="D129" s="11" t="s">
        <v>3</v>
      </c>
      <c r="E129" s="15">
        <v>8</v>
      </c>
      <c r="F129" s="15">
        <v>1</v>
      </c>
      <c r="G129" s="6" t="str">
        <f t="shared" si="1"/>
        <v>Graphic road 1</v>
      </c>
      <c r="H129" s="15">
        <v>2</v>
      </c>
      <c r="I129" s="15">
        <v>0</v>
      </c>
      <c r="J129" s="15">
        <v>0</v>
      </c>
      <c r="K129" s="15">
        <v>1</v>
      </c>
      <c r="L129" s="15">
        <v>5</v>
      </c>
      <c r="M129" s="15">
        <v>0</v>
      </c>
      <c r="N129" s="15">
        <v>1</v>
      </c>
      <c r="O129" s="15">
        <v>0</v>
      </c>
      <c r="P129" s="15">
        <v>2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</row>
    <row r="130" spans="1:25" ht="13.8" x14ac:dyDescent="0.3">
      <c r="A130" s="20">
        <v>44546</v>
      </c>
      <c r="B130" s="21">
        <v>0.53472222222222221</v>
      </c>
      <c r="C130" s="6" t="s">
        <v>34</v>
      </c>
      <c r="D130" s="11" t="s">
        <v>3</v>
      </c>
      <c r="E130" s="15">
        <v>8</v>
      </c>
      <c r="F130" s="15">
        <v>1</v>
      </c>
      <c r="G130" s="6" t="str">
        <f t="shared" si="1"/>
        <v>Graphic road 1</v>
      </c>
      <c r="H130" s="15">
        <v>2</v>
      </c>
      <c r="I130" s="15">
        <v>0</v>
      </c>
      <c r="J130" s="15">
        <v>0</v>
      </c>
      <c r="K130" s="15">
        <v>1</v>
      </c>
      <c r="L130" s="15">
        <v>14</v>
      </c>
      <c r="M130" s="15">
        <v>0</v>
      </c>
      <c r="N130" s="15">
        <v>1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</row>
    <row r="131" spans="1:25" ht="13.8" x14ac:dyDescent="0.3">
      <c r="A131" s="20">
        <v>44546</v>
      </c>
      <c r="B131" s="21">
        <v>0.53749999999999998</v>
      </c>
      <c r="C131" s="6" t="s">
        <v>34</v>
      </c>
      <c r="D131" s="11" t="s">
        <v>3</v>
      </c>
      <c r="E131" s="15">
        <v>8</v>
      </c>
      <c r="F131" s="15">
        <v>2</v>
      </c>
      <c r="G131" s="6" t="str">
        <f t="shared" ref="G131:G194" si="2">CONCATENATE(D131&amp;" "&amp;F131)</f>
        <v>Graphic road 2</v>
      </c>
      <c r="H131" s="15">
        <v>2</v>
      </c>
      <c r="I131" s="15">
        <v>3</v>
      </c>
      <c r="J131" s="15">
        <v>2</v>
      </c>
      <c r="K131" s="15">
        <v>0</v>
      </c>
      <c r="L131" s="15">
        <v>1</v>
      </c>
      <c r="M131" s="15">
        <v>4</v>
      </c>
      <c r="N131" s="15">
        <v>1</v>
      </c>
      <c r="O131" s="15">
        <v>0</v>
      </c>
      <c r="P131" s="15">
        <v>0</v>
      </c>
      <c r="Q131" s="15">
        <v>0</v>
      </c>
      <c r="R131" s="15">
        <v>1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1</v>
      </c>
    </row>
    <row r="132" spans="1:25" ht="13.8" x14ac:dyDescent="0.3">
      <c r="A132" s="20">
        <v>44546</v>
      </c>
      <c r="B132" s="21">
        <v>0.53888888888888886</v>
      </c>
      <c r="C132" s="6" t="s">
        <v>34</v>
      </c>
      <c r="D132" s="11" t="s">
        <v>3</v>
      </c>
      <c r="E132" s="15">
        <v>8</v>
      </c>
      <c r="F132" s="15">
        <v>2</v>
      </c>
      <c r="G132" s="6" t="str">
        <f t="shared" si="2"/>
        <v>Graphic road 2</v>
      </c>
      <c r="H132" s="15">
        <v>2</v>
      </c>
      <c r="I132" s="15">
        <v>2</v>
      </c>
      <c r="J132" s="15">
        <v>3</v>
      </c>
      <c r="K132" s="15">
        <v>2</v>
      </c>
      <c r="L132" s="15">
        <v>1</v>
      </c>
      <c r="M132" s="15">
        <v>1</v>
      </c>
      <c r="N132" s="15">
        <v>0</v>
      </c>
      <c r="O132" s="15">
        <v>0</v>
      </c>
      <c r="P132" s="15">
        <v>0</v>
      </c>
      <c r="Q132" s="15">
        <v>0</v>
      </c>
      <c r="R132" s="15">
        <v>1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2</v>
      </c>
    </row>
    <row r="133" spans="1:25" ht="13.8" x14ac:dyDescent="0.3">
      <c r="A133" s="20">
        <v>44546</v>
      </c>
      <c r="B133" s="21">
        <v>0.54027777777777775</v>
      </c>
      <c r="C133" s="6" t="s">
        <v>34</v>
      </c>
      <c r="D133" s="11" t="s">
        <v>3</v>
      </c>
      <c r="E133" s="15">
        <v>8</v>
      </c>
      <c r="F133" s="15">
        <v>2</v>
      </c>
      <c r="G133" s="6" t="str">
        <f t="shared" si="2"/>
        <v>Graphic road 2</v>
      </c>
      <c r="H133" s="15">
        <v>2</v>
      </c>
      <c r="I133" s="15">
        <v>1</v>
      </c>
      <c r="J133" s="15">
        <v>2</v>
      </c>
      <c r="K133" s="15">
        <v>1</v>
      </c>
      <c r="L133" s="15">
        <v>0</v>
      </c>
      <c r="M133" s="15">
        <v>2</v>
      </c>
      <c r="N133" s="15">
        <v>4</v>
      </c>
      <c r="O133" s="15">
        <v>1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</row>
    <row r="134" spans="1:25" ht="13.8" x14ac:dyDescent="0.3">
      <c r="A134" s="20">
        <v>44546</v>
      </c>
      <c r="B134" s="21">
        <v>0.54166666666666663</v>
      </c>
      <c r="C134" s="6" t="s">
        <v>34</v>
      </c>
      <c r="D134" s="11" t="s">
        <v>3</v>
      </c>
      <c r="E134" s="15">
        <v>8</v>
      </c>
      <c r="F134" s="15">
        <v>2</v>
      </c>
      <c r="G134" s="6" t="str">
        <f t="shared" si="2"/>
        <v>Graphic road 2</v>
      </c>
      <c r="H134" s="15">
        <v>2</v>
      </c>
      <c r="I134" s="15">
        <v>0</v>
      </c>
      <c r="J134" s="15">
        <v>0</v>
      </c>
      <c r="K134" s="15">
        <v>6</v>
      </c>
      <c r="L134" s="15">
        <v>0</v>
      </c>
      <c r="M134" s="15">
        <v>5</v>
      </c>
      <c r="N134" s="15">
        <v>2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</row>
    <row r="135" spans="1:25" ht="13.8" x14ac:dyDescent="0.3">
      <c r="A135" s="20">
        <v>44546</v>
      </c>
      <c r="B135" s="21">
        <v>0.53472222222222221</v>
      </c>
      <c r="C135" s="6" t="s">
        <v>34</v>
      </c>
      <c r="D135" s="11" t="s">
        <v>3</v>
      </c>
      <c r="E135" s="15">
        <v>8</v>
      </c>
      <c r="F135" s="15">
        <v>3</v>
      </c>
      <c r="G135" s="6" t="str">
        <f t="shared" si="2"/>
        <v>Graphic road 3</v>
      </c>
      <c r="H135" s="15">
        <v>2</v>
      </c>
      <c r="I135" s="15">
        <v>0</v>
      </c>
      <c r="J135" s="15">
        <v>4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3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</row>
    <row r="136" spans="1:25" ht="13.8" x14ac:dyDescent="0.3">
      <c r="A136" s="20">
        <v>44546</v>
      </c>
      <c r="B136" s="21">
        <v>0.53749999999999998</v>
      </c>
      <c r="C136" s="6" t="s">
        <v>34</v>
      </c>
      <c r="D136" s="11" t="s">
        <v>3</v>
      </c>
      <c r="E136" s="15">
        <v>8</v>
      </c>
      <c r="F136" s="15">
        <v>3</v>
      </c>
      <c r="G136" s="6" t="str">
        <f t="shared" si="2"/>
        <v>Graphic road 3</v>
      </c>
      <c r="H136" s="15">
        <v>2</v>
      </c>
      <c r="I136" s="15">
        <v>0</v>
      </c>
      <c r="J136" s="15">
        <v>7</v>
      </c>
      <c r="K136" s="15">
        <v>1</v>
      </c>
      <c r="L136" s="15">
        <v>0</v>
      </c>
      <c r="M136" s="15">
        <v>0</v>
      </c>
      <c r="N136" s="15">
        <v>0</v>
      </c>
      <c r="O136" s="15">
        <v>1</v>
      </c>
      <c r="P136" s="15">
        <v>3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</row>
    <row r="137" spans="1:25" ht="13.8" x14ac:dyDescent="0.3">
      <c r="A137" s="20">
        <v>44546</v>
      </c>
      <c r="B137" s="21">
        <v>0.5395833333333333</v>
      </c>
      <c r="C137" s="6" t="s">
        <v>34</v>
      </c>
      <c r="D137" s="11" t="s">
        <v>3</v>
      </c>
      <c r="E137" s="15">
        <v>8</v>
      </c>
      <c r="F137" s="15">
        <v>3</v>
      </c>
      <c r="G137" s="6" t="str">
        <f t="shared" si="2"/>
        <v>Graphic road 3</v>
      </c>
      <c r="H137" s="15">
        <v>2</v>
      </c>
      <c r="I137" s="15">
        <v>0</v>
      </c>
      <c r="J137" s="15">
        <v>7</v>
      </c>
      <c r="K137" s="15">
        <v>0</v>
      </c>
      <c r="L137" s="15">
        <v>0</v>
      </c>
      <c r="M137" s="15">
        <v>0</v>
      </c>
      <c r="N137" s="15">
        <v>0</v>
      </c>
      <c r="O137" s="15">
        <v>1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3</v>
      </c>
      <c r="X137" s="15">
        <v>0</v>
      </c>
    </row>
    <row r="138" spans="1:25" ht="13.8" x14ac:dyDescent="0.3">
      <c r="A138" s="20">
        <v>44546</v>
      </c>
      <c r="B138" s="21">
        <v>0.54166666666666663</v>
      </c>
      <c r="C138" s="6" t="s">
        <v>34</v>
      </c>
      <c r="D138" s="11" t="s">
        <v>3</v>
      </c>
      <c r="E138" s="15">
        <v>8</v>
      </c>
      <c r="F138" s="15">
        <v>3</v>
      </c>
      <c r="G138" s="6" t="str">
        <f t="shared" si="2"/>
        <v>Graphic road 3</v>
      </c>
      <c r="H138" s="15">
        <v>2</v>
      </c>
      <c r="I138" s="15">
        <v>0</v>
      </c>
      <c r="J138" s="15">
        <v>5</v>
      </c>
      <c r="K138" s="15">
        <v>0</v>
      </c>
      <c r="L138" s="15">
        <v>0</v>
      </c>
      <c r="M138" s="15">
        <v>0</v>
      </c>
      <c r="N138" s="15">
        <v>0</v>
      </c>
      <c r="O138" s="15">
        <v>1</v>
      </c>
      <c r="P138" s="15">
        <v>1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</row>
    <row r="139" spans="1:25" ht="13.8" x14ac:dyDescent="0.3">
      <c r="A139" s="20">
        <v>44546</v>
      </c>
      <c r="B139" s="21">
        <v>0.63541666666666663</v>
      </c>
      <c r="C139" s="6" t="s">
        <v>34</v>
      </c>
      <c r="D139" s="6" t="s">
        <v>4</v>
      </c>
      <c r="E139" s="15">
        <v>7</v>
      </c>
      <c r="F139" s="15">
        <v>1</v>
      </c>
      <c r="G139" s="6" t="str">
        <f t="shared" si="2"/>
        <v>Ring road 1</v>
      </c>
      <c r="H139" s="15">
        <v>2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6" t="s">
        <v>35</v>
      </c>
    </row>
    <row r="140" spans="1:25" ht="13.8" x14ac:dyDescent="0.3">
      <c r="A140" s="20">
        <v>44546</v>
      </c>
      <c r="B140" s="21">
        <v>0.63541666666666663</v>
      </c>
      <c r="C140" s="6" t="s">
        <v>34</v>
      </c>
      <c r="D140" s="6" t="s">
        <v>4</v>
      </c>
      <c r="E140" s="15">
        <v>7</v>
      </c>
      <c r="F140" s="15">
        <v>1</v>
      </c>
      <c r="G140" s="6" t="str">
        <f t="shared" si="2"/>
        <v>Ring road 1</v>
      </c>
      <c r="H140" s="15">
        <v>2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6" t="s">
        <v>35</v>
      </c>
    </row>
    <row r="141" spans="1:25" ht="13.8" x14ac:dyDescent="0.3">
      <c r="A141" s="20">
        <v>44546</v>
      </c>
      <c r="B141" s="21">
        <v>0.63541666666666663</v>
      </c>
      <c r="C141" s="6" t="s">
        <v>34</v>
      </c>
      <c r="D141" s="6" t="s">
        <v>4</v>
      </c>
      <c r="E141" s="15">
        <v>7</v>
      </c>
      <c r="F141" s="15">
        <v>1</v>
      </c>
      <c r="G141" s="6" t="str">
        <f t="shared" si="2"/>
        <v>Ring road 1</v>
      </c>
      <c r="H141" s="15">
        <v>2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6" t="s">
        <v>35</v>
      </c>
    </row>
    <row r="142" spans="1:25" ht="13.8" x14ac:dyDescent="0.3">
      <c r="A142" s="20">
        <v>44546</v>
      </c>
      <c r="B142" s="21">
        <v>0.63541666666666663</v>
      </c>
      <c r="C142" s="6" t="s">
        <v>34</v>
      </c>
      <c r="D142" s="6" t="s">
        <v>4</v>
      </c>
      <c r="E142" s="15">
        <v>7</v>
      </c>
      <c r="F142" s="15">
        <v>1</v>
      </c>
      <c r="G142" s="6" t="str">
        <f t="shared" si="2"/>
        <v>Ring road 1</v>
      </c>
      <c r="H142" s="15">
        <v>2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6" t="s">
        <v>35</v>
      </c>
    </row>
    <row r="143" spans="1:25" ht="13.8" x14ac:dyDescent="0.3">
      <c r="A143" s="20">
        <v>44546</v>
      </c>
      <c r="B143" s="21">
        <v>0.63541666666666663</v>
      </c>
      <c r="C143" s="6" t="s">
        <v>34</v>
      </c>
      <c r="D143" s="6" t="s">
        <v>4</v>
      </c>
      <c r="E143" s="15">
        <v>7</v>
      </c>
      <c r="F143" s="15">
        <v>2</v>
      </c>
      <c r="G143" s="6" t="str">
        <f t="shared" si="2"/>
        <v>Ring road 2</v>
      </c>
      <c r="H143" s="15">
        <v>2</v>
      </c>
      <c r="I143" s="15">
        <v>2</v>
      </c>
      <c r="J143" s="15">
        <v>10</v>
      </c>
      <c r="K143" s="15">
        <v>0</v>
      </c>
      <c r="L143" s="15">
        <v>0</v>
      </c>
      <c r="M143" s="15">
        <v>1</v>
      </c>
      <c r="N143" s="15">
        <v>2</v>
      </c>
      <c r="O143" s="15">
        <v>0</v>
      </c>
      <c r="P143" s="15">
        <v>1</v>
      </c>
      <c r="Q143" s="15">
        <v>0</v>
      </c>
      <c r="R143" s="15">
        <v>1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</row>
    <row r="144" spans="1:25" ht="13.8" x14ac:dyDescent="0.3">
      <c r="A144" s="20">
        <v>44546</v>
      </c>
      <c r="B144" s="21">
        <v>0.63680555555555551</v>
      </c>
      <c r="C144" s="6" t="s">
        <v>34</v>
      </c>
      <c r="D144" s="6" t="s">
        <v>4</v>
      </c>
      <c r="E144" s="15">
        <v>7</v>
      </c>
      <c r="F144" s="15">
        <v>2</v>
      </c>
      <c r="G144" s="6" t="str">
        <f t="shared" si="2"/>
        <v>Ring road 2</v>
      </c>
      <c r="H144" s="15">
        <v>2</v>
      </c>
      <c r="I144" s="15">
        <v>0</v>
      </c>
      <c r="J144" s="15">
        <v>8</v>
      </c>
      <c r="K144" s="15">
        <v>1</v>
      </c>
      <c r="L144" s="15">
        <v>0</v>
      </c>
      <c r="M144" s="15">
        <v>4</v>
      </c>
      <c r="N144" s="15">
        <v>1</v>
      </c>
      <c r="O144" s="15">
        <v>0</v>
      </c>
      <c r="P144" s="15">
        <v>1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</row>
    <row r="145" spans="1:25" ht="13.8" x14ac:dyDescent="0.3">
      <c r="A145" s="20">
        <v>44546</v>
      </c>
      <c r="B145" s="21">
        <v>0.6381944444444444</v>
      </c>
      <c r="C145" s="6" t="s">
        <v>34</v>
      </c>
      <c r="D145" s="6" t="s">
        <v>4</v>
      </c>
      <c r="E145" s="15">
        <v>7</v>
      </c>
      <c r="F145" s="15">
        <v>2</v>
      </c>
      <c r="G145" s="6" t="str">
        <f t="shared" si="2"/>
        <v>Ring road 2</v>
      </c>
      <c r="H145" s="15">
        <v>2</v>
      </c>
      <c r="I145" s="15">
        <v>1</v>
      </c>
      <c r="J145" s="15">
        <v>6</v>
      </c>
      <c r="K145" s="15">
        <v>0</v>
      </c>
      <c r="L145" s="15">
        <v>0</v>
      </c>
      <c r="M145" s="15">
        <v>4</v>
      </c>
      <c r="N145" s="15">
        <v>0</v>
      </c>
      <c r="O145" s="15">
        <v>0</v>
      </c>
      <c r="P145" s="15">
        <v>1</v>
      </c>
      <c r="Q145" s="15">
        <v>0</v>
      </c>
      <c r="R145" s="15">
        <v>1</v>
      </c>
      <c r="S145" s="15">
        <v>1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</row>
    <row r="146" spans="1:25" ht="13.8" x14ac:dyDescent="0.3">
      <c r="A146" s="20">
        <v>44546</v>
      </c>
      <c r="B146" s="21">
        <v>0.63958333333333328</v>
      </c>
      <c r="C146" s="6" t="s">
        <v>34</v>
      </c>
      <c r="D146" s="6" t="s">
        <v>4</v>
      </c>
      <c r="E146" s="15">
        <v>7</v>
      </c>
      <c r="F146" s="15">
        <v>2</v>
      </c>
      <c r="G146" s="6" t="str">
        <f t="shared" si="2"/>
        <v>Ring road 2</v>
      </c>
      <c r="H146" s="15">
        <v>2</v>
      </c>
      <c r="I146" s="15">
        <v>0</v>
      </c>
      <c r="J146" s="15">
        <v>12</v>
      </c>
      <c r="K146" s="15">
        <v>2</v>
      </c>
      <c r="L146" s="15">
        <v>1</v>
      </c>
      <c r="M146" s="15">
        <v>5</v>
      </c>
      <c r="N146" s="15">
        <v>1</v>
      </c>
      <c r="O146" s="15">
        <v>0</v>
      </c>
      <c r="P146" s="15">
        <v>0</v>
      </c>
      <c r="Q146" s="15">
        <v>0</v>
      </c>
      <c r="R146" s="15">
        <v>1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</row>
    <row r="147" spans="1:25" ht="13.8" x14ac:dyDescent="0.3">
      <c r="A147" s="20">
        <v>44546</v>
      </c>
      <c r="B147" s="21">
        <v>0.63541666666666663</v>
      </c>
      <c r="C147" s="6" t="s">
        <v>34</v>
      </c>
      <c r="D147" s="6" t="s">
        <v>4</v>
      </c>
      <c r="E147" s="15">
        <v>7</v>
      </c>
      <c r="F147" s="15">
        <v>3</v>
      </c>
      <c r="G147" s="6" t="str">
        <f t="shared" si="2"/>
        <v>Ring road 3</v>
      </c>
      <c r="H147" s="15">
        <v>2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6" t="s">
        <v>35</v>
      </c>
    </row>
    <row r="148" spans="1:25" ht="13.8" x14ac:dyDescent="0.3">
      <c r="A148" s="20">
        <v>44546</v>
      </c>
      <c r="B148" s="21">
        <v>0.63541666666666663</v>
      </c>
      <c r="C148" s="6" t="s">
        <v>34</v>
      </c>
      <c r="D148" s="6" t="s">
        <v>4</v>
      </c>
      <c r="E148" s="15">
        <v>7</v>
      </c>
      <c r="F148" s="15">
        <v>3</v>
      </c>
      <c r="G148" s="6" t="str">
        <f t="shared" si="2"/>
        <v>Ring road 3</v>
      </c>
      <c r="H148" s="15">
        <v>2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6" t="s">
        <v>35</v>
      </c>
    </row>
    <row r="149" spans="1:25" ht="13.8" x14ac:dyDescent="0.3">
      <c r="A149" s="20">
        <v>44546</v>
      </c>
      <c r="B149" s="21">
        <v>0.63541666666666663</v>
      </c>
      <c r="C149" s="6" t="s">
        <v>34</v>
      </c>
      <c r="D149" s="6" t="s">
        <v>4</v>
      </c>
      <c r="E149" s="15">
        <v>7</v>
      </c>
      <c r="F149" s="15">
        <v>3</v>
      </c>
      <c r="G149" s="6" t="str">
        <f t="shared" si="2"/>
        <v>Ring road 3</v>
      </c>
      <c r="H149" s="15">
        <v>2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6" t="s">
        <v>35</v>
      </c>
    </row>
    <row r="150" spans="1:25" ht="13.8" x14ac:dyDescent="0.3">
      <c r="A150" s="20">
        <v>44546</v>
      </c>
      <c r="B150" s="21">
        <v>0.63541666666666663</v>
      </c>
      <c r="C150" s="6" t="s">
        <v>34</v>
      </c>
      <c r="D150" s="6" t="s">
        <v>4</v>
      </c>
      <c r="E150" s="15">
        <v>7</v>
      </c>
      <c r="F150" s="15">
        <v>3</v>
      </c>
      <c r="G150" s="6" t="str">
        <f t="shared" si="2"/>
        <v>Ring road 3</v>
      </c>
      <c r="H150" s="15">
        <v>2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6" t="s">
        <v>35</v>
      </c>
    </row>
    <row r="151" spans="1:25" ht="13.8" x14ac:dyDescent="0.3">
      <c r="A151" s="20">
        <v>44546</v>
      </c>
      <c r="B151" s="21">
        <v>0.70347222222222228</v>
      </c>
      <c r="C151" s="6" t="s">
        <v>34</v>
      </c>
      <c r="D151" s="6" t="s">
        <v>5</v>
      </c>
      <c r="E151" s="15">
        <v>6</v>
      </c>
      <c r="F151" s="15">
        <v>2</v>
      </c>
      <c r="G151" s="6" t="str">
        <f t="shared" si="2"/>
        <v>Alajo 2</v>
      </c>
      <c r="H151" s="15">
        <v>2</v>
      </c>
      <c r="I151" s="15">
        <v>1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1</v>
      </c>
      <c r="Q151" s="15">
        <v>0</v>
      </c>
      <c r="R151" s="15">
        <v>1</v>
      </c>
      <c r="S151" s="15">
        <v>1</v>
      </c>
      <c r="T151" s="15">
        <v>0</v>
      </c>
      <c r="U151" s="15">
        <v>0</v>
      </c>
      <c r="V151" s="15">
        <v>0</v>
      </c>
      <c r="W151" s="15">
        <v>0</v>
      </c>
      <c r="X151" s="15">
        <v>1</v>
      </c>
    </row>
    <row r="152" spans="1:25" ht="13.8" x14ac:dyDescent="0.3">
      <c r="A152" s="20">
        <v>44546</v>
      </c>
      <c r="B152" s="21">
        <v>0.7055555555555556</v>
      </c>
      <c r="C152" s="6" t="s">
        <v>34</v>
      </c>
      <c r="D152" s="6" t="s">
        <v>5</v>
      </c>
      <c r="E152" s="15">
        <v>6</v>
      </c>
      <c r="F152" s="15">
        <v>2</v>
      </c>
      <c r="G152" s="6" t="str">
        <f t="shared" si="2"/>
        <v>Alajo 2</v>
      </c>
      <c r="H152" s="15">
        <v>2</v>
      </c>
      <c r="I152" s="15">
        <v>1</v>
      </c>
      <c r="J152" s="15">
        <v>2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1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</row>
    <row r="153" spans="1:25" ht="13.8" x14ac:dyDescent="0.3">
      <c r="A153" s="20">
        <v>44546</v>
      </c>
      <c r="B153" s="21">
        <v>0.70763888888888893</v>
      </c>
      <c r="C153" s="6" t="s">
        <v>34</v>
      </c>
      <c r="D153" s="6" t="s">
        <v>5</v>
      </c>
      <c r="E153" s="15">
        <v>6</v>
      </c>
      <c r="F153" s="15">
        <v>2</v>
      </c>
      <c r="G153" s="6" t="str">
        <f t="shared" si="2"/>
        <v>Alajo 2</v>
      </c>
      <c r="H153" s="15">
        <v>2</v>
      </c>
      <c r="I153" s="15">
        <v>1</v>
      </c>
      <c r="J153" s="15">
        <v>3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</row>
    <row r="154" spans="1:25" ht="13.8" x14ac:dyDescent="0.3">
      <c r="A154" s="20">
        <v>44546</v>
      </c>
      <c r="B154" s="21">
        <v>0.7104166666666667</v>
      </c>
      <c r="C154" s="6" t="s">
        <v>34</v>
      </c>
      <c r="D154" s="6" t="s">
        <v>5</v>
      </c>
      <c r="E154" s="15">
        <v>6</v>
      </c>
      <c r="F154" s="15">
        <v>2</v>
      </c>
      <c r="G154" s="6" t="str">
        <f t="shared" si="2"/>
        <v>Alajo 2</v>
      </c>
      <c r="H154" s="15">
        <v>2</v>
      </c>
      <c r="I154" s="15">
        <v>3</v>
      </c>
      <c r="J154" s="15">
        <v>3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2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</row>
    <row r="155" spans="1:25" ht="13.8" x14ac:dyDescent="0.3">
      <c r="A155" s="20">
        <v>44546</v>
      </c>
      <c r="B155" s="21">
        <v>0.70138888888888884</v>
      </c>
      <c r="C155" s="6" t="s">
        <v>34</v>
      </c>
      <c r="D155" s="6" t="s">
        <v>5</v>
      </c>
      <c r="E155" s="15">
        <v>6</v>
      </c>
      <c r="F155" s="15">
        <v>1</v>
      </c>
      <c r="G155" s="6" t="str">
        <f t="shared" si="2"/>
        <v>Alajo 1</v>
      </c>
      <c r="H155" s="15">
        <v>2</v>
      </c>
      <c r="I155" s="15">
        <v>1</v>
      </c>
      <c r="J155" s="15">
        <v>22</v>
      </c>
      <c r="K155" s="15">
        <v>0</v>
      </c>
      <c r="L155" s="15">
        <v>0</v>
      </c>
      <c r="M155" s="15">
        <v>4</v>
      </c>
      <c r="N155" s="15">
        <v>0</v>
      </c>
      <c r="O155" s="15">
        <v>0</v>
      </c>
      <c r="P155" s="15">
        <v>0</v>
      </c>
      <c r="Q155" s="15">
        <v>0</v>
      </c>
      <c r="R155" s="15">
        <v>1</v>
      </c>
      <c r="S155" s="15">
        <v>1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</row>
    <row r="156" spans="1:25" ht="13.8" x14ac:dyDescent="0.3">
      <c r="A156" s="20">
        <v>44546</v>
      </c>
      <c r="B156" s="21">
        <v>0.70277777777777772</v>
      </c>
      <c r="C156" s="6" t="s">
        <v>34</v>
      </c>
      <c r="D156" s="6" t="s">
        <v>5</v>
      </c>
      <c r="E156" s="15">
        <v>6</v>
      </c>
      <c r="F156" s="15">
        <v>1</v>
      </c>
      <c r="G156" s="6" t="str">
        <f t="shared" si="2"/>
        <v>Alajo 1</v>
      </c>
      <c r="H156" s="15">
        <v>2</v>
      </c>
      <c r="I156" s="15">
        <v>0</v>
      </c>
      <c r="J156" s="15">
        <v>18</v>
      </c>
      <c r="K156" s="15">
        <v>2</v>
      </c>
      <c r="L156" s="15">
        <v>0</v>
      </c>
      <c r="M156" s="15">
        <v>1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</row>
    <row r="157" spans="1:25" ht="13.8" x14ac:dyDescent="0.3">
      <c r="A157" s="20">
        <v>44546</v>
      </c>
      <c r="B157" s="21">
        <v>0.70416666666666672</v>
      </c>
      <c r="C157" s="6" t="s">
        <v>34</v>
      </c>
      <c r="D157" s="6" t="s">
        <v>5</v>
      </c>
      <c r="E157" s="15">
        <v>6</v>
      </c>
      <c r="F157" s="15">
        <v>1</v>
      </c>
      <c r="G157" s="6" t="str">
        <f t="shared" si="2"/>
        <v>Alajo 1</v>
      </c>
      <c r="H157" s="15">
        <v>2</v>
      </c>
      <c r="I157" s="15">
        <v>2</v>
      </c>
      <c r="J157" s="15">
        <v>10</v>
      </c>
      <c r="K157" s="15">
        <v>3</v>
      </c>
      <c r="L157" s="15">
        <v>1</v>
      </c>
      <c r="M157" s="15">
        <v>1</v>
      </c>
      <c r="N157" s="15">
        <v>0</v>
      </c>
      <c r="O157" s="15">
        <v>0</v>
      </c>
      <c r="P157" s="15">
        <v>0</v>
      </c>
      <c r="Q157" s="15">
        <v>1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</row>
    <row r="158" spans="1:25" ht="13.8" x14ac:dyDescent="0.3">
      <c r="A158" s="20">
        <v>44546</v>
      </c>
      <c r="B158" s="21">
        <v>0.7055555555555556</v>
      </c>
      <c r="C158" s="6" t="s">
        <v>34</v>
      </c>
      <c r="D158" s="6" t="s">
        <v>5</v>
      </c>
      <c r="E158" s="15">
        <v>6</v>
      </c>
      <c r="F158" s="15">
        <v>1</v>
      </c>
      <c r="G158" s="6" t="str">
        <f t="shared" si="2"/>
        <v>Alajo 1</v>
      </c>
      <c r="H158" s="15">
        <v>2</v>
      </c>
      <c r="I158" s="15">
        <v>1</v>
      </c>
      <c r="J158" s="15">
        <v>10</v>
      </c>
      <c r="K158" s="15">
        <v>1</v>
      </c>
      <c r="L158" s="15">
        <v>0</v>
      </c>
      <c r="M158" s="15">
        <v>2</v>
      </c>
      <c r="N158" s="15">
        <v>1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</row>
    <row r="159" spans="1:25" ht="13.8" x14ac:dyDescent="0.3">
      <c r="A159" s="20">
        <v>44546</v>
      </c>
      <c r="B159" s="21">
        <v>0.70694444444444449</v>
      </c>
      <c r="C159" s="6" t="s">
        <v>34</v>
      </c>
      <c r="D159" s="6" t="s">
        <v>5</v>
      </c>
      <c r="E159" s="15">
        <v>6</v>
      </c>
      <c r="F159" s="15">
        <v>3</v>
      </c>
      <c r="G159" s="6" t="str">
        <f t="shared" si="2"/>
        <v>Alajo 3</v>
      </c>
      <c r="H159" s="15">
        <v>2</v>
      </c>
      <c r="I159" s="15">
        <v>0</v>
      </c>
      <c r="J159" s="15">
        <v>20</v>
      </c>
      <c r="K159" s="15">
        <v>4</v>
      </c>
      <c r="L159" s="15">
        <v>0</v>
      </c>
      <c r="M159" s="15">
        <v>2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</row>
    <row r="160" spans="1:25" ht="13.8" x14ac:dyDescent="0.3">
      <c r="A160" s="20">
        <v>44546</v>
      </c>
      <c r="B160" s="21">
        <v>0.70833333333333337</v>
      </c>
      <c r="C160" s="6" t="s">
        <v>34</v>
      </c>
      <c r="D160" s="6" t="s">
        <v>5</v>
      </c>
      <c r="E160" s="15">
        <v>6</v>
      </c>
      <c r="F160" s="15">
        <v>3</v>
      </c>
      <c r="G160" s="6" t="str">
        <f t="shared" si="2"/>
        <v>Alajo 3</v>
      </c>
      <c r="H160" s="15">
        <v>2</v>
      </c>
      <c r="I160" s="15">
        <v>1</v>
      </c>
      <c r="J160" s="15">
        <v>18</v>
      </c>
      <c r="K160" s="15">
        <v>2</v>
      </c>
      <c r="L160" s="15">
        <v>0</v>
      </c>
      <c r="M160" s="15">
        <v>0</v>
      </c>
      <c r="N160" s="15">
        <v>2</v>
      </c>
      <c r="O160" s="15">
        <v>0</v>
      </c>
      <c r="P160" s="15">
        <v>0</v>
      </c>
      <c r="Q160" s="15">
        <v>0</v>
      </c>
      <c r="R160" s="15">
        <v>0</v>
      </c>
      <c r="S160" s="15">
        <v>1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</row>
    <row r="161" spans="1:25" ht="13.8" x14ac:dyDescent="0.3">
      <c r="A161" s="20">
        <v>44546</v>
      </c>
      <c r="B161" s="21">
        <v>0.7104166666666667</v>
      </c>
      <c r="C161" s="6" t="s">
        <v>34</v>
      </c>
      <c r="D161" s="6" t="s">
        <v>5</v>
      </c>
      <c r="E161" s="15">
        <v>6</v>
      </c>
      <c r="F161" s="15">
        <v>3</v>
      </c>
      <c r="G161" s="6" t="str">
        <f t="shared" si="2"/>
        <v>Alajo 3</v>
      </c>
      <c r="H161" s="15">
        <v>2</v>
      </c>
      <c r="I161" s="15">
        <v>0</v>
      </c>
      <c r="J161" s="15">
        <v>26</v>
      </c>
      <c r="K161" s="15">
        <v>2</v>
      </c>
      <c r="L161" s="15">
        <v>0</v>
      </c>
      <c r="M161" s="15">
        <v>3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</row>
    <row r="162" spans="1:25" ht="13.8" x14ac:dyDescent="0.3">
      <c r="A162" s="20">
        <v>44546</v>
      </c>
      <c r="B162" s="21">
        <v>0.71250000000000002</v>
      </c>
      <c r="C162" s="6" t="s">
        <v>34</v>
      </c>
      <c r="D162" s="6" t="s">
        <v>5</v>
      </c>
      <c r="E162" s="15">
        <v>6</v>
      </c>
      <c r="F162" s="15">
        <v>3</v>
      </c>
      <c r="G162" s="6" t="str">
        <f t="shared" si="2"/>
        <v>Alajo 3</v>
      </c>
      <c r="H162" s="15">
        <v>2</v>
      </c>
      <c r="I162" s="15">
        <v>1</v>
      </c>
      <c r="J162" s="15">
        <v>9</v>
      </c>
      <c r="K162" s="15">
        <v>0</v>
      </c>
      <c r="L162" s="15">
        <v>0</v>
      </c>
      <c r="M162" s="15">
        <v>1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</row>
    <row r="163" spans="1:25" ht="13.8" x14ac:dyDescent="0.3">
      <c r="A163" s="20">
        <v>44546</v>
      </c>
      <c r="B163" s="21">
        <v>0.40138888888888891</v>
      </c>
      <c r="C163" s="6" t="s">
        <v>34</v>
      </c>
      <c r="D163" s="6" t="s">
        <v>6</v>
      </c>
      <c r="E163" s="15">
        <v>5</v>
      </c>
      <c r="F163" s="15">
        <v>3</v>
      </c>
      <c r="G163" s="6" t="str">
        <f t="shared" si="2"/>
        <v>Abelenkpe 3</v>
      </c>
      <c r="H163" s="15">
        <v>2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6" t="s">
        <v>35</v>
      </c>
    </row>
    <row r="164" spans="1:25" ht="13.8" x14ac:dyDescent="0.3">
      <c r="A164" s="20">
        <v>44546</v>
      </c>
      <c r="B164" s="21">
        <v>0.40138888888888891</v>
      </c>
      <c r="C164" s="6" t="s">
        <v>34</v>
      </c>
      <c r="D164" s="6" t="s">
        <v>6</v>
      </c>
      <c r="E164" s="15">
        <v>5</v>
      </c>
      <c r="F164" s="15">
        <v>3</v>
      </c>
      <c r="G164" s="6" t="str">
        <f t="shared" si="2"/>
        <v>Abelenkpe 3</v>
      </c>
      <c r="H164" s="15">
        <v>2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6" t="s">
        <v>35</v>
      </c>
    </row>
    <row r="165" spans="1:25" ht="13.8" x14ac:dyDescent="0.3">
      <c r="A165" s="20">
        <v>44546</v>
      </c>
      <c r="B165" s="21">
        <v>0.40138888888888891</v>
      </c>
      <c r="C165" s="6" t="s">
        <v>34</v>
      </c>
      <c r="D165" s="6" t="s">
        <v>6</v>
      </c>
      <c r="E165" s="15">
        <v>5</v>
      </c>
      <c r="F165" s="15">
        <v>3</v>
      </c>
      <c r="G165" s="6" t="str">
        <f t="shared" si="2"/>
        <v>Abelenkpe 3</v>
      </c>
      <c r="H165" s="15">
        <v>2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6" t="s">
        <v>35</v>
      </c>
    </row>
    <row r="166" spans="1:25" ht="13.8" x14ac:dyDescent="0.3">
      <c r="A166" s="20">
        <v>44546</v>
      </c>
      <c r="B166" s="21">
        <v>0.40138888888888891</v>
      </c>
      <c r="C166" s="6" t="s">
        <v>34</v>
      </c>
      <c r="D166" s="6" t="s">
        <v>6</v>
      </c>
      <c r="E166" s="15">
        <v>5</v>
      </c>
      <c r="F166" s="15">
        <v>3</v>
      </c>
      <c r="G166" s="6" t="str">
        <f t="shared" si="2"/>
        <v>Abelenkpe 3</v>
      </c>
      <c r="H166" s="15">
        <v>2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6" t="s">
        <v>35</v>
      </c>
    </row>
    <row r="167" spans="1:25" ht="13.8" x14ac:dyDescent="0.3">
      <c r="A167" s="20">
        <v>44546</v>
      </c>
      <c r="B167" s="21">
        <v>0.40277777777777779</v>
      </c>
      <c r="C167" s="6" t="s">
        <v>34</v>
      </c>
      <c r="D167" s="6" t="s">
        <v>6</v>
      </c>
      <c r="E167" s="15">
        <v>5</v>
      </c>
      <c r="F167" s="15">
        <v>2</v>
      </c>
      <c r="G167" s="6" t="str">
        <f t="shared" si="2"/>
        <v>Abelenkpe 2</v>
      </c>
      <c r="H167" s="15">
        <v>2</v>
      </c>
      <c r="I167" s="15">
        <v>0</v>
      </c>
      <c r="J167" s="15">
        <v>9</v>
      </c>
      <c r="K167" s="15">
        <v>0</v>
      </c>
      <c r="L167" s="15">
        <v>0</v>
      </c>
      <c r="M167" s="15">
        <v>0</v>
      </c>
      <c r="N167" s="15">
        <v>0</v>
      </c>
      <c r="O167" s="15">
        <v>1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</row>
    <row r="168" spans="1:25" ht="13.8" x14ac:dyDescent="0.3">
      <c r="A168" s="20">
        <v>44546</v>
      </c>
      <c r="B168" s="21">
        <v>0.40486111111111112</v>
      </c>
      <c r="C168" s="6" t="s">
        <v>34</v>
      </c>
      <c r="D168" s="6" t="s">
        <v>6</v>
      </c>
      <c r="E168" s="15">
        <v>5</v>
      </c>
      <c r="F168" s="15">
        <v>2</v>
      </c>
      <c r="G168" s="6" t="str">
        <f t="shared" si="2"/>
        <v>Abelenkpe 2</v>
      </c>
      <c r="H168" s="15">
        <v>2</v>
      </c>
      <c r="I168" s="15">
        <v>0</v>
      </c>
      <c r="J168" s="15">
        <v>3</v>
      </c>
      <c r="K168" s="15">
        <v>1</v>
      </c>
      <c r="L168" s="15">
        <v>0</v>
      </c>
      <c r="M168" s="15">
        <v>0</v>
      </c>
      <c r="N168" s="15">
        <v>0</v>
      </c>
      <c r="O168" s="15">
        <v>1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</row>
    <row r="169" spans="1:25" ht="13.8" x14ac:dyDescent="0.3">
      <c r="A169" s="20">
        <v>44546</v>
      </c>
      <c r="B169" s="21">
        <v>0.40625</v>
      </c>
      <c r="C169" s="6" t="s">
        <v>34</v>
      </c>
      <c r="D169" s="6" t="s">
        <v>6</v>
      </c>
      <c r="E169" s="15">
        <v>5</v>
      </c>
      <c r="F169" s="15">
        <v>2</v>
      </c>
      <c r="G169" s="6" t="str">
        <f t="shared" si="2"/>
        <v>Abelenkpe 2</v>
      </c>
      <c r="H169" s="15">
        <v>2</v>
      </c>
      <c r="I169" s="15">
        <v>0</v>
      </c>
      <c r="J169" s="15">
        <v>4</v>
      </c>
      <c r="K169" s="15">
        <v>0</v>
      </c>
      <c r="L169" s="15">
        <v>0</v>
      </c>
      <c r="M169" s="15">
        <v>1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</row>
    <row r="170" spans="1:25" ht="13.8" x14ac:dyDescent="0.3">
      <c r="A170" s="20">
        <v>44546</v>
      </c>
      <c r="B170" s="21">
        <v>0.40833333333333333</v>
      </c>
      <c r="C170" s="6" t="s">
        <v>34</v>
      </c>
      <c r="D170" s="6" t="s">
        <v>6</v>
      </c>
      <c r="E170" s="15">
        <v>5</v>
      </c>
      <c r="F170" s="15">
        <v>2</v>
      </c>
      <c r="G170" s="6" t="str">
        <f t="shared" si="2"/>
        <v>Abelenkpe 2</v>
      </c>
      <c r="H170" s="15">
        <v>2</v>
      </c>
      <c r="I170" s="15">
        <v>0</v>
      </c>
      <c r="J170" s="15">
        <v>5</v>
      </c>
      <c r="K170" s="15">
        <v>2</v>
      </c>
      <c r="L170" s="15">
        <v>1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</row>
    <row r="171" spans="1:25" ht="13.8" x14ac:dyDescent="0.3">
      <c r="A171" s="20">
        <v>44546</v>
      </c>
      <c r="B171" s="21">
        <v>0.40972222222222221</v>
      </c>
      <c r="C171" s="6" t="s">
        <v>34</v>
      </c>
      <c r="D171" s="6" t="s">
        <v>6</v>
      </c>
      <c r="E171" s="15">
        <v>5</v>
      </c>
      <c r="F171" s="15">
        <v>1</v>
      </c>
      <c r="G171" s="6" t="str">
        <f t="shared" si="2"/>
        <v>Abelenkpe 1</v>
      </c>
      <c r="H171" s="15">
        <v>2</v>
      </c>
      <c r="I171" s="15">
        <v>0</v>
      </c>
      <c r="J171" s="15">
        <v>10</v>
      </c>
      <c r="K171" s="15">
        <v>2</v>
      </c>
      <c r="L171" s="15">
        <v>0</v>
      </c>
      <c r="M171" s="15">
        <v>2</v>
      </c>
      <c r="N171" s="15">
        <v>0</v>
      </c>
      <c r="O171" s="15">
        <v>0</v>
      </c>
      <c r="P171" s="15">
        <v>0</v>
      </c>
      <c r="Q171" s="15">
        <v>0</v>
      </c>
      <c r="R171" s="15">
        <v>4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</row>
    <row r="172" spans="1:25" ht="13.8" x14ac:dyDescent="0.3">
      <c r="A172" s="20">
        <v>44546</v>
      </c>
      <c r="B172" s="21">
        <v>0.41180555555555554</v>
      </c>
      <c r="C172" s="6" t="s">
        <v>34</v>
      </c>
      <c r="D172" s="6" t="s">
        <v>6</v>
      </c>
      <c r="E172" s="15">
        <v>5</v>
      </c>
      <c r="F172" s="15">
        <v>1</v>
      </c>
      <c r="G172" s="6" t="str">
        <f t="shared" si="2"/>
        <v>Abelenkpe 1</v>
      </c>
      <c r="H172" s="15">
        <v>2</v>
      </c>
      <c r="I172" s="15">
        <v>0</v>
      </c>
      <c r="J172" s="15">
        <v>9</v>
      </c>
      <c r="K172" s="15">
        <v>0</v>
      </c>
      <c r="L172" s="15">
        <v>0</v>
      </c>
      <c r="M172" s="15">
        <v>4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</row>
    <row r="173" spans="1:25" ht="13.8" x14ac:dyDescent="0.3">
      <c r="A173" s="20">
        <v>44546</v>
      </c>
      <c r="B173" s="21">
        <v>0.41388888888888886</v>
      </c>
      <c r="C173" s="6" t="s">
        <v>34</v>
      </c>
      <c r="D173" s="6" t="s">
        <v>6</v>
      </c>
      <c r="E173" s="15">
        <v>5</v>
      </c>
      <c r="F173" s="15">
        <v>1</v>
      </c>
      <c r="G173" s="6" t="str">
        <f t="shared" si="2"/>
        <v>Abelenkpe 1</v>
      </c>
      <c r="H173" s="15">
        <v>2</v>
      </c>
      <c r="I173" s="15">
        <v>0</v>
      </c>
      <c r="J173" s="15">
        <v>8</v>
      </c>
      <c r="K173" s="15">
        <v>0</v>
      </c>
      <c r="L173" s="15">
        <v>0</v>
      </c>
      <c r="M173" s="15">
        <v>3</v>
      </c>
      <c r="N173" s="15">
        <v>0</v>
      </c>
      <c r="O173" s="15">
        <v>1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</row>
    <row r="174" spans="1:25" ht="13.8" x14ac:dyDescent="0.3">
      <c r="A174" s="20">
        <v>44546</v>
      </c>
      <c r="B174" s="21">
        <v>0.4152777777777778</v>
      </c>
      <c r="C174" s="6" t="s">
        <v>34</v>
      </c>
      <c r="D174" s="6" t="s">
        <v>6</v>
      </c>
      <c r="E174" s="15">
        <v>5</v>
      </c>
      <c r="F174" s="15">
        <v>1</v>
      </c>
      <c r="G174" s="6" t="str">
        <f t="shared" si="2"/>
        <v>Abelenkpe 1</v>
      </c>
      <c r="H174" s="15">
        <v>2</v>
      </c>
      <c r="I174" s="15">
        <v>0</v>
      </c>
      <c r="J174" s="15">
        <v>9</v>
      </c>
      <c r="K174" s="15">
        <v>1</v>
      </c>
      <c r="L174" s="15">
        <v>0</v>
      </c>
      <c r="M174" s="15">
        <v>2</v>
      </c>
      <c r="N174" s="15">
        <v>0</v>
      </c>
      <c r="O174" s="15">
        <v>0</v>
      </c>
      <c r="P174" s="15">
        <v>0</v>
      </c>
      <c r="Q174" s="15">
        <v>0</v>
      </c>
      <c r="R174" s="15">
        <v>1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</row>
    <row r="175" spans="1:25" ht="13.8" x14ac:dyDescent="0.3">
      <c r="A175" s="20">
        <v>44546</v>
      </c>
      <c r="B175" s="21">
        <v>0.47013888888888888</v>
      </c>
      <c r="C175" s="6" t="s">
        <v>34</v>
      </c>
      <c r="D175" s="6" t="s">
        <v>7</v>
      </c>
      <c r="E175" s="15">
        <v>4</v>
      </c>
      <c r="F175" s="15">
        <v>2</v>
      </c>
      <c r="G175" s="6" t="str">
        <f t="shared" si="2"/>
        <v>Dome-Parakuo 2</v>
      </c>
      <c r="H175" s="15">
        <v>2</v>
      </c>
      <c r="I175" s="15">
        <v>1</v>
      </c>
      <c r="J175" s="15">
        <v>2</v>
      </c>
      <c r="K175" s="15">
        <v>0</v>
      </c>
      <c r="L175" s="15">
        <v>0</v>
      </c>
      <c r="M175" s="15">
        <v>1</v>
      </c>
      <c r="N175" s="15">
        <v>0</v>
      </c>
      <c r="O175" s="15">
        <v>1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</row>
    <row r="176" spans="1:25" ht="13.8" x14ac:dyDescent="0.3">
      <c r="A176" s="20">
        <v>44546</v>
      </c>
      <c r="B176" s="21">
        <v>0.47222222222222221</v>
      </c>
      <c r="C176" s="6" t="s">
        <v>34</v>
      </c>
      <c r="D176" s="6" t="s">
        <v>7</v>
      </c>
      <c r="E176" s="15">
        <v>4</v>
      </c>
      <c r="F176" s="15">
        <v>2</v>
      </c>
      <c r="G176" s="6" t="str">
        <f t="shared" si="2"/>
        <v>Dome-Parakuo 2</v>
      </c>
      <c r="H176" s="15">
        <v>2</v>
      </c>
      <c r="I176" s="15">
        <v>1</v>
      </c>
      <c r="J176" s="15">
        <v>6</v>
      </c>
      <c r="K176" s="15">
        <v>0</v>
      </c>
      <c r="L176" s="15">
        <v>0</v>
      </c>
      <c r="M176" s="15">
        <v>1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</row>
    <row r="177" spans="1:24" ht="13.8" x14ac:dyDescent="0.3">
      <c r="A177" s="20">
        <v>44546</v>
      </c>
      <c r="B177" s="21">
        <v>0.47499999999999998</v>
      </c>
      <c r="C177" s="6" t="s">
        <v>34</v>
      </c>
      <c r="D177" s="6" t="s">
        <v>7</v>
      </c>
      <c r="E177" s="15">
        <v>4</v>
      </c>
      <c r="F177" s="15">
        <v>2</v>
      </c>
      <c r="G177" s="6" t="str">
        <f t="shared" si="2"/>
        <v>Dome-Parakuo 2</v>
      </c>
      <c r="H177" s="15">
        <v>2</v>
      </c>
      <c r="I177" s="15">
        <v>2</v>
      </c>
      <c r="J177" s="15">
        <v>3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</row>
    <row r="178" spans="1:24" ht="13.8" x14ac:dyDescent="0.3">
      <c r="A178" s="20">
        <v>44546</v>
      </c>
      <c r="B178" s="21">
        <v>0.47708333333333336</v>
      </c>
      <c r="C178" s="6" t="s">
        <v>34</v>
      </c>
      <c r="D178" s="6" t="s">
        <v>7</v>
      </c>
      <c r="E178" s="15">
        <v>4</v>
      </c>
      <c r="F178" s="15">
        <v>2</v>
      </c>
      <c r="G178" s="6" t="str">
        <f t="shared" si="2"/>
        <v>Dome-Parakuo 2</v>
      </c>
      <c r="H178" s="15">
        <v>2</v>
      </c>
      <c r="I178" s="15">
        <v>0</v>
      </c>
      <c r="J178" s="15">
        <v>5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</row>
    <row r="179" spans="1:24" ht="13.8" x14ac:dyDescent="0.3">
      <c r="A179" s="20">
        <v>44546</v>
      </c>
      <c r="B179" s="21">
        <v>0.47916666666666669</v>
      </c>
      <c r="C179" s="6" t="s">
        <v>34</v>
      </c>
      <c r="D179" s="6" t="s">
        <v>7</v>
      </c>
      <c r="E179" s="15">
        <v>4</v>
      </c>
      <c r="F179" s="15">
        <v>1</v>
      </c>
      <c r="G179" s="6" t="str">
        <f t="shared" si="2"/>
        <v>Dome-Parakuo 1</v>
      </c>
      <c r="H179" s="15">
        <v>2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</row>
    <row r="180" spans="1:24" ht="13.8" x14ac:dyDescent="0.3">
      <c r="A180" s="20">
        <v>44546</v>
      </c>
      <c r="B180" s="21">
        <v>0.48125000000000001</v>
      </c>
      <c r="C180" s="6" t="s">
        <v>34</v>
      </c>
      <c r="D180" s="6" t="s">
        <v>7</v>
      </c>
      <c r="E180" s="15">
        <v>4</v>
      </c>
      <c r="F180" s="15">
        <v>1</v>
      </c>
      <c r="G180" s="6" t="str">
        <f t="shared" si="2"/>
        <v>Dome-Parakuo 1</v>
      </c>
      <c r="H180" s="15">
        <v>2</v>
      </c>
      <c r="I180" s="15">
        <v>0</v>
      </c>
      <c r="J180" s="15">
        <v>2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</row>
    <row r="181" spans="1:24" ht="13.8" x14ac:dyDescent="0.3">
      <c r="A181" s="20">
        <v>44546</v>
      </c>
      <c r="B181" s="21">
        <v>0.4826388888888889</v>
      </c>
      <c r="C181" s="6" t="s">
        <v>34</v>
      </c>
      <c r="D181" s="6" t="s">
        <v>7</v>
      </c>
      <c r="E181" s="15">
        <v>4</v>
      </c>
      <c r="F181" s="15">
        <v>1</v>
      </c>
      <c r="G181" s="6" t="str">
        <f t="shared" si="2"/>
        <v>Dome-Parakuo 1</v>
      </c>
      <c r="H181" s="15">
        <v>2</v>
      </c>
      <c r="I181" s="15">
        <v>0</v>
      </c>
      <c r="J181" s="15">
        <v>2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</row>
    <row r="182" spans="1:24" ht="13.8" x14ac:dyDescent="0.3">
      <c r="A182" s="20">
        <v>44546</v>
      </c>
      <c r="B182" s="21">
        <v>0.48402777777777778</v>
      </c>
      <c r="C182" s="6" t="s">
        <v>34</v>
      </c>
      <c r="D182" s="6" t="s">
        <v>7</v>
      </c>
      <c r="E182" s="15">
        <v>4</v>
      </c>
      <c r="F182" s="15">
        <v>1</v>
      </c>
      <c r="G182" s="6" t="str">
        <f t="shared" si="2"/>
        <v>Dome-Parakuo 1</v>
      </c>
      <c r="H182" s="15">
        <v>2</v>
      </c>
      <c r="I182" s="15">
        <v>0</v>
      </c>
      <c r="J182" s="15">
        <v>1</v>
      </c>
      <c r="K182" s="15">
        <v>0</v>
      </c>
      <c r="L182" s="15">
        <v>0</v>
      </c>
      <c r="M182" s="15">
        <v>1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</row>
    <row r="183" spans="1:24" ht="13.8" x14ac:dyDescent="0.3">
      <c r="A183" s="20">
        <v>44546</v>
      </c>
      <c r="B183" s="21">
        <v>0.50972222222222219</v>
      </c>
      <c r="C183" s="6" t="s">
        <v>34</v>
      </c>
      <c r="D183" s="6" t="s">
        <v>8</v>
      </c>
      <c r="E183" s="15">
        <v>3</v>
      </c>
      <c r="F183" s="15">
        <v>1</v>
      </c>
      <c r="G183" s="6" t="str">
        <f t="shared" si="2"/>
        <v>Haatso  1</v>
      </c>
      <c r="H183" s="15">
        <v>2</v>
      </c>
      <c r="I183" s="15">
        <v>1</v>
      </c>
      <c r="J183" s="15">
        <v>5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</row>
    <row r="184" spans="1:24" ht="13.8" x14ac:dyDescent="0.3">
      <c r="A184" s="20">
        <v>44546</v>
      </c>
      <c r="B184" s="21">
        <v>0.51111111111111107</v>
      </c>
      <c r="C184" s="6" t="s">
        <v>34</v>
      </c>
      <c r="D184" s="6" t="s">
        <v>8</v>
      </c>
      <c r="E184" s="15">
        <v>3</v>
      </c>
      <c r="F184" s="15">
        <v>1</v>
      </c>
      <c r="G184" s="6" t="str">
        <f t="shared" si="2"/>
        <v>Haatso  1</v>
      </c>
      <c r="H184" s="15">
        <v>2</v>
      </c>
      <c r="I184" s="15">
        <v>0</v>
      </c>
      <c r="J184" s="15">
        <v>0</v>
      </c>
      <c r="K184" s="15">
        <v>0</v>
      </c>
      <c r="L184" s="15">
        <v>0</v>
      </c>
      <c r="M184" s="15">
        <v>1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</row>
    <row r="185" spans="1:24" ht="13.8" x14ac:dyDescent="0.3">
      <c r="A185" s="20">
        <v>44546</v>
      </c>
      <c r="B185" s="21">
        <v>0.51249999999999996</v>
      </c>
      <c r="C185" s="6" t="s">
        <v>34</v>
      </c>
      <c r="D185" s="6" t="s">
        <v>8</v>
      </c>
      <c r="E185" s="15">
        <v>3</v>
      </c>
      <c r="F185" s="15">
        <v>1</v>
      </c>
      <c r="G185" s="6" t="str">
        <f t="shared" si="2"/>
        <v>Haatso  1</v>
      </c>
      <c r="H185" s="15">
        <v>2</v>
      </c>
      <c r="I185" s="15">
        <v>2</v>
      </c>
      <c r="J185" s="15">
        <v>2</v>
      </c>
      <c r="K185" s="15">
        <v>1</v>
      </c>
      <c r="L185" s="15">
        <v>0</v>
      </c>
      <c r="M185" s="15">
        <v>2</v>
      </c>
      <c r="N185" s="15">
        <v>1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</row>
    <row r="186" spans="1:24" ht="13.8" x14ac:dyDescent="0.3">
      <c r="A186" s="20">
        <v>44546</v>
      </c>
      <c r="B186" s="21">
        <v>0.51388888888888884</v>
      </c>
      <c r="C186" s="6" t="s">
        <v>34</v>
      </c>
      <c r="D186" s="6" t="s">
        <v>8</v>
      </c>
      <c r="E186" s="15">
        <v>3</v>
      </c>
      <c r="F186" s="15">
        <v>1</v>
      </c>
      <c r="G186" s="6" t="str">
        <f t="shared" si="2"/>
        <v>Haatso  1</v>
      </c>
      <c r="H186" s="15">
        <v>2</v>
      </c>
      <c r="I186" s="15">
        <v>2</v>
      </c>
      <c r="J186" s="15">
        <v>5</v>
      </c>
      <c r="K186" s="15">
        <v>0</v>
      </c>
      <c r="L186" s="15">
        <v>0</v>
      </c>
      <c r="M186" s="15">
        <v>0</v>
      </c>
      <c r="N186" s="15">
        <v>0</v>
      </c>
      <c r="O186" s="15">
        <v>1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</row>
    <row r="187" spans="1:24" ht="13.8" x14ac:dyDescent="0.3">
      <c r="A187" s="20">
        <v>44546</v>
      </c>
      <c r="B187" s="21">
        <v>0.51597222222222228</v>
      </c>
      <c r="C187" s="6" t="s">
        <v>34</v>
      </c>
      <c r="D187" s="6" t="s">
        <v>8</v>
      </c>
      <c r="E187" s="15">
        <v>3</v>
      </c>
      <c r="F187" s="15">
        <v>2</v>
      </c>
      <c r="G187" s="6" t="str">
        <f t="shared" si="2"/>
        <v>Haatso  2</v>
      </c>
      <c r="H187" s="15">
        <v>2</v>
      </c>
      <c r="I187" s="15">
        <v>0</v>
      </c>
      <c r="J187" s="15">
        <v>2</v>
      </c>
      <c r="K187" s="15">
        <v>0</v>
      </c>
      <c r="L187" s="15">
        <v>0</v>
      </c>
      <c r="M187" s="15">
        <v>0</v>
      </c>
      <c r="N187" s="15">
        <v>1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</row>
    <row r="188" spans="1:24" ht="13.8" x14ac:dyDescent="0.3">
      <c r="A188" s="20">
        <v>44546</v>
      </c>
      <c r="B188" s="21">
        <v>0.51736111111111116</v>
      </c>
      <c r="C188" s="6" t="s">
        <v>34</v>
      </c>
      <c r="D188" s="6" t="s">
        <v>8</v>
      </c>
      <c r="E188" s="15">
        <v>3</v>
      </c>
      <c r="F188" s="15">
        <v>2</v>
      </c>
      <c r="G188" s="6" t="str">
        <f t="shared" si="2"/>
        <v>Haatso  2</v>
      </c>
      <c r="H188" s="15">
        <v>2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</row>
    <row r="189" spans="1:24" ht="13.8" x14ac:dyDescent="0.3">
      <c r="A189" s="20">
        <v>44546</v>
      </c>
      <c r="B189" s="21">
        <v>0.51875000000000004</v>
      </c>
      <c r="C189" s="6" t="s">
        <v>34</v>
      </c>
      <c r="D189" s="6" t="s">
        <v>8</v>
      </c>
      <c r="E189" s="15">
        <v>3</v>
      </c>
      <c r="F189" s="15">
        <v>2</v>
      </c>
      <c r="G189" s="6" t="str">
        <f t="shared" si="2"/>
        <v>Haatso  2</v>
      </c>
      <c r="H189" s="15">
        <v>2</v>
      </c>
      <c r="I189" s="15">
        <v>0</v>
      </c>
      <c r="J189" s="15">
        <v>1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</row>
    <row r="190" spans="1:24" ht="13.8" x14ac:dyDescent="0.3">
      <c r="A190" s="20">
        <v>44546</v>
      </c>
      <c r="B190" s="21">
        <v>0.52013888888888893</v>
      </c>
      <c r="C190" s="6" t="s">
        <v>34</v>
      </c>
      <c r="D190" s="6" t="s">
        <v>8</v>
      </c>
      <c r="E190" s="15">
        <v>3</v>
      </c>
      <c r="F190" s="15">
        <v>2</v>
      </c>
      <c r="G190" s="6" t="str">
        <f t="shared" si="2"/>
        <v>Haatso  2</v>
      </c>
      <c r="H190" s="15">
        <v>2</v>
      </c>
      <c r="I190" s="15">
        <v>0</v>
      </c>
      <c r="J190" s="15">
        <v>1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</row>
    <row r="191" spans="1:24" ht="13.8" x14ac:dyDescent="0.3">
      <c r="A191" s="20">
        <v>44546</v>
      </c>
      <c r="B191" s="21">
        <v>0.60277777777777775</v>
      </c>
      <c r="C191" s="6" t="s">
        <v>34</v>
      </c>
      <c r="D191" s="6" t="s">
        <v>9</v>
      </c>
      <c r="E191" s="15">
        <v>2</v>
      </c>
      <c r="F191" s="15">
        <v>2</v>
      </c>
      <c r="G191" s="6" t="str">
        <f t="shared" si="2"/>
        <v>Agbogba 2</v>
      </c>
      <c r="H191" s="15">
        <v>2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</row>
    <row r="192" spans="1:24" ht="13.8" x14ac:dyDescent="0.3">
      <c r="A192" s="20">
        <v>44546</v>
      </c>
      <c r="B192" s="21">
        <v>0.60416666666666663</v>
      </c>
      <c r="C192" s="6" t="s">
        <v>34</v>
      </c>
      <c r="D192" s="6" t="s">
        <v>9</v>
      </c>
      <c r="E192" s="15">
        <v>2</v>
      </c>
      <c r="F192" s="15">
        <v>2</v>
      </c>
      <c r="G192" s="6" t="str">
        <f t="shared" si="2"/>
        <v>Agbogba 2</v>
      </c>
      <c r="H192" s="15">
        <v>2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</row>
    <row r="193" spans="1:25" ht="13.8" x14ac:dyDescent="0.3">
      <c r="A193" s="20">
        <v>44546</v>
      </c>
      <c r="B193" s="21">
        <v>0.60624999999999996</v>
      </c>
      <c r="C193" s="6" t="s">
        <v>34</v>
      </c>
      <c r="D193" s="6" t="s">
        <v>9</v>
      </c>
      <c r="E193" s="15">
        <v>2</v>
      </c>
      <c r="F193" s="15">
        <v>2</v>
      </c>
      <c r="G193" s="6" t="str">
        <f t="shared" si="2"/>
        <v>Agbogba 2</v>
      </c>
      <c r="H193" s="15">
        <v>2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</row>
    <row r="194" spans="1:25" ht="13.8" x14ac:dyDescent="0.3">
      <c r="A194" s="20">
        <v>44546</v>
      </c>
      <c r="B194" s="21">
        <v>0.60763888888888884</v>
      </c>
      <c r="C194" s="6" t="s">
        <v>34</v>
      </c>
      <c r="D194" s="6" t="s">
        <v>9</v>
      </c>
      <c r="E194" s="15">
        <v>2</v>
      </c>
      <c r="F194" s="15">
        <v>2</v>
      </c>
      <c r="G194" s="6" t="str">
        <f t="shared" si="2"/>
        <v>Agbogba 2</v>
      </c>
      <c r="H194" s="15">
        <v>2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</row>
    <row r="195" spans="1:25" ht="13.8" x14ac:dyDescent="0.3">
      <c r="A195" s="20">
        <v>44546</v>
      </c>
      <c r="B195" s="21">
        <v>0.60972222222222228</v>
      </c>
      <c r="C195" s="6" t="s">
        <v>34</v>
      </c>
      <c r="D195" s="6" t="s">
        <v>9</v>
      </c>
      <c r="E195" s="15">
        <v>2</v>
      </c>
      <c r="F195" s="15">
        <v>1</v>
      </c>
      <c r="G195" s="6" t="str">
        <f t="shared" ref="G195:G258" si="3">CONCATENATE(D195&amp;" "&amp;F195)</f>
        <v>Agbogba 1</v>
      </c>
      <c r="H195" s="15">
        <v>2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</row>
    <row r="196" spans="1:25" ht="13.8" x14ac:dyDescent="0.3">
      <c r="A196" s="20">
        <v>44546</v>
      </c>
      <c r="B196" s="21">
        <v>0.61111111111111116</v>
      </c>
      <c r="C196" s="6" t="s">
        <v>34</v>
      </c>
      <c r="D196" s="6" t="s">
        <v>9</v>
      </c>
      <c r="E196" s="15">
        <v>2</v>
      </c>
      <c r="F196" s="15">
        <v>1</v>
      </c>
      <c r="G196" s="6" t="str">
        <f t="shared" si="3"/>
        <v>Agbogba 1</v>
      </c>
      <c r="H196" s="15">
        <v>2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</row>
    <row r="197" spans="1:25" ht="13.8" x14ac:dyDescent="0.3">
      <c r="A197" s="20">
        <v>44546</v>
      </c>
      <c r="B197" s="21">
        <v>0.61250000000000004</v>
      </c>
      <c r="C197" s="6" t="s">
        <v>34</v>
      </c>
      <c r="D197" s="6" t="s">
        <v>9</v>
      </c>
      <c r="E197" s="15">
        <v>2</v>
      </c>
      <c r="F197" s="15">
        <v>1</v>
      </c>
      <c r="G197" s="6" t="str">
        <f t="shared" si="3"/>
        <v>Agbogba 1</v>
      </c>
      <c r="H197" s="15">
        <v>2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</row>
    <row r="198" spans="1:25" ht="13.8" x14ac:dyDescent="0.3">
      <c r="A198" s="20">
        <v>44546</v>
      </c>
      <c r="B198" s="21">
        <v>0.61388888888888893</v>
      </c>
      <c r="C198" s="6" t="s">
        <v>34</v>
      </c>
      <c r="D198" s="6" t="s">
        <v>9</v>
      </c>
      <c r="E198" s="15">
        <v>2</v>
      </c>
      <c r="F198" s="15">
        <v>1</v>
      </c>
      <c r="G198" s="6" t="str">
        <f t="shared" si="3"/>
        <v>Agbogba 1</v>
      </c>
      <c r="H198" s="15">
        <v>2</v>
      </c>
      <c r="I198" s="15">
        <v>0</v>
      </c>
      <c r="J198" s="15">
        <v>1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</row>
    <row r="199" spans="1:25" ht="13.8" x14ac:dyDescent="0.3">
      <c r="A199" s="20">
        <v>44546</v>
      </c>
      <c r="B199" s="21">
        <v>0.64861111111111114</v>
      </c>
      <c r="C199" s="6" t="s">
        <v>34</v>
      </c>
      <c r="D199" s="6" t="s">
        <v>36</v>
      </c>
      <c r="E199" s="15">
        <v>1</v>
      </c>
      <c r="F199" s="15">
        <v>1</v>
      </c>
      <c r="G199" s="6" t="str">
        <f t="shared" si="3"/>
        <v>Pantang East 1</v>
      </c>
      <c r="H199" s="15">
        <v>2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</row>
    <row r="200" spans="1:25" ht="13.8" x14ac:dyDescent="0.3">
      <c r="A200" s="20">
        <v>44546</v>
      </c>
      <c r="B200" s="21">
        <v>0.65</v>
      </c>
      <c r="C200" s="6" t="s">
        <v>34</v>
      </c>
      <c r="D200" s="6" t="s">
        <v>36</v>
      </c>
      <c r="E200" s="15">
        <v>1</v>
      </c>
      <c r="F200" s="15">
        <v>1</v>
      </c>
      <c r="G200" s="6" t="str">
        <f t="shared" si="3"/>
        <v>Pantang East 1</v>
      </c>
      <c r="H200" s="15">
        <v>2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</row>
    <row r="201" spans="1:25" ht="13.8" x14ac:dyDescent="0.3">
      <c r="A201" s="20">
        <v>44546</v>
      </c>
      <c r="B201" s="21">
        <v>0.65138888888888891</v>
      </c>
      <c r="C201" s="6" t="s">
        <v>34</v>
      </c>
      <c r="D201" s="6" t="s">
        <v>36</v>
      </c>
      <c r="E201" s="15">
        <v>1</v>
      </c>
      <c r="F201" s="15">
        <v>1</v>
      </c>
      <c r="G201" s="6" t="str">
        <f t="shared" si="3"/>
        <v>Pantang East 1</v>
      </c>
      <c r="H201" s="15">
        <v>2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</row>
    <row r="202" spans="1:25" s="8" customFormat="1" ht="14.4" thickBot="1" x14ac:dyDescent="0.35">
      <c r="A202" s="26">
        <v>44546</v>
      </c>
      <c r="B202" s="27">
        <v>0.65347222222222223</v>
      </c>
      <c r="C202" s="28" t="s">
        <v>34</v>
      </c>
      <c r="D202" s="28" t="s">
        <v>36</v>
      </c>
      <c r="E202" s="29">
        <v>1</v>
      </c>
      <c r="F202" s="29">
        <v>1</v>
      </c>
      <c r="G202" s="28" t="str">
        <f t="shared" si="3"/>
        <v>Pantang East 1</v>
      </c>
      <c r="H202" s="29">
        <v>2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29">
        <v>0</v>
      </c>
      <c r="T202" s="29">
        <v>0</v>
      </c>
      <c r="U202" s="29">
        <v>0</v>
      </c>
      <c r="V202" s="29">
        <v>0</v>
      </c>
      <c r="W202" s="29">
        <v>0</v>
      </c>
      <c r="X202" s="29">
        <v>0</v>
      </c>
      <c r="Y202" s="28"/>
    </row>
    <row r="203" spans="1:25" ht="13.8" x14ac:dyDescent="0.3">
      <c r="A203" s="20">
        <v>44553</v>
      </c>
      <c r="B203" s="21">
        <v>0.42708333333333331</v>
      </c>
      <c r="C203" s="6" t="s">
        <v>34</v>
      </c>
      <c r="D203" s="6" t="s">
        <v>1</v>
      </c>
      <c r="E203" s="15">
        <v>10</v>
      </c>
      <c r="F203" s="15">
        <v>3</v>
      </c>
      <c r="G203" s="6" t="str">
        <f t="shared" si="3"/>
        <v>Winneba 3</v>
      </c>
      <c r="H203" s="15">
        <v>2</v>
      </c>
      <c r="I203" s="15">
        <v>0</v>
      </c>
      <c r="J203" s="15">
        <v>34</v>
      </c>
      <c r="K203" s="15">
        <v>2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7</v>
      </c>
      <c r="S203" s="15">
        <v>3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</row>
    <row r="204" spans="1:25" ht="13.8" x14ac:dyDescent="0.3">
      <c r="A204" s="20">
        <v>44553</v>
      </c>
      <c r="B204" s="21">
        <v>0.43055555555555558</v>
      </c>
      <c r="C204" s="6" t="s">
        <v>34</v>
      </c>
      <c r="D204" s="6" t="s">
        <v>1</v>
      </c>
      <c r="E204" s="15">
        <v>10</v>
      </c>
      <c r="F204" s="15">
        <v>3</v>
      </c>
      <c r="G204" s="6" t="str">
        <f t="shared" si="3"/>
        <v>Winneba 3</v>
      </c>
      <c r="H204" s="15">
        <v>2</v>
      </c>
      <c r="I204" s="15">
        <v>0</v>
      </c>
      <c r="J204" s="15">
        <v>13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5</v>
      </c>
      <c r="S204" s="15">
        <v>3</v>
      </c>
      <c r="T204" s="15">
        <v>0</v>
      </c>
      <c r="U204" s="15">
        <v>0</v>
      </c>
      <c r="V204" s="15">
        <v>0</v>
      </c>
      <c r="W204" s="15">
        <v>0</v>
      </c>
      <c r="X204" s="15">
        <v>3</v>
      </c>
    </row>
    <row r="205" spans="1:25" ht="13.8" x14ac:dyDescent="0.3">
      <c r="A205" s="20">
        <v>44553</v>
      </c>
      <c r="B205" s="21">
        <v>0.43333333333333335</v>
      </c>
      <c r="C205" s="6" t="s">
        <v>34</v>
      </c>
      <c r="D205" s="6" t="s">
        <v>1</v>
      </c>
      <c r="E205" s="15">
        <v>10</v>
      </c>
      <c r="F205" s="15">
        <v>3</v>
      </c>
      <c r="G205" s="6" t="str">
        <f t="shared" si="3"/>
        <v>Winneba 3</v>
      </c>
      <c r="H205" s="15">
        <v>2</v>
      </c>
      <c r="I205" s="15">
        <v>0</v>
      </c>
      <c r="J205" s="15">
        <v>6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1</v>
      </c>
      <c r="T205" s="15">
        <v>0</v>
      </c>
      <c r="U205" s="15">
        <v>0</v>
      </c>
      <c r="V205" s="15">
        <v>0</v>
      </c>
      <c r="W205" s="15">
        <v>0</v>
      </c>
      <c r="X205" s="15">
        <v>1</v>
      </c>
    </row>
    <row r="206" spans="1:25" ht="13.8" x14ac:dyDescent="0.3">
      <c r="A206" s="20">
        <v>44553</v>
      </c>
      <c r="B206" s="21">
        <v>0.43472222222222223</v>
      </c>
      <c r="C206" s="6" t="s">
        <v>34</v>
      </c>
      <c r="D206" s="6" t="s">
        <v>1</v>
      </c>
      <c r="E206" s="15">
        <v>10</v>
      </c>
      <c r="F206" s="15">
        <v>3</v>
      </c>
      <c r="G206" s="6" t="str">
        <f t="shared" si="3"/>
        <v>Winneba 3</v>
      </c>
      <c r="H206" s="15">
        <v>2</v>
      </c>
      <c r="I206" s="15">
        <v>0</v>
      </c>
      <c r="J206" s="15">
        <v>11</v>
      </c>
      <c r="K206" s="15">
        <v>2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3</v>
      </c>
      <c r="T206" s="15">
        <v>0</v>
      </c>
      <c r="U206" s="15">
        <v>0</v>
      </c>
      <c r="V206" s="15">
        <v>0</v>
      </c>
      <c r="W206" s="15">
        <v>0</v>
      </c>
      <c r="X206" s="15">
        <v>2</v>
      </c>
    </row>
    <row r="207" spans="1:25" ht="13.8" x14ac:dyDescent="0.3">
      <c r="A207" s="20">
        <v>44553</v>
      </c>
      <c r="B207" s="21">
        <v>0.4375</v>
      </c>
      <c r="C207" s="6" t="s">
        <v>34</v>
      </c>
      <c r="D207" s="6" t="s">
        <v>1</v>
      </c>
      <c r="E207" s="15">
        <v>10</v>
      </c>
      <c r="F207" s="15">
        <v>2</v>
      </c>
      <c r="G207" s="6" t="str">
        <f t="shared" si="3"/>
        <v>Winneba 2</v>
      </c>
      <c r="H207" s="15">
        <v>2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6" t="s">
        <v>35</v>
      </c>
    </row>
    <row r="208" spans="1:25" ht="13.8" x14ac:dyDescent="0.3">
      <c r="A208" s="20">
        <v>44553</v>
      </c>
      <c r="B208" s="21">
        <v>0.4375</v>
      </c>
      <c r="C208" s="6" t="s">
        <v>34</v>
      </c>
      <c r="D208" s="6" t="s">
        <v>1</v>
      </c>
      <c r="E208" s="15">
        <v>10</v>
      </c>
      <c r="F208" s="15">
        <v>2</v>
      </c>
      <c r="G208" s="6" t="str">
        <f t="shared" si="3"/>
        <v>Winneba 2</v>
      </c>
      <c r="H208" s="15">
        <v>2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6" t="s">
        <v>35</v>
      </c>
    </row>
    <row r="209" spans="1:25" ht="13.8" x14ac:dyDescent="0.3">
      <c r="A209" s="20">
        <v>44553</v>
      </c>
      <c r="B209" s="21">
        <v>0.4375</v>
      </c>
      <c r="C209" s="6" t="s">
        <v>34</v>
      </c>
      <c r="D209" s="6" t="s">
        <v>1</v>
      </c>
      <c r="E209" s="15">
        <v>10</v>
      </c>
      <c r="F209" s="15">
        <v>2</v>
      </c>
      <c r="G209" s="6" t="str">
        <f t="shared" si="3"/>
        <v>Winneba 2</v>
      </c>
      <c r="H209" s="15">
        <v>2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6" t="s">
        <v>35</v>
      </c>
    </row>
    <row r="210" spans="1:25" ht="13.8" x14ac:dyDescent="0.3">
      <c r="A210" s="20">
        <v>44553</v>
      </c>
      <c r="B210" s="21">
        <v>0.4375</v>
      </c>
      <c r="C210" s="6" t="s">
        <v>34</v>
      </c>
      <c r="D210" s="6" t="s">
        <v>1</v>
      </c>
      <c r="E210" s="15">
        <v>10</v>
      </c>
      <c r="F210" s="15">
        <v>2</v>
      </c>
      <c r="G210" s="6" t="str">
        <f t="shared" si="3"/>
        <v>Winneba 2</v>
      </c>
      <c r="H210" s="15">
        <v>2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6" t="s">
        <v>35</v>
      </c>
    </row>
    <row r="211" spans="1:25" ht="13.8" x14ac:dyDescent="0.3">
      <c r="A211" s="20">
        <v>44553</v>
      </c>
      <c r="B211" s="21">
        <v>0.4375</v>
      </c>
      <c r="C211" s="6" t="s">
        <v>34</v>
      </c>
      <c r="D211" s="6" t="s">
        <v>1</v>
      </c>
      <c r="E211" s="15">
        <v>10</v>
      </c>
      <c r="F211" s="15">
        <v>1</v>
      </c>
      <c r="G211" s="6" t="str">
        <f t="shared" si="3"/>
        <v>Winneba 1</v>
      </c>
      <c r="H211" s="15">
        <v>2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6" t="s">
        <v>35</v>
      </c>
    </row>
    <row r="212" spans="1:25" ht="13.8" x14ac:dyDescent="0.3">
      <c r="A212" s="20">
        <v>44553</v>
      </c>
      <c r="B212" s="21">
        <v>0.4375</v>
      </c>
      <c r="C212" s="6" t="s">
        <v>34</v>
      </c>
      <c r="D212" s="6" t="s">
        <v>1</v>
      </c>
      <c r="E212" s="15">
        <v>10</v>
      </c>
      <c r="F212" s="15">
        <v>1</v>
      </c>
      <c r="G212" s="6" t="str">
        <f t="shared" si="3"/>
        <v>Winneba 1</v>
      </c>
      <c r="H212" s="15">
        <v>2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6" t="s">
        <v>35</v>
      </c>
    </row>
    <row r="213" spans="1:25" ht="13.8" x14ac:dyDescent="0.3">
      <c r="A213" s="20">
        <v>44553</v>
      </c>
      <c r="B213" s="21">
        <v>0.4375</v>
      </c>
      <c r="C213" s="6" t="s">
        <v>34</v>
      </c>
      <c r="D213" s="6" t="s">
        <v>1</v>
      </c>
      <c r="E213" s="15">
        <v>10</v>
      </c>
      <c r="F213" s="15">
        <v>1</v>
      </c>
      <c r="G213" s="6" t="str">
        <f t="shared" si="3"/>
        <v>Winneba 1</v>
      </c>
      <c r="H213" s="15">
        <v>2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6" t="s">
        <v>35</v>
      </c>
    </row>
    <row r="214" spans="1:25" ht="13.8" x14ac:dyDescent="0.3">
      <c r="A214" s="20">
        <v>44553</v>
      </c>
      <c r="B214" s="21">
        <v>0.4375</v>
      </c>
      <c r="C214" s="6" t="s">
        <v>34</v>
      </c>
      <c r="D214" s="6" t="s">
        <v>1</v>
      </c>
      <c r="E214" s="15">
        <v>10</v>
      </c>
      <c r="F214" s="15">
        <v>1</v>
      </c>
      <c r="G214" s="6" t="str">
        <f t="shared" si="3"/>
        <v>Winneba 1</v>
      </c>
      <c r="H214" s="15">
        <v>2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6" t="s">
        <v>35</v>
      </c>
    </row>
    <row r="215" spans="1:25" ht="13.8" x14ac:dyDescent="0.3">
      <c r="A215" s="20">
        <v>44553</v>
      </c>
      <c r="B215" s="21">
        <v>0.47083333333333333</v>
      </c>
      <c r="C215" s="6" t="s">
        <v>34</v>
      </c>
      <c r="D215" s="6" t="s">
        <v>2</v>
      </c>
      <c r="E215" s="15">
        <v>9</v>
      </c>
      <c r="F215" s="15">
        <v>1</v>
      </c>
      <c r="G215" s="6" t="str">
        <f t="shared" si="3"/>
        <v>Guggisberg 1</v>
      </c>
      <c r="H215" s="15">
        <v>2</v>
      </c>
      <c r="I215" s="15">
        <v>0</v>
      </c>
      <c r="J215" s="15">
        <v>1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6" t="s">
        <v>37</v>
      </c>
    </row>
    <row r="216" spans="1:25" ht="13.8" x14ac:dyDescent="0.3">
      <c r="A216" s="20">
        <v>44553</v>
      </c>
      <c r="B216" s="21">
        <v>0.47361111111111109</v>
      </c>
      <c r="C216" s="6" t="s">
        <v>34</v>
      </c>
      <c r="D216" s="6" t="s">
        <v>2</v>
      </c>
      <c r="E216" s="15">
        <v>9</v>
      </c>
      <c r="F216" s="15">
        <v>1</v>
      </c>
      <c r="G216" s="6" t="str">
        <f t="shared" si="3"/>
        <v>Guggisberg 1</v>
      </c>
      <c r="H216" s="15">
        <v>2</v>
      </c>
      <c r="I216" s="15">
        <v>0</v>
      </c>
      <c r="J216" s="15">
        <v>4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6" t="s">
        <v>37</v>
      </c>
    </row>
    <row r="217" spans="1:25" ht="13.8" x14ac:dyDescent="0.3">
      <c r="A217" s="20">
        <v>44553</v>
      </c>
      <c r="B217" s="21">
        <v>0.47569444444444442</v>
      </c>
      <c r="C217" s="6" t="s">
        <v>34</v>
      </c>
      <c r="D217" s="6" t="s">
        <v>2</v>
      </c>
      <c r="E217" s="15">
        <v>9</v>
      </c>
      <c r="F217" s="15">
        <v>1</v>
      </c>
      <c r="G217" s="6" t="str">
        <f t="shared" si="3"/>
        <v>Guggisberg 1</v>
      </c>
      <c r="H217" s="15">
        <v>2</v>
      </c>
      <c r="I217" s="15">
        <v>0</v>
      </c>
      <c r="J217" s="15">
        <v>5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6" t="s">
        <v>37</v>
      </c>
    </row>
    <row r="218" spans="1:25" ht="13.8" x14ac:dyDescent="0.3">
      <c r="A218" s="20">
        <v>44553</v>
      </c>
      <c r="B218" s="21">
        <v>0.47847222222222224</v>
      </c>
      <c r="C218" s="6" t="s">
        <v>34</v>
      </c>
      <c r="D218" s="6" t="s">
        <v>2</v>
      </c>
      <c r="E218" s="15">
        <v>9</v>
      </c>
      <c r="F218" s="15">
        <v>1</v>
      </c>
      <c r="G218" s="6" t="str">
        <f t="shared" si="3"/>
        <v>Guggisberg 1</v>
      </c>
      <c r="H218" s="15">
        <v>2</v>
      </c>
      <c r="I218" s="15">
        <v>0</v>
      </c>
      <c r="J218" s="15">
        <v>4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6" t="s">
        <v>37</v>
      </c>
    </row>
    <row r="219" spans="1:25" ht="13.8" x14ac:dyDescent="0.3">
      <c r="A219" s="20">
        <v>44553</v>
      </c>
      <c r="B219" s="21">
        <v>0.46805555555555556</v>
      </c>
      <c r="C219" s="6" t="s">
        <v>34</v>
      </c>
      <c r="D219" s="6" t="s">
        <v>2</v>
      </c>
      <c r="E219" s="15">
        <v>9</v>
      </c>
      <c r="F219" s="15">
        <v>2</v>
      </c>
      <c r="G219" s="6" t="str">
        <f t="shared" si="3"/>
        <v>Guggisberg 2</v>
      </c>
      <c r="H219" s="15">
        <v>2</v>
      </c>
      <c r="I219" s="15">
        <v>0</v>
      </c>
      <c r="J219" s="15">
        <v>3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6" t="s">
        <v>37</v>
      </c>
    </row>
    <row r="220" spans="1:25" ht="13.8" x14ac:dyDescent="0.3">
      <c r="A220" s="20">
        <v>44553</v>
      </c>
      <c r="B220" s="21">
        <v>0.47013888888888888</v>
      </c>
      <c r="C220" s="6" t="s">
        <v>34</v>
      </c>
      <c r="D220" s="6" t="s">
        <v>2</v>
      </c>
      <c r="E220" s="15">
        <v>9</v>
      </c>
      <c r="F220" s="15">
        <v>2</v>
      </c>
      <c r="G220" s="6" t="str">
        <f t="shared" si="3"/>
        <v>Guggisberg 2</v>
      </c>
      <c r="H220" s="15">
        <v>2</v>
      </c>
      <c r="I220" s="15">
        <v>0</v>
      </c>
      <c r="J220" s="15">
        <v>1</v>
      </c>
      <c r="K220" s="15">
        <v>0</v>
      </c>
      <c r="L220" s="15">
        <v>0</v>
      </c>
      <c r="M220" s="15">
        <v>0</v>
      </c>
      <c r="N220" s="15">
        <v>1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6" t="s">
        <v>37</v>
      </c>
    </row>
    <row r="221" spans="1:25" ht="13.8" x14ac:dyDescent="0.3">
      <c r="A221" s="20">
        <v>44553</v>
      </c>
      <c r="B221" s="21">
        <v>0.47222222222222221</v>
      </c>
      <c r="C221" s="6" t="s">
        <v>34</v>
      </c>
      <c r="D221" s="6" t="s">
        <v>2</v>
      </c>
      <c r="E221" s="15">
        <v>9</v>
      </c>
      <c r="F221" s="15">
        <v>2</v>
      </c>
      <c r="G221" s="6" t="str">
        <f t="shared" si="3"/>
        <v>Guggisberg 2</v>
      </c>
      <c r="H221" s="15">
        <v>2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1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6" t="s">
        <v>37</v>
      </c>
    </row>
    <row r="222" spans="1:25" ht="13.8" x14ac:dyDescent="0.3">
      <c r="A222" s="20">
        <v>44553</v>
      </c>
      <c r="B222" s="21">
        <v>0.47430555555555554</v>
      </c>
      <c r="C222" s="6" t="s">
        <v>34</v>
      </c>
      <c r="D222" s="6" t="s">
        <v>2</v>
      </c>
      <c r="E222" s="15">
        <v>9</v>
      </c>
      <c r="F222" s="15">
        <v>2</v>
      </c>
      <c r="G222" s="6" t="str">
        <f t="shared" si="3"/>
        <v>Guggisberg 2</v>
      </c>
      <c r="H222" s="15">
        <v>2</v>
      </c>
      <c r="I222" s="15">
        <v>0</v>
      </c>
      <c r="J222" s="15">
        <v>2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1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6" t="s">
        <v>37</v>
      </c>
    </row>
    <row r="223" spans="1:25" ht="13.8" x14ac:dyDescent="0.3">
      <c r="A223" s="20">
        <v>44553</v>
      </c>
      <c r="B223" s="21">
        <v>0.47569444444444442</v>
      </c>
      <c r="C223" s="6" t="s">
        <v>34</v>
      </c>
      <c r="D223" s="6" t="s">
        <v>2</v>
      </c>
      <c r="E223" s="15">
        <v>9</v>
      </c>
      <c r="F223" s="15">
        <v>3</v>
      </c>
      <c r="G223" s="6" t="str">
        <f t="shared" si="3"/>
        <v>Guggisberg 3</v>
      </c>
      <c r="H223" s="15">
        <v>2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6" t="s">
        <v>35</v>
      </c>
    </row>
    <row r="224" spans="1:25" ht="13.8" x14ac:dyDescent="0.3">
      <c r="A224" s="20">
        <v>44553</v>
      </c>
      <c r="B224" s="21">
        <v>0.47569444444444442</v>
      </c>
      <c r="C224" s="6" t="s">
        <v>34</v>
      </c>
      <c r="D224" s="6" t="s">
        <v>2</v>
      </c>
      <c r="E224" s="15">
        <v>9</v>
      </c>
      <c r="F224" s="15">
        <v>3</v>
      </c>
      <c r="G224" s="6" t="str">
        <f t="shared" si="3"/>
        <v>Guggisberg 3</v>
      </c>
      <c r="H224" s="15">
        <v>2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6" t="s">
        <v>35</v>
      </c>
    </row>
    <row r="225" spans="1:25" ht="13.8" x14ac:dyDescent="0.3">
      <c r="A225" s="20">
        <v>44553</v>
      </c>
      <c r="B225" s="21">
        <v>0.47569444444444442</v>
      </c>
      <c r="C225" s="6" t="s">
        <v>34</v>
      </c>
      <c r="D225" s="6" t="s">
        <v>2</v>
      </c>
      <c r="E225" s="15">
        <v>9</v>
      </c>
      <c r="F225" s="15">
        <v>3</v>
      </c>
      <c r="G225" s="6" t="str">
        <f t="shared" si="3"/>
        <v>Guggisberg 3</v>
      </c>
      <c r="H225" s="15">
        <v>2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6" t="s">
        <v>35</v>
      </c>
    </row>
    <row r="226" spans="1:25" ht="13.8" x14ac:dyDescent="0.3">
      <c r="A226" s="20">
        <v>44553</v>
      </c>
      <c r="B226" s="21">
        <v>0.47569444444444442</v>
      </c>
      <c r="C226" s="6" t="s">
        <v>34</v>
      </c>
      <c r="D226" s="6" t="s">
        <v>2</v>
      </c>
      <c r="E226" s="15">
        <v>9</v>
      </c>
      <c r="F226" s="15">
        <v>3</v>
      </c>
      <c r="G226" s="6" t="str">
        <f t="shared" si="3"/>
        <v>Guggisberg 3</v>
      </c>
      <c r="H226" s="15">
        <v>2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6" t="s">
        <v>35</v>
      </c>
    </row>
    <row r="227" spans="1:25" ht="13.8" x14ac:dyDescent="0.3">
      <c r="A227" s="20">
        <v>44553</v>
      </c>
      <c r="B227" s="21">
        <v>0.53125</v>
      </c>
      <c r="C227" s="6" t="s">
        <v>34</v>
      </c>
      <c r="D227" s="6" t="s">
        <v>3</v>
      </c>
      <c r="E227" s="15">
        <v>8</v>
      </c>
      <c r="F227" s="15">
        <v>1</v>
      </c>
      <c r="G227" s="6" t="str">
        <f t="shared" si="3"/>
        <v>Graphic road 1</v>
      </c>
      <c r="H227" s="15">
        <v>2</v>
      </c>
      <c r="I227" s="15">
        <v>0</v>
      </c>
      <c r="J227" s="15">
        <v>15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1</v>
      </c>
      <c r="Y227" s="6" t="s">
        <v>37</v>
      </c>
    </row>
    <row r="228" spans="1:25" ht="13.8" x14ac:dyDescent="0.3">
      <c r="A228" s="20">
        <v>44553</v>
      </c>
      <c r="B228" s="21">
        <v>0.53333333333333333</v>
      </c>
      <c r="C228" s="6" t="s">
        <v>34</v>
      </c>
      <c r="D228" s="6" t="s">
        <v>3</v>
      </c>
      <c r="E228" s="15">
        <v>8</v>
      </c>
      <c r="F228" s="15">
        <v>1</v>
      </c>
      <c r="G228" s="6" t="str">
        <f t="shared" si="3"/>
        <v>Graphic road 1</v>
      </c>
      <c r="H228" s="15">
        <v>2</v>
      </c>
      <c r="I228" s="15">
        <v>0</v>
      </c>
      <c r="J228" s="15">
        <v>5</v>
      </c>
      <c r="K228" s="15">
        <v>5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3</v>
      </c>
      <c r="Y228" s="6" t="s">
        <v>37</v>
      </c>
    </row>
    <row r="229" spans="1:25" ht="13.8" x14ac:dyDescent="0.3">
      <c r="A229" s="20">
        <v>44553</v>
      </c>
      <c r="B229" s="21">
        <v>0.53680555555555554</v>
      </c>
      <c r="C229" s="6" t="s">
        <v>34</v>
      </c>
      <c r="D229" s="6" t="s">
        <v>3</v>
      </c>
      <c r="E229" s="15">
        <v>8</v>
      </c>
      <c r="F229" s="15">
        <v>1</v>
      </c>
      <c r="G229" s="6" t="str">
        <f t="shared" si="3"/>
        <v>Graphic road 1</v>
      </c>
      <c r="H229" s="15">
        <v>2</v>
      </c>
      <c r="I229" s="15">
        <v>0</v>
      </c>
      <c r="J229" s="15">
        <v>6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3</v>
      </c>
      <c r="Y229" s="6" t="s">
        <v>37</v>
      </c>
    </row>
    <row r="230" spans="1:25" ht="13.8" x14ac:dyDescent="0.3">
      <c r="A230" s="20">
        <v>44553</v>
      </c>
      <c r="B230" s="21">
        <v>0.53888888888888886</v>
      </c>
      <c r="C230" s="6" t="s">
        <v>34</v>
      </c>
      <c r="D230" s="6" t="s">
        <v>3</v>
      </c>
      <c r="E230" s="15">
        <v>8</v>
      </c>
      <c r="F230" s="15">
        <v>1</v>
      </c>
      <c r="G230" s="6" t="str">
        <f t="shared" si="3"/>
        <v>Graphic road 1</v>
      </c>
      <c r="H230" s="15">
        <v>2</v>
      </c>
      <c r="I230" s="15">
        <v>0</v>
      </c>
      <c r="J230" s="15">
        <v>16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4</v>
      </c>
      <c r="Y230" s="6" t="s">
        <v>37</v>
      </c>
    </row>
    <row r="231" spans="1:25" ht="13.8" x14ac:dyDescent="0.3">
      <c r="A231" s="20">
        <v>44553</v>
      </c>
      <c r="B231" s="21">
        <v>0.52777777777777779</v>
      </c>
      <c r="C231" s="6" t="s">
        <v>34</v>
      </c>
      <c r="D231" s="6" t="s">
        <v>3</v>
      </c>
      <c r="E231" s="15">
        <v>8</v>
      </c>
      <c r="F231" s="15">
        <v>2</v>
      </c>
      <c r="G231" s="6" t="str">
        <f t="shared" si="3"/>
        <v>Graphic road 2</v>
      </c>
      <c r="H231" s="15">
        <v>2</v>
      </c>
      <c r="I231" s="15">
        <v>2</v>
      </c>
      <c r="J231" s="15">
        <v>9</v>
      </c>
      <c r="K231" s="15">
        <v>0</v>
      </c>
      <c r="L231" s="15">
        <v>0</v>
      </c>
      <c r="M231" s="15">
        <v>2</v>
      </c>
      <c r="N231" s="15">
        <v>0</v>
      </c>
      <c r="O231" s="15">
        <v>0</v>
      </c>
      <c r="P231" s="15">
        <v>0</v>
      </c>
      <c r="Q231" s="15">
        <v>0</v>
      </c>
      <c r="R231" s="15">
        <v>2</v>
      </c>
      <c r="S231" s="15">
        <v>1</v>
      </c>
      <c r="T231" s="15">
        <v>0</v>
      </c>
      <c r="U231" s="15">
        <v>0</v>
      </c>
      <c r="V231" s="15">
        <v>0</v>
      </c>
      <c r="W231" s="15">
        <v>0</v>
      </c>
      <c r="X231" s="15">
        <v>1</v>
      </c>
      <c r="Y231" s="6" t="s">
        <v>37</v>
      </c>
    </row>
    <row r="232" spans="1:25" ht="13.8" x14ac:dyDescent="0.3">
      <c r="A232" s="20">
        <v>44553</v>
      </c>
      <c r="B232" s="21">
        <v>0.52986111111111112</v>
      </c>
      <c r="C232" s="6" t="s">
        <v>34</v>
      </c>
      <c r="D232" s="6" t="s">
        <v>3</v>
      </c>
      <c r="E232" s="15">
        <v>8</v>
      </c>
      <c r="F232" s="15">
        <v>2</v>
      </c>
      <c r="G232" s="6" t="str">
        <f t="shared" si="3"/>
        <v>Graphic road 2</v>
      </c>
      <c r="H232" s="15">
        <v>2</v>
      </c>
      <c r="I232" s="15">
        <v>1</v>
      </c>
      <c r="J232" s="15">
        <v>7</v>
      </c>
      <c r="K232" s="15">
        <v>0</v>
      </c>
      <c r="L232" s="15">
        <v>0</v>
      </c>
      <c r="M232" s="15">
        <v>0</v>
      </c>
      <c r="N232" s="15">
        <v>3</v>
      </c>
      <c r="O232" s="15">
        <v>0</v>
      </c>
      <c r="P232" s="15">
        <v>0</v>
      </c>
      <c r="Q232" s="15">
        <v>0</v>
      </c>
      <c r="R232" s="15">
        <v>1</v>
      </c>
      <c r="S232" s="15">
        <v>4</v>
      </c>
      <c r="T232" s="15">
        <v>0</v>
      </c>
      <c r="U232" s="15">
        <v>0</v>
      </c>
      <c r="V232" s="15">
        <v>0</v>
      </c>
      <c r="W232" s="15">
        <v>0</v>
      </c>
      <c r="X232" s="15">
        <v>2</v>
      </c>
      <c r="Y232" s="6" t="s">
        <v>37</v>
      </c>
    </row>
    <row r="233" spans="1:25" ht="13.8" x14ac:dyDescent="0.3">
      <c r="A233" s="20">
        <v>44553</v>
      </c>
      <c r="B233" s="21">
        <v>0.53263888888888888</v>
      </c>
      <c r="C233" s="6" t="s">
        <v>34</v>
      </c>
      <c r="D233" s="6" t="s">
        <v>3</v>
      </c>
      <c r="E233" s="15">
        <v>8</v>
      </c>
      <c r="F233" s="15">
        <v>2</v>
      </c>
      <c r="G233" s="6" t="str">
        <f t="shared" si="3"/>
        <v>Graphic road 2</v>
      </c>
      <c r="H233" s="15">
        <v>2</v>
      </c>
      <c r="I233" s="15">
        <v>0</v>
      </c>
      <c r="J233" s="15">
        <v>15</v>
      </c>
      <c r="K233" s="15">
        <v>0</v>
      </c>
      <c r="L233" s="15">
        <v>0</v>
      </c>
      <c r="M233" s="15">
        <v>0</v>
      </c>
      <c r="N233" s="15">
        <v>2</v>
      </c>
      <c r="O233" s="15">
        <v>0</v>
      </c>
      <c r="P233" s="15">
        <v>0</v>
      </c>
      <c r="Q233" s="15">
        <v>0</v>
      </c>
      <c r="R233" s="15">
        <v>0</v>
      </c>
      <c r="S233" s="15">
        <v>1</v>
      </c>
      <c r="T233" s="15">
        <v>0</v>
      </c>
      <c r="U233" s="15">
        <v>0</v>
      </c>
      <c r="V233" s="15">
        <v>0</v>
      </c>
      <c r="W233" s="15">
        <v>0</v>
      </c>
      <c r="X233" s="15">
        <v>1</v>
      </c>
      <c r="Y233" s="6" t="s">
        <v>37</v>
      </c>
    </row>
    <row r="234" spans="1:25" ht="13.8" x14ac:dyDescent="0.3">
      <c r="A234" s="20">
        <v>44553</v>
      </c>
      <c r="B234" s="21">
        <v>0.53402777777777777</v>
      </c>
      <c r="C234" s="6" t="s">
        <v>34</v>
      </c>
      <c r="D234" s="6" t="s">
        <v>3</v>
      </c>
      <c r="E234" s="15">
        <v>8</v>
      </c>
      <c r="F234" s="15">
        <v>2</v>
      </c>
      <c r="G234" s="6" t="str">
        <f t="shared" si="3"/>
        <v>Graphic road 2</v>
      </c>
      <c r="H234" s="15">
        <v>2</v>
      </c>
      <c r="I234" s="15">
        <v>0</v>
      </c>
      <c r="J234" s="15">
        <v>11</v>
      </c>
      <c r="K234" s="15">
        <v>0</v>
      </c>
      <c r="L234" s="15">
        <v>0</v>
      </c>
      <c r="M234" s="15">
        <v>7</v>
      </c>
      <c r="N234" s="15">
        <v>4</v>
      </c>
      <c r="O234" s="15">
        <v>0</v>
      </c>
      <c r="P234" s="15">
        <v>0</v>
      </c>
      <c r="Q234" s="15">
        <v>0</v>
      </c>
      <c r="R234" s="15">
        <v>0</v>
      </c>
      <c r="S234" s="15">
        <v>1</v>
      </c>
      <c r="T234" s="15">
        <v>0</v>
      </c>
      <c r="U234" s="15">
        <v>0</v>
      </c>
      <c r="V234" s="15">
        <v>0</v>
      </c>
      <c r="W234" s="15">
        <v>0</v>
      </c>
      <c r="X234" s="15">
        <v>3</v>
      </c>
      <c r="Y234" s="6" t="s">
        <v>37</v>
      </c>
    </row>
    <row r="235" spans="1:25" ht="13.8" x14ac:dyDescent="0.3">
      <c r="A235" s="20">
        <v>44553</v>
      </c>
      <c r="B235" s="21">
        <v>0.53611111111111109</v>
      </c>
      <c r="C235" s="6" t="s">
        <v>34</v>
      </c>
      <c r="D235" s="6" t="s">
        <v>3</v>
      </c>
      <c r="E235" s="15">
        <v>8</v>
      </c>
      <c r="F235" s="15">
        <v>3</v>
      </c>
      <c r="G235" s="6" t="str">
        <f t="shared" si="3"/>
        <v>Graphic road 3</v>
      </c>
      <c r="H235" s="15">
        <v>2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6" t="s">
        <v>35</v>
      </c>
    </row>
    <row r="236" spans="1:25" ht="13.8" x14ac:dyDescent="0.3">
      <c r="A236" s="20">
        <v>44553</v>
      </c>
      <c r="B236" s="21">
        <v>0.53611111111111109</v>
      </c>
      <c r="C236" s="6" t="s">
        <v>34</v>
      </c>
      <c r="D236" s="6" t="s">
        <v>3</v>
      </c>
      <c r="E236" s="15">
        <v>8</v>
      </c>
      <c r="F236" s="15">
        <v>3</v>
      </c>
      <c r="G236" s="6" t="str">
        <f t="shared" si="3"/>
        <v>Graphic road 3</v>
      </c>
      <c r="H236" s="15">
        <v>2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6" t="s">
        <v>35</v>
      </c>
    </row>
    <row r="237" spans="1:25" ht="13.8" x14ac:dyDescent="0.3">
      <c r="A237" s="20">
        <v>44553</v>
      </c>
      <c r="B237" s="21">
        <v>0.53611111111111109</v>
      </c>
      <c r="C237" s="6" t="s">
        <v>34</v>
      </c>
      <c r="D237" s="6" t="s">
        <v>3</v>
      </c>
      <c r="E237" s="15">
        <v>8</v>
      </c>
      <c r="F237" s="15">
        <v>3</v>
      </c>
      <c r="G237" s="6" t="str">
        <f t="shared" si="3"/>
        <v>Graphic road 3</v>
      </c>
      <c r="H237" s="15">
        <v>2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6" t="s">
        <v>35</v>
      </c>
    </row>
    <row r="238" spans="1:25" ht="13.8" x14ac:dyDescent="0.3">
      <c r="A238" s="20">
        <v>44553</v>
      </c>
      <c r="B238" s="21">
        <v>0.53611111111111109</v>
      </c>
      <c r="C238" s="6" t="s">
        <v>34</v>
      </c>
      <c r="D238" s="6" t="s">
        <v>3</v>
      </c>
      <c r="E238" s="15">
        <v>8</v>
      </c>
      <c r="F238" s="15">
        <v>3</v>
      </c>
      <c r="G238" s="6" t="str">
        <f t="shared" si="3"/>
        <v>Graphic road 3</v>
      </c>
      <c r="H238" s="15">
        <v>2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6" t="s">
        <v>35</v>
      </c>
    </row>
    <row r="239" spans="1:25" ht="13.8" x14ac:dyDescent="0.3">
      <c r="A239" s="20">
        <v>44553</v>
      </c>
      <c r="B239" s="21">
        <v>0.59583333333333333</v>
      </c>
      <c r="C239" s="6" t="s">
        <v>34</v>
      </c>
      <c r="D239" s="6" t="s">
        <v>4</v>
      </c>
      <c r="E239" s="15">
        <v>7</v>
      </c>
      <c r="F239" s="15">
        <v>1</v>
      </c>
      <c r="G239" s="6" t="str">
        <f t="shared" si="3"/>
        <v>Ring road 1</v>
      </c>
      <c r="H239" s="15">
        <v>2</v>
      </c>
      <c r="I239" s="15">
        <v>10</v>
      </c>
      <c r="J239" s="15">
        <v>10</v>
      </c>
      <c r="K239" s="15">
        <v>0</v>
      </c>
      <c r="L239" s="15">
        <v>3</v>
      </c>
      <c r="M239" s="15">
        <v>8</v>
      </c>
      <c r="N239" s="15">
        <v>10</v>
      </c>
      <c r="O239" s="15">
        <v>3</v>
      </c>
      <c r="P239" s="15">
        <v>0</v>
      </c>
      <c r="Q239" s="15">
        <v>0</v>
      </c>
      <c r="R239" s="15">
        <v>3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2</v>
      </c>
    </row>
    <row r="240" spans="1:25" ht="13.8" x14ac:dyDescent="0.3">
      <c r="A240" s="20">
        <v>44553</v>
      </c>
      <c r="B240" s="21">
        <v>0.59722222222222221</v>
      </c>
      <c r="C240" s="6" t="s">
        <v>34</v>
      </c>
      <c r="D240" s="6" t="s">
        <v>4</v>
      </c>
      <c r="E240" s="15">
        <v>7</v>
      </c>
      <c r="F240" s="15">
        <v>1</v>
      </c>
      <c r="G240" s="6" t="str">
        <f t="shared" si="3"/>
        <v>Ring road 1</v>
      </c>
      <c r="H240" s="15">
        <v>2</v>
      </c>
      <c r="I240" s="15">
        <v>2</v>
      </c>
      <c r="J240" s="15">
        <v>10</v>
      </c>
      <c r="K240" s="15">
        <v>0</v>
      </c>
      <c r="L240" s="15">
        <v>0</v>
      </c>
      <c r="M240" s="15">
        <v>0</v>
      </c>
      <c r="N240" s="15">
        <v>3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</row>
    <row r="241" spans="1:25" ht="13.8" x14ac:dyDescent="0.3">
      <c r="A241" s="20">
        <v>44553</v>
      </c>
      <c r="B241" s="21">
        <v>0.59861111111111109</v>
      </c>
      <c r="C241" s="6" t="s">
        <v>34</v>
      </c>
      <c r="D241" s="6" t="s">
        <v>4</v>
      </c>
      <c r="E241" s="15">
        <v>7</v>
      </c>
      <c r="F241" s="15">
        <v>1</v>
      </c>
      <c r="G241" s="6" t="str">
        <f t="shared" si="3"/>
        <v>Ring road 1</v>
      </c>
      <c r="H241" s="15">
        <v>2</v>
      </c>
      <c r="I241" s="15">
        <v>0</v>
      </c>
      <c r="J241" s="15">
        <v>5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</row>
    <row r="242" spans="1:25" ht="13.8" x14ac:dyDescent="0.3">
      <c r="A242" s="20">
        <v>44553</v>
      </c>
      <c r="B242" s="21">
        <v>0.60069444444444442</v>
      </c>
      <c r="C242" s="6" t="s">
        <v>34</v>
      </c>
      <c r="D242" s="6" t="s">
        <v>4</v>
      </c>
      <c r="E242" s="15">
        <v>7</v>
      </c>
      <c r="F242" s="15">
        <v>1</v>
      </c>
      <c r="G242" s="6" t="str">
        <f t="shared" si="3"/>
        <v>Ring road 1</v>
      </c>
      <c r="H242" s="15">
        <v>2</v>
      </c>
      <c r="I242" s="15">
        <v>0</v>
      </c>
      <c r="J242" s="15">
        <v>1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</row>
    <row r="243" spans="1:25" ht="13.8" x14ac:dyDescent="0.3">
      <c r="A243" s="20">
        <v>44553</v>
      </c>
      <c r="B243" s="21">
        <v>0.67152777777777772</v>
      </c>
      <c r="C243" s="6" t="s">
        <v>34</v>
      </c>
      <c r="D243" s="6" t="s">
        <v>5</v>
      </c>
      <c r="E243" s="15">
        <v>6</v>
      </c>
      <c r="F243" s="15">
        <v>1</v>
      </c>
      <c r="G243" s="6" t="str">
        <f t="shared" si="3"/>
        <v>Alajo 1</v>
      </c>
      <c r="H243" s="15">
        <v>2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6" t="s">
        <v>35</v>
      </c>
    </row>
    <row r="244" spans="1:25" ht="13.8" x14ac:dyDescent="0.3">
      <c r="A244" s="20">
        <v>44553</v>
      </c>
      <c r="B244" s="21">
        <v>0.71319444444444446</v>
      </c>
      <c r="C244" s="6" t="s">
        <v>34</v>
      </c>
      <c r="D244" s="6" t="s">
        <v>5</v>
      </c>
      <c r="E244" s="15">
        <v>6</v>
      </c>
      <c r="F244" s="15">
        <v>1</v>
      </c>
      <c r="G244" s="6" t="str">
        <f t="shared" si="3"/>
        <v>Alajo 1</v>
      </c>
      <c r="H244" s="15">
        <v>2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6" t="s">
        <v>35</v>
      </c>
    </row>
    <row r="245" spans="1:25" ht="13.8" x14ac:dyDescent="0.3">
      <c r="A245" s="20">
        <v>44553</v>
      </c>
      <c r="B245" s="21">
        <v>0.75486111111111109</v>
      </c>
      <c r="C245" s="6" t="s">
        <v>34</v>
      </c>
      <c r="D245" s="6" t="s">
        <v>5</v>
      </c>
      <c r="E245" s="15">
        <v>6</v>
      </c>
      <c r="F245" s="15">
        <v>1</v>
      </c>
      <c r="G245" s="6" t="str">
        <f t="shared" si="3"/>
        <v>Alajo 1</v>
      </c>
      <c r="H245" s="15">
        <v>2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6" t="s">
        <v>35</v>
      </c>
    </row>
    <row r="246" spans="1:25" ht="13.8" x14ac:dyDescent="0.3">
      <c r="A246" s="20">
        <v>44553</v>
      </c>
      <c r="B246" s="21">
        <v>0.79652777777777772</v>
      </c>
      <c r="C246" s="6" t="s">
        <v>34</v>
      </c>
      <c r="D246" s="6" t="s">
        <v>5</v>
      </c>
      <c r="E246" s="15">
        <v>6</v>
      </c>
      <c r="F246" s="15">
        <v>1</v>
      </c>
      <c r="G246" s="6" t="str">
        <f t="shared" si="3"/>
        <v>Alajo 1</v>
      </c>
      <c r="H246" s="15">
        <v>2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6" t="s">
        <v>35</v>
      </c>
    </row>
    <row r="247" spans="1:25" ht="13.8" x14ac:dyDescent="0.3">
      <c r="A247" s="20">
        <v>44553</v>
      </c>
      <c r="B247" s="21">
        <v>0.67222222222222228</v>
      </c>
      <c r="C247" s="6" t="s">
        <v>34</v>
      </c>
      <c r="D247" s="6" t="s">
        <v>5</v>
      </c>
      <c r="E247" s="15">
        <v>6</v>
      </c>
      <c r="F247" s="15">
        <v>2</v>
      </c>
      <c r="G247" s="6" t="str">
        <f t="shared" si="3"/>
        <v>Alajo 2</v>
      </c>
      <c r="H247" s="15">
        <v>2</v>
      </c>
      <c r="I247" s="15">
        <v>0</v>
      </c>
      <c r="J247" s="15">
        <v>5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3</v>
      </c>
      <c r="Y247" s="6" t="s">
        <v>37</v>
      </c>
    </row>
    <row r="248" spans="1:25" ht="13.8" x14ac:dyDescent="0.3">
      <c r="A248" s="20">
        <v>44553</v>
      </c>
      <c r="B248" s="21">
        <v>0.67500000000000004</v>
      </c>
      <c r="C248" s="6" t="s">
        <v>34</v>
      </c>
      <c r="D248" s="6" t="s">
        <v>5</v>
      </c>
      <c r="E248" s="15">
        <v>6</v>
      </c>
      <c r="F248" s="15">
        <v>2</v>
      </c>
      <c r="G248" s="6" t="str">
        <f t="shared" si="3"/>
        <v>Alajo 2</v>
      </c>
      <c r="H248" s="15">
        <v>2</v>
      </c>
      <c r="I248" s="15">
        <v>0</v>
      </c>
      <c r="J248" s="15">
        <v>15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6" t="s">
        <v>37</v>
      </c>
    </row>
    <row r="249" spans="1:25" ht="13.8" x14ac:dyDescent="0.3">
      <c r="A249" s="20">
        <v>44553</v>
      </c>
      <c r="B249" s="21">
        <v>0.67777777777777781</v>
      </c>
      <c r="C249" s="6" t="s">
        <v>34</v>
      </c>
      <c r="D249" s="6" t="s">
        <v>5</v>
      </c>
      <c r="E249" s="15">
        <v>6</v>
      </c>
      <c r="F249" s="15">
        <v>2</v>
      </c>
      <c r="G249" s="6" t="str">
        <f t="shared" si="3"/>
        <v>Alajo 2</v>
      </c>
      <c r="H249" s="15">
        <v>2</v>
      </c>
      <c r="I249" s="15">
        <v>0</v>
      </c>
      <c r="J249" s="15">
        <v>13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3</v>
      </c>
      <c r="Y249" s="6" t="s">
        <v>37</v>
      </c>
    </row>
    <row r="250" spans="1:25" ht="13.8" x14ac:dyDescent="0.3">
      <c r="A250" s="20">
        <v>44553</v>
      </c>
      <c r="B250" s="21">
        <v>0.68055555555555558</v>
      </c>
      <c r="C250" s="6" t="s">
        <v>34</v>
      </c>
      <c r="D250" s="6" t="s">
        <v>5</v>
      </c>
      <c r="E250" s="15">
        <v>6</v>
      </c>
      <c r="F250" s="15">
        <v>2</v>
      </c>
      <c r="G250" s="6" t="str">
        <f t="shared" si="3"/>
        <v>Alajo 2</v>
      </c>
      <c r="H250" s="15">
        <v>2</v>
      </c>
      <c r="I250" s="15">
        <v>0</v>
      </c>
      <c r="J250" s="15">
        <v>16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1</v>
      </c>
      <c r="V250" s="15">
        <v>0</v>
      </c>
      <c r="W250" s="15">
        <v>0</v>
      </c>
      <c r="X250" s="15">
        <v>4</v>
      </c>
      <c r="Y250" s="6" t="s">
        <v>37</v>
      </c>
    </row>
    <row r="251" spans="1:25" ht="13.8" x14ac:dyDescent="0.3">
      <c r="A251" s="20">
        <v>44553</v>
      </c>
      <c r="B251" s="21">
        <v>0.66805555555555551</v>
      </c>
      <c r="C251" s="6" t="s">
        <v>34</v>
      </c>
      <c r="D251" s="6" t="s">
        <v>5</v>
      </c>
      <c r="E251" s="15">
        <v>6</v>
      </c>
      <c r="F251" s="15">
        <v>3</v>
      </c>
      <c r="G251" s="6" t="str">
        <f t="shared" si="3"/>
        <v>Alajo 3</v>
      </c>
      <c r="H251" s="15">
        <v>2</v>
      </c>
      <c r="I251" s="15">
        <v>2</v>
      </c>
      <c r="J251" s="15">
        <v>8</v>
      </c>
      <c r="K251" s="15">
        <v>0</v>
      </c>
      <c r="L251" s="15">
        <v>0</v>
      </c>
      <c r="M251" s="15">
        <v>2</v>
      </c>
      <c r="N251" s="15">
        <v>1</v>
      </c>
      <c r="O251" s="15">
        <v>1</v>
      </c>
      <c r="P251" s="15">
        <v>0</v>
      </c>
      <c r="Q251" s="15">
        <v>0</v>
      </c>
      <c r="R251" s="15">
        <v>1</v>
      </c>
      <c r="S251" s="15">
        <v>1</v>
      </c>
      <c r="T251" s="15">
        <v>0</v>
      </c>
      <c r="U251" s="15">
        <v>0</v>
      </c>
      <c r="V251" s="15">
        <v>0</v>
      </c>
      <c r="W251" s="15">
        <v>0</v>
      </c>
      <c r="X251" s="15">
        <v>1</v>
      </c>
      <c r="Y251" s="6" t="s">
        <v>37</v>
      </c>
    </row>
    <row r="252" spans="1:25" ht="13.8" x14ac:dyDescent="0.3">
      <c r="A252" s="20">
        <v>44553</v>
      </c>
      <c r="B252" s="21">
        <v>0.67013888888888884</v>
      </c>
      <c r="C252" s="6" t="s">
        <v>34</v>
      </c>
      <c r="D252" s="6" t="s">
        <v>5</v>
      </c>
      <c r="E252" s="15">
        <v>6</v>
      </c>
      <c r="F252" s="15">
        <v>3</v>
      </c>
      <c r="G252" s="6" t="str">
        <f t="shared" si="3"/>
        <v>Alajo 3</v>
      </c>
      <c r="H252" s="15">
        <v>2</v>
      </c>
      <c r="I252" s="15">
        <v>1</v>
      </c>
      <c r="J252" s="15">
        <v>4</v>
      </c>
      <c r="K252" s="15">
        <v>0</v>
      </c>
      <c r="L252" s="15">
        <v>0</v>
      </c>
      <c r="M252" s="15">
        <v>1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1</v>
      </c>
      <c r="T252" s="15">
        <v>0</v>
      </c>
      <c r="U252" s="15">
        <v>0</v>
      </c>
      <c r="V252" s="15">
        <v>0</v>
      </c>
      <c r="W252" s="15">
        <v>0</v>
      </c>
      <c r="X252" s="15">
        <v>4</v>
      </c>
      <c r="Y252" s="6" t="s">
        <v>37</v>
      </c>
    </row>
    <row r="253" spans="1:25" ht="13.8" x14ac:dyDescent="0.3">
      <c r="A253" s="20">
        <v>44553</v>
      </c>
      <c r="B253" s="21">
        <v>0.67222222222222228</v>
      </c>
      <c r="C253" s="6" t="s">
        <v>34</v>
      </c>
      <c r="D253" s="6" t="s">
        <v>5</v>
      </c>
      <c r="E253" s="15">
        <v>6</v>
      </c>
      <c r="F253" s="15">
        <v>3</v>
      </c>
      <c r="G253" s="6" t="str">
        <f t="shared" si="3"/>
        <v>Alajo 3</v>
      </c>
      <c r="H253" s="15">
        <v>2</v>
      </c>
      <c r="I253" s="15">
        <v>0</v>
      </c>
      <c r="J253" s="15">
        <v>10</v>
      </c>
      <c r="K253" s="15">
        <v>0</v>
      </c>
      <c r="L253" s="15">
        <v>0</v>
      </c>
      <c r="M253" s="15">
        <v>2</v>
      </c>
      <c r="N253" s="15">
        <v>1</v>
      </c>
      <c r="O253" s="15">
        <v>0</v>
      </c>
      <c r="P253" s="15">
        <v>0</v>
      </c>
      <c r="Q253" s="15">
        <v>0</v>
      </c>
      <c r="R253" s="15">
        <v>0</v>
      </c>
      <c r="S253" s="15">
        <v>1</v>
      </c>
      <c r="T253" s="15">
        <v>0</v>
      </c>
      <c r="U253" s="15">
        <v>0</v>
      </c>
      <c r="V253" s="15">
        <v>0</v>
      </c>
      <c r="W253" s="15">
        <v>0</v>
      </c>
      <c r="X253" s="15">
        <v>2</v>
      </c>
      <c r="Y253" s="6" t="s">
        <v>37</v>
      </c>
    </row>
    <row r="254" spans="1:25" ht="13.8" x14ac:dyDescent="0.3">
      <c r="A254" s="20">
        <v>44553</v>
      </c>
      <c r="B254" s="21">
        <v>0.6743055555555556</v>
      </c>
      <c r="C254" s="6" t="s">
        <v>34</v>
      </c>
      <c r="D254" s="6" t="s">
        <v>5</v>
      </c>
      <c r="E254" s="15">
        <v>6</v>
      </c>
      <c r="F254" s="15">
        <v>3</v>
      </c>
      <c r="G254" s="6" t="str">
        <f t="shared" si="3"/>
        <v>Alajo 3</v>
      </c>
      <c r="H254" s="15">
        <v>2</v>
      </c>
      <c r="I254" s="15">
        <v>3</v>
      </c>
      <c r="J254" s="15">
        <v>16</v>
      </c>
      <c r="K254" s="15">
        <v>0</v>
      </c>
      <c r="L254" s="15">
        <v>2</v>
      </c>
      <c r="M254" s="15">
        <v>8</v>
      </c>
      <c r="N254" s="15">
        <v>1</v>
      </c>
      <c r="O254" s="15">
        <v>2</v>
      </c>
      <c r="P254" s="15">
        <v>0</v>
      </c>
      <c r="Q254" s="15">
        <v>0</v>
      </c>
      <c r="R254" s="15">
        <v>0</v>
      </c>
      <c r="S254" s="15">
        <v>0</v>
      </c>
      <c r="T254" s="15">
        <v>2</v>
      </c>
      <c r="U254" s="15">
        <v>0</v>
      </c>
      <c r="V254" s="15">
        <v>0</v>
      </c>
      <c r="W254" s="15">
        <v>0</v>
      </c>
      <c r="X254" s="15">
        <v>1</v>
      </c>
      <c r="Y254" s="6" t="s">
        <v>37</v>
      </c>
    </row>
    <row r="255" spans="1:25" ht="13.8" x14ac:dyDescent="0.3">
      <c r="A255" s="20">
        <v>44553</v>
      </c>
      <c r="B255" s="21">
        <v>0.375</v>
      </c>
      <c r="C255" s="6" t="s">
        <v>34</v>
      </c>
      <c r="D255" s="6" t="s">
        <v>6</v>
      </c>
      <c r="E255" s="15">
        <v>5</v>
      </c>
      <c r="F255" s="15">
        <v>3</v>
      </c>
      <c r="G255" s="6" t="str">
        <f t="shared" si="3"/>
        <v>Abelenkpe 3</v>
      </c>
      <c r="H255" s="15">
        <v>2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6" t="s">
        <v>35</v>
      </c>
    </row>
    <row r="256" spans="1:25" ht="13.8" x14ac:dyDescent="0.3">
      <c r="A256" s="20">
        <v>44553</v>
      </c>
      <c r="B256" s="21">
        <v>0.375</v>
      </c>
      <c r="C256" s="6" t="s">
        <v>34</v>
      </c>
      <c r="D256" s="6" t="s">
        <v>6</v>
      </c>
      <c r="E256" s="15">
        <v>5</v>
      </c>
      <c r="F256" s="15">
        <v>3</v>
      </c>
      <c r="G256" s="6" t="str">
        <f t="shared" si="3"/>
        <v>Abelenkpe 3</v>
      </c>
      <c r="H256" s="15">
        <v>2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6" t="s">
        <v>35</v>
      </c>
    </row>
    <row r="257" spans="1:25" ht="13.8" x14ac:dyDescent="0.3">
      <c r="A257" s="20">
        <v>44553</v>
      </c>
      <c r="B257" s="21">
        <v>0.375</v>
      </c>
      <c r="C257" s="6" t="s">
        <v>34</v>
      </c>
      <c r="D257" s="6" t="s">
        <v>6</v>
      </c>
      <c r="E257" s="15">
        <v>5</v>
      </c>
      <c r="F257" s="15">
        <v>3</v>
      </c>
      <c r="G257" s="6" t="str">
        <f t="shared" si="3"/>
        <v>Abelenkpe 3</v>
      </c>
      <c r="H257" s="15">
        <v>2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6" t="s">
        <v>35</v>
      </c>
    </row>
    <row r="258" spans="1:25" ht="13.8" x14ac:dyDescent="0.3">
      <c r="A258" s="20">
        <v>44553</v>
      </c>
      <c r="B258" s="21">
        <v>0.375</v>
      </c>
      <c r="C258" s="6" t="s">
        <v>34</v>
      </c>
      <c r="D258" s="6" t="s">
        <v>6</v>
      </c>
      <c r="E258" s="15">
        <v>5</v>
      </c>
      <c r="F258" s="15">
        <v>3</v>
      </c>
      <c r="G258" s="6" t="str">
        <f t="shared" si="3"/>
        <v>Abelenkpe 3</v>
      </c>
      <c r="H258" s="15">
        <v>2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6" t="s">
        <v>35</v>
      </c>
    </row>
    <row r="259" spans="1:25" ht="13.8" x14ac:dyDescent="0.3">
      <c r="A259" s="20">
        <v>44553</v>
      </c>
      <c r="B259" s="21">
        <v>0.37569444444444444</v>
      </c>
      <c r="C259" s="6" t="s">
        <v>34</v>
      </c>
      <c r="D259" s="6" t="s">
        <v>6</v>
      </c>
      <c r="E259" s="15">
        <v>5</v>
      </c>
      <c r="F259" s="15">
        <v>2</v>
      </c>
      <c r="G259" s="6" t="str">
        <f t="shared" ref="G259:G294" si="4">CONCATENATE(D259&amp;" "&amp;F259)</f>
        <v>Abelenkpe 2</v>
      </c>
      <c r="H259" s="15">
        <v>2</v>
      </c>
      <c r="I259" s="15">
        <v>1</v>
      </c>
      <c r="J259" s="15">
        <v>10</v>
      </c>
      <c r="K259" s="15">
        <v>0</v>
      </c>
      <c r="L259" s="15">
        <v>0</v>
      </c>
      <c r="M259" s="15">
        <v>2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</row>
    <row r="260" spans="1:25" ht="13.8" x14ac:dyDescent="0.3">
      <c r="A260" s="20">
        <v>44553</v>
      </c>
      <c r="B260" s="21">
        <v>0.37708333333333333</v>
      </c>
      <c r="C260" s="6" t="s">
        <v>34</v>
      </c>
      <c r="D260" s="6" t="s">
        <v>6</v>
      </c>
      <c r="E260" s="15">
        <v>5</v>
      </c>
      <c r="F260" s="15">
        <v>2</v>
      </c>
      <c r="G260" s="6" t="str">
        <f t="shared" si="4"/>
        <v>Abelenkpe 2</v>
      </c>
      <c r="H260" s="15">
        <v>2</v>
      </c>
      <c r="I260" s="15">
        <v>1</v>
      </c>
      <c r="J260" s="15">
        <v>10</v>
      </c>
      <c r="K260" s="15">
        <v>1</v>
      </c>
      <c r="L260" s="15">
        <v>0</v>
      </c>
      <c r="M260" s="15">
        <v>0</v>
      </c>
      <c r="N260" s="15">
        <v>0</v>
      </c>
      <c r="O260" s="15">
        <v>3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</row>
    <row r="261" spans="1:25" ht="13.8" x14ac:dyDescent="0.3">
      <c r="A261" s="20">
        <v>44553</v>
      </c>
      <c r="B261" s="21">
        <v>0.37847222222222221</v>
      </c>
      <c r="C261" s="6" t="s">
        <v>34</v>
      </c>
      <c r="D261" s="6" t="s">
        <v>6</v>
      </c>
      <c r="E261" s="15">
        <v>5</v>
      </c>
      <c r="F261" s="15">
        <v>2</v>
      </c>
      <c r="G261" s="6" t="str">
        <f t="shared" si="4"/>
        <v>Abelenkpe 2</v>
      </c>
      <c r="H261" s="15">
        <v>2</v>
      </c>
      <c r="I261" s="15">
        <v>0</v>
      </c>
      <c r="J261" s="15">
        <v>5</v>
      </c>
      <c r="K261" s="15">
        <v>0</v>
      </c>
      <c r="L261" s="15">
        <v>0</v>
      </c>
      <c r="M261" s="15">
        <v>1</v>
      </c>
      <c r="N261" s="15">
        <v>1</v>
      </c>
      <c r="O261" s="15">
        <v>1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</row>
    <row r="262" spans="1:25" ht="13.8" x14ac:dyDescent="0.3">
      <c r="A262" s="20">
        <v>44553</v>
      </c>
      <c r="B262" s="21">
        <v>0.38055555555555554</v>
      </c>
      <c r="C262" s="6" t="s">
        <v>34</v>
      </c>
      <c r="D262" s="6" t="s">
        <v>6</v>
      </c>
      <c r="E262" s="15">
        <v>5</v>
      </c>
      <c r="F262" s="15">
        <v>2</v>
      </c>
      <c r="G262" s="6" t="str">
        <f t="shared" si="4"/>
        <v>Abelenkpe 2</v>
      </c>
      <c r="H262" s="15">
        <v>2</v>
      </c>
      <c r="I262" s="15">
        <v>0</v>
      </c>
      <c r="J262" s="15">
        <v>22</v>
      </c>
      <c r="K262" s="15">
        <v>0</v>
      </c>
      <c r="L262" s="15">
        <v>0</v>
      </c>
      <c r="M262" s="15">
        <v>3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</row>
    <row r="263" spans="1:25" ht="13.8" x14ac:dyDescent="0.3">
      <c r="A263" s="20">
        <v>44553</v>
      </c>
      <c r="B263" s="21">
        <v>0.38194444444444442</v>
      </c>
      <c r="C263" s="6" t="s">
        <v>34</v>
      </c>
      <c r="D263" s="6" t="s">
        <v>6</v>
      </c>
      <c r="E263" s="15">
        <v>5</v>
      </c>
      <c r="F263" s="15">
        <v>1</v>
      </c>
      <c r="G263" s="6" t="str">
        <f t="shared" si="4"/>
        <v>Abelenkpe 1</v>
      </c>
      <c r="H263" s="15">
        <v>2</v>
      </c>
      <c r="I263" s="15">
        <v>0</v>
      </c>
      <c r="J263" s="15">
        <v>3</v>
      </c>
      <c r="K263" s="15">
        <v>1</v>
      </c>
      <c r="L263" s="15">
        <v>0</v>
      </c>
      <c r="M263" s="15">
        <v>0</v>
      </c>
      <c r="N263" s="15">
        <v>3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</row>
    <row r="264" spans="1:25" ht="13.8" x14ac:dyDescent="0.3">
      <c r="A264" s="20">
        <v>44553</v>
      </c>
      <c r="B264" s="21">
        <v>0.38333333333333336</v>
      </c>
      <c r="C264" s="6" t="s">
        <v>34</v>
      </c>
      <c r="D264" s="6" t="s">
        <v>6</v>
      </c>
      <c r="E264" s="15">
        <v>5</v>
      </c>
      <c r="F264" s="15">
        <v>1</v>
      </c>
      <c r="G264" s="6" t="str">
        <f t="shared" si="4"/>
        <v>Abelenkpe 1</v>
      </c>
      <c r="H264" s="15">
        <v>2</v>
      </c>
      <c r="I264" s="15">
        <v>0</v>
      </c>
      <c r="J264" s="15">
        <v>35</v>
      </c>
      <c r="K264" s="15">
        <v>1</v>
      </c>
      <c r="L264" s="15">
        <v>0</v>
      </c>
      <c r="M264" s="15">
        <v>2</v>
      </c>
      <c r="N264" s="15">
        <v>0</v>
      </c>
      <c r="O264" s="15">
        <v>0</v>
      </c>
      <c r="P264" s="15">
        <v>0</v>
      </c>
      <c r="Q264" s="15">
        <v>0</v>
      </c>
      <c r="R264" s="15">
        <v>1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</row>
    <row r="265" spans="1:25" ht="13.8" x14ac:dyDescent="0.3">
      <c r="A265" s="20">
        <v>44553</v>
      </c>
      <c r="B265" s="21">
        <v>0.38472222222222224</v>
      </c>
      <c r="C265" s="6" t="s">
        <v>34</v>
      </c>
      <c r="D265" s="6" t="s">
        <v>6</v>
      </c>
      <c r="E265" s="15">
        <v>5</v>
      </c>
      <c r="F265" s="15">
        <v>1</v>
      </c>
      <c r="G265" s="6" t="str">
        <f t="shared" si="4"/>
        <v>Abelenkpe 1</v>
      </c>
      <c r="H265" s="15">
        <v>2</v>
      </c>
      <c r="I265" s="15">
        <v>0</v>
      </c>
      <c r="J265" s="15">
        <v>12</v>
      </c>
      <c r="K265" s="15">
        <v>0</v>
      </c>
      <c r="L265" s="15">
        <v>0</v>
      </c>
      <c r="M265" s="15">
        <v>2</v>
      </c>
      <c r="N265" s="15">
        <v>3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</row>
    <row r="266" spans="1:25" ht="13.8" x14ac:dyDescent="0.3">
      <c r="A266" s="20">
        <v>44553</v>
      </c>
      <c r="B266" s="21">
        <v>0.38680555555555557</v>
      </c>
      <c r="C266" s="6" t="s">
        <v>34</v>
      </c>
      <c r="D266" s="6" t="s">
        <v>6</v>
      </c>
      <c r="E266" s="15">
        <v>5</v>
      </c>
      <c r="F266" s="15">
        <v>1</v>
      </c>
      <c r="G266" s="6" t="str">
        <f t="shared" si="4"/>
        <v>Abelenkpe 1</v>
      </c>
      <c r="H266" s="15">
        <v>2</v>
      </c>
      <c r="I266" s="15">
        <v>0</v>
      </c>
      <c r="J266" s="15">
        <v>13</v>
      </c>
      <c r="K266" s="15">
        <v>0</v>
      </c>
      <c r="L266" s="15">
        <v>0</v>
      </c>
      <c r="M266" s="15">
        <v>1</v>
      </c>
      <c r="N266" s="15">
        <v>4</v>
      </c>
      <c r="O266" s="15">
        <v>1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</row>
    <row r="267" spans="1:25" ht="13.8" x14ac:dyDescent="0.3">
      <c r="A267" s="20">
        <v>44553</v>
      </c>
      <c r="B267" s="21">
        <v>0.43680555555555556</v>
      </c>
      <c r="C267" s="6" t="s">
        <v>34</v>
      </c>
      <c r="D267" s="6" t="s">
        <v>7</v>
      </c>
      <c r="E267" s="15">
        <v>4</v>
      </c>
      <c r="F267" s="15">
        <v>2</v>
      </c>
      <c r="G267" s="6" t="str">
        <f t="shared" si="4"/>
        <v>Dome-Parakuo 2</v>
      </c>
      <c r="H267" s="15">
        <v>2</v>
      </c>
      <c r="I267" s="15">
        <v>0</v>
      </c>
      <c r="J267" s="15">
        <v>1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</row>
    <row r="268" spans="1:25" ht="13.8" x14ac:dyDescent="0.3">
      <c r="A268" s="20">
        <v>44553</v>
      </c>
      <c r="B268" s="21">
        <v>0.43819444444444444</v>
      </c>
      <c r="C268" s="6" t="s">
        <v>34</v>
      </c>
      <c r="D268" s="6" t="s">
        <v>7</v>
      </c>
      <c r="E268" s="15">
        <v>4</v>
      </c>
      <c r="F268" s="15">
        <v>2</v>
      </c>
      <c r="G268" s="6" t="str">
        <f t="shared" si="4"/>
        <v>Dome-Parakuo 2</v>
      </c>
      <c r="H268" s="15">
        <v>2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1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</row>
    <row r="269" spans="1:25" ht="13.8" x14ac:dyDescent="0.3">
      <c r="A269" s="20">
        <v>44553</v>
      </c>
      <c r="B269" s="21">
        <v>0.43958333333333333</v>
      </c>
      <c r="C269" s="6" t="s">
        <v>34</v>
      </c>
      <c r="D269" s="6" t="s">
        <v>7</v>
      </c>
      <c r="E269" s="15">
        <v>4</v>
      </c>
      <c r="F269" s="15">
        <v>2</v>
      </c>
      <c r="G269" s="6" t="str">
        <f t="shared" si="4"/>
        <v>Dome-Parakuo 2</v>
      </c>
      <c r="H269" s="15">
        <v>2</v>
      </c>
      <c r="I269" s="15">
        <v>0</v>
      </c>
      <c r="J269" s="15">
        <v>1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</row>
    <row r="270" spans="1:25" ht="13.8" x14ac:dyDescent="0.3">
      <c r="A270" s="20">
        <v>44553</v>
      </c>
      <c r="B270" s="21">
        <v>0.44097222222222221</v>
      </c>
      <c r="C270" s="6" t="s">
        <v>34</v>
      </c>
      <c r="D270" s="6" t="s">
        <v>7</v>
      </c>
      <c r="E270" s="15">
        <v>4</v>
      </c>
      <c r="F270" s="15">
        <v>2</v>
      </c>
      <c r="G270" s="6" t="str">
        <f t="shared" si="4"/>
        <v>Dome-Parakuo 2</v>
      </c>
      <c r="H270" s="15">
        <v>2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</row>
    <row r="271" spans="1:25" ht="13.8" x14ac:dyDescent="0.3">
      <c r="A271" s="20">
        <v>44553</v>
      </c>
      <c r="B271" s="21">
        <v>0.44305555555555554</v>
      </c>
      <c r="C271" s="6" t="s">
        <v>34</v>
      </c>
      <c r="D271" s="6" t="s">
        <v>7</v>
      </c>
      <c r="E271" s="15">
        <v>4</v>
      </c>
      <c r="F271" s="15">
        <v>1</v>
      </c>
      <c r="G271" s="6" t="str">
        <f t="shared" si="4"/>
        <v>Dome-Parakuo 1</v>
      </c>
      <c r="H271" s="15">
        <v>2</v>
      </c>
      <c r="I271" s="15">
        <v>0</v>
      </c>
      <c r="J271" s="15">
        <v>1</v>
      </c>
      <c r="K271" s="15">
        <v>0</v>
      </c>
      <c r="L271" s="15">
        <v>0</v>
      </c>
      <c r="M271" s="15">
        <v>0</v>
      </c>
      <c r="N271" s="15">
        <v>0</v>
      </c>
      <c r="O271" s="15">
        <v>1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</row>
    <row r="272" spans="1:25" ht="13.8" x14ac:dyDescent="0.3">
      <c r="A272" s="20">
        <v>44553</v>
      </c>
      <c r="B272" s="21">
        <v>0.44444444444444442</v>
      </c>
      <c r="C272" s="6" t="s">
        <v>34</v>
      </c>
      <c r="D272" s="6" t="s">
        <v>7</v>
      </c>
      <c r="E272" s="15">
        <v>4</v>
      </c>
      <c r="F272" s="15">
        <v>1</v>
      </c>
      <c r="G272" s="6" t="str">
        <f t="shared" si="4"/>
        <v>Dome-Parakuo 1</v>
      </c>
      <c r="H272" s="15">
        <v>2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</row>
    <row r="273" spans="1:25" ht="13.8" x14ac:dyDescent="0.3">
      <c r="A273" s="20">
        <v>44553</v>
      </c>
      <c r="B273" s="21">
        <v>0.44583333333333336</v>
      </c>
      <c r="C273" s="6" t="s">
        <v>34</v>
      </c>
      <c r="D273" s="6" t="s">
        <v>7</v>
      </c>
      <c r="E273" s="15">
        <v>4</v>
      </c>
      <c r="F273" s="15">
        <v>1</v>
      </c>
      <c r="G273" s="6" t="str">
        <f t="shared" si="4"/>
        <v>Dome-Parakuo 1</v>
      </c>
      <c r="H273" s="15">
        <v>2</v>
      </c>
      <c r="I273" s="15">
        <v>0</v>
      </c>
      <c r="J273" s="15">
        <v>1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</row>
    <row r="274" spans="1:25" ht="13.8" x14ac:dyDescent="0.3">
      <c r="A274" s="20">
        <v>44553</v>
      </c>
      <c r="B274" s="21">
        <v>0.44722222222222224</v>
      </c>
      <c r="C274" s="6" t="s">
        <v>34</v>
      </c>
      <c r="D274" s="6" t="s">
        <v>7</v>
      </c>
      <c r="E274" s="15">
        <v>4</v>
      </c>
      <c r="F274" s="15">
        <v>1</v>
      </c>
      <c r="G274" s="6" t="str">
        <f t="shared" si="4"/>
        <v>Dome-Parakuo 1</v>
      </c>
      <c r="H274" s="15">
        <v>2</v>
      </c>
      <c r="I274" s="15">
        <v>0</v>
      </c>
      <c r="J274" s="15">
        <v>1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</row>
    <row r="275" spans="1:25" ht="13.8" x14ac:dyDescent="0.3">
      <c r="A275" s="20">
        <v>44553</v>
      </c>
      <c r="B275" s="21">
        <v>0.47499999999999998</v>
      </c>
      <c r="C275" s="6" t="s">
        <v>34</v>
      </c>
      <c r="D275" s="6" t="s">
        <v>8</v>
      </c>
      <c r="E275" s="15">
        <v>3</v>
      </c>
      <c r="F275" s="15">
        <v>1</v>
      </c>
      <c r="G275" s="6" t="str">
        <f t="shared" si="4"/>
        <v>Haatso  1</v>
      </c>
      <c r="H275" s="15">
        <v>2</v>
      </c>
      <c r="I275" s="15">
        <v>0</v>
      </c>
      <c r="J275" s="15">
        <v>1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</row>
    <row r="276" spans="1:25" ht="13.8" x14ac:dyDescent="0.3">
      <c r="A276" s="20">
        <v>44553</v>
      </c>
      <c r="B276" s="21">
        <v>0.47708333333333336</v>
      </c>
      <c r="C276" s="6" t="s">
        <v>34</v>
      </c>
      <c r="D276" s="6" t="s">
        <v>8</v>
      </c>
      <c r="E276" s="15">
        <v>3</v>
      </c>
      <c r="F276" s="15">
        <v>1</v>
      </c>
      <c r="G276" s="6" t="str">
        <f t="shared" si="4"/>
        <v>Haatso  1</v>
      </c>
      <c r="H276" s="15">
        <v>2</v>
      </c>
      <c r="I276" s="15">
        <v>0</v>
      </c>
      <c r="J276" s="15">
        <v>5</v>
      </c>
      <c r="K276" s="15">
        <v>0</v>
      </c>
      <c r="L276" s="15">
        <v>0</v>
      </c>
      <c r="M276" s="15">
        <v>2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</row>
    <row r="277" spans="1:25" ht="13.8" x14ac:dyDescent="0.3">
      <c r="A277" s="20">
        <v>44553</v>
      </c>
      <c r="B277" s="21">
        <v>0.47847222222222224</v>
      </c>
      <c r="C277" s="6" t="s">
        <v>34</v>
      </c>
      <c r="D277" s="6" t="s">
        <v>8</v>
      </c>
      <c r="E277" s="15">
        <v>3</v>
      </c>
      <c r="F277" s="15">
        <v>1</v>
      </c>
      <c r="G277" s="6" t="str">
        <f t="shared" si="4"/>
        <v>Haatso  1</v>
      </c>
      <c r="H277" s="15">
        <v>2</v>
      </c>
      <c r="I277" s="15">
        <v>0</v>
      </c>
      <c r="J277" s="15">
        <v>3</v>
      </c>
      <c r="K277" s="15">
        <v>1</v>
      </c>
      <c r="L277" s="15">
        <v>0</v>
      </c>
      <c r="M277" s="15">
        <v>0</v>
      </c>
      <c r="N277" s="15">
        <v>0</v>
      </c>
      <c r="O277" s="15">
        <v>1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</row>
    <row r="278" spans="1:25" ht="13.8" x14ac:dyDescent="0.3">
      <c r="A278" s="20">
        <v>44553</v>
      </c>
      <c r="B278" s="21">
        <v>0.47986111111111113</v>
      </c>
      <c r="C278" s="6" t="s">
        <v>34</v>
      </c>
      <c r="D278" s="6" t="s">
        <v>8</v>
      </c>
      <c r="E278" s="15">
        <v>3</v>
      </c>
      <c r="F278" s="15">
        <v>1</v>
      </c>
      <c r="G278" s="6" t="str">
        <f t="shared" si="4"/>
        <v>Haatso  1</v>
      </c>
      <c r="H278" s="15">
        <v>2</v>
      </c>
      <c r="I278" s="15">
        <v>0</v>
      </c>
      <c r="J278" s="15">
        <v>9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1</v>
      </c>
    </row>
    <row r="279" spans="1:25" ht="13.8" x14ac:dyDescent="0.3">
      <c r="A279" s="20">
        <v>44553</v>
      </c>
      <c r="B279" s="21">
        <v>0.4826388888888889</v>
      </c>
      <c r="C279" s="6" t="s">
        <v>34</v>
      </c>
      <c r="D279" s="6" t="s">
        <v>8</v>
      </c>
      <c r="E279" s="15">
        <v>3</v>
      </c>
      <c r="F279" s="15">
        <v>2</v>
      </c>
      <c r="G279" s="6" t="str">
        <f t="shared" si="4"/>
        <v>Haatso  2</v>
      </c>
      <c r="H279" s="15">
        <v>2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6" t="s">
        <v>37</v>
      </c>
    </row>
    <row r="280" spans="1:25" ht="13.8" x14ac:dyDescent="0.3">
      <c r="A280" s="20">
        <v>44553</v>
      </c>
      <c r="B280" s="21">
        <v>0.48402777777777778</v>
      </c>
      <c r="C280" s="6" t="s">
        <v>34</v>
      </c>
      <c r="D280" s="6" t="s">
        <v>8</v>
      </c>
      <c r="E280" s="15">
        <v>3</v>
      </c>
      <c r="F280" s="15">
        <v>2</v>
      </c>
      <c r="G280" s="6" t="str">
        <f t="shared" si="4"/>
        <v>Haatso  2</v>
      </c>
      <c r="H280" s="15">
        <v>2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6" t="s">
        <v>37</v>
      </c>
    </row>
    <row r="281" spans="1:25" ht="13.8" x14ac:dyDescent="0.3">
      <c r="A281" s="20">
        <v>44553</v>
      </c>
      <c r="B281" s="21">
        <v>0.48541666666666666</v>
      </c>
      <c r="C281" s="6" t="s">
        <v>34</v>
      </c>
      <c r="D281" s="6" t="s">
        <v>8</v>
      </c>
      <c r="E281" s="15">
        <v>3</v>
      </c>
      <c r="F281" s="15">
        <v>2</v>
      </c>
      <c r="G281" s="6" t="str">
        <f t="shared" si="4"/>
        <v>Haatso  2</v>
      </c>
      <c r="H281" s="15">
        <v>2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6" t="s">
        <v>37</v>
      </c>
    </row>
    <row r="282" spans="1:25" ht="13.8" x14ac:dyDescent="0.3">
      <c r="A282" s="20">
        <v>44553</v>
      </c>
      <c r="B282" s="21">
        <v>0.48680555555555555</v>
      </c>
      <c r="C282" s="6" t="s">
        <v>34</v>
      </c>
      <c r="D282" s="6" t="s">
        <v>8</v>
      </c>
      <c r="E282" s="15">
        <v>3</v>
      </c>
      <c r="F282" s="15">
        <v>2</v>
      </c>
      <c r="G282" s="6" t="str">
        <f t="shared" si="4"/>
        <v>Haatso  2</v>
      </c>
      <c r="H282" s="15">
        <v>2</v>
      </c>
      <c r="I282" s="15">
        <v>0</v>
      </c>
      <c r="J282" s="15">
        <v>1</v>
      </c>
      <c r="K282" s="15">
        <v>0</v>
      </c>
      <c r="L282" s="15">
        <v>0</v>
      </c>
      <c r="M282" s="15">
        <v>1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6" t="s">
        <v>37</v>
      </c>
    </row>
    <row r="283" spans="1:25" ht="13.8" x14ac:dyDescent="0.3">
      <c r="A283" s="20">
        <v>44553</v>
      </c>
      <c r="B283" s="21">
        <v>0.57013888888888886</v>
      </c>
      <c r="C283" s="6" t="s">
        <v>34</v>
      </c>
      <c r="D283" s="6" t="s">
        <v>9</v>
      </c>
      <c r="E283" s="15">
        <v>2</v>
      </c>
      <c r="F283" s="15">
        <v>2</v>
      </c>
      <c r="G283" s="6" t="str">
        <f t="shared" si="4"/>
        <v>Agbogba 2</v>
      </c>
      <c r="H283" s="15">
        <v>2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</row>
    <row r="284" spans="1:25" ht="13.8" x14ac:dyDescent="0.3">
      <c r="A284" s="20">
        <v>44553</v>
      </c>
      <c r="B284" s="21">
        <v>0.57222222222222219</v>
      </c>
      <c r="C284" s="6" t="s">
        <v>34</v>
      </c>
      <c r="D284" s="6" t="s">
        <v>9</v>
      </c>
      <c r="E284" s="15">
        <v>2</v>
      </c>
      <c r="F284" s="15">
        <v>2</v>
      </c>
      <c r="G284" s="6" t="str">
        <f t="shared" si="4"/>
        <v>Agbogba 2</v>
      </c>
      <c r="H284" s="15">
        <v>2</v>
      </c>
      <c r="I284" s="15">
        <v>0</v>
      </c>
      <c r="J284" s="15">
        <v>1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</row>
    <row r="285" spans="1:25" ht="13.8" x14ac:dyDescent="0.3">
      <c r="A285" s="20">
        <v>44553</v>
      </c>
      <c r="B285" s="21">
        <v>0.57361111111111107</v>
      </c>
      <c r="C285" s="6" t="s">
        <v>34</v>
      </c>
      <c r="D285" s="6" t="s">
        <v>9</v>
      </c>
      <c r="E285" s="15">
        <v>2</v>
      </c>
      <c r="F285" s="15">
        <v>2</v>
      </c>
      <c r="G285" s="6" t="str">
        <f t="shared" si="4"/>
        <v>Agbogba 2</v>
      </c>
      <c r="H285" s="15">
        <v>2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</row>
    <row r="286" spans="1:25" ht="13.8" x14ac:dyDescent="0.3">
      <c r="A286" s="20">
        <v>44553</v>
      </c>
      <c r="B286" s="21">
        <v>0.57499999999999996</v>
      </c>
      <c r="C286" s="6" t="s">
        <v>34</v>
      </c>
      <c r="D286" s="6" t="s">
        <v>9</v>
      </c>
      <c r="E286" s="15">
        <v>2</v>
      </c>
      <c r="F286" s="15">
        <v>2</v>
      </c>
      <c r="G286" s="6" t="str">
        <f t="shared" si="4"/>
        <v>Agbogba 2</v>
      </c>
      <c r="H286" s="15">
        <v>2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</row>
    <row r="287" spans="1:25" ht="13.8" x14ac:dyDescent="0.3">
      <c r="A287" s="20">
        <v>44553</v>
      </c>
      <c r="B287" s="21">
        <v>0.57708333333333328</v>
      </c>
      <c r="C287" s="6" t="s">
        <v>34</v>
      </c>
      <c r="D287" s="6" t="s">
        <v>9</v>
      </c>
      <c r="E287" s="15">
        <v>2</v>
      </c>
      <c r="F287" s="15">
        <v>1</v>
      </c>
      <c r="G287" s="6" t="str">
        <f t="shared" si="4"/>
        <v>Agbogba 1</v>
      </c>
      <c r="H287" s="15">
        <v>2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</row>
    <row r="288" spans="1:25" ht="13.8" x14ac:dyDescent="0.3">
      <c r="A288" s="20">
        <v>44553</v>
      </c>
      <c r="B288" s="21">
        <v>0.57847222222222228</v>
      </c>
      <c r="C288" s="6" t="s">
        <v>34</v>
      </c>
      <c r="D288" s="6" t="s">
        <v>9</v>
      </c>
      <c r="E288" s="15">
        <v>2</v>
      </c>
      <c r="F288" s="15">
        <v>1</v>
      </c>
      <c r="G288" s="6" t="str">
        <f t="shared" si="4"/>
        <v>Agbogba 1</v>
      </c>
      <c r="H288" s="15">
        <v>2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</row>
    <row r="289" spans="1:25" ht="13.8" x14ac:dyDescent="0.3">
      <c r="A289" s="20">
        <v>44553</v>
      </c>
      <c r="B289" s="21">
        <v>0.5805555555555556</v>
      </c>
      <c r="C289" s="6" t="s">
        <v>34</v>
      </c>
      <c r="D289" s="6" t="s">
        <v>9</v>
      </c>
      <c r="E289" s="15">
        <v>2</v>
      </c>
      <c r="F289" s="15">
        <v>1</v>
      </c>
      <c r="G289" s="6" t="str">
        <f t="shared" si="4"/>
        <v>Agbogba 1</v>
      </c>
      <c r="H289" s="15">
        <v>2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</row>
    <row r="290" spans="1:25" ht="13.8" x14ac:dyDescent="0.3">
      <c r="A290" s="20">
        <v>44553</v>
      </c>
      <c r="B290" s="21">
        <v>0.58194444444444449</v>
      </c>
      <c r="C290" s="6" t="s">
        <v>34</v>
      </c>
      <c r="D290" s="6" t="s">
        <v>9</v>
      </c>
      <c r="E290" s="15">
        <v>2</v>
      </c>
      <c r="F290" s="15">
        <v>1</v>
      </c>
      <c r="G290" s="6" t="str">
        <f t="shared" si="4"/>
        <v>Agbogba 1</v>
      </c>
      <c r="H290" s="15">
        <v>2</v>
      </c>
      <c r="I290" s="15">
        <v>0</v>
      </c>
      <c r="J290" s="15">
        <v>1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v>0</v>
      </c>
    </row>
    <row r="291" spans="1:25" ht="13.8" x14ac:dyDescent="0.3">
      <c r="A291" s="20">
        <v>44553</v>
      </c>
      <c r="B291" s="21">
        <v>0.61527777777777781</v>
      </c>
      <c r="C291" s="6" t="s">
        <v>34</v>
      </c>
      <c r="D291" s="6" t="s">
        <v>36</v>
      </c>
      <c r="E291" s="15">
        <v>1</v>
      </c>
      <c r="F291" s="15">
        <v>1</v>
      </c>
      <c r="G291" s="6" t="str">
        <f t="shared" si="4"/>
        <v>Pantang East 1</v>
      </c>
      <c r="H291" s="15">
        <v>2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5">
        <v>0</v>
      </c>
      <c r="X291" s="15">
        <v>0</v>
      </c>
    </row>
    <row r="292" spans="1:25" ht="13.8" x14ac:dyDescent="0.3">
      <c r="A292" s="20">
        <v>44553</v>
      </c>
      <c r="B292" s="21">
        <v>0.6166666666666667</v>
      </c>
      <c r="C292" s="6" t="s">
        <v>34</v>
      </c>
      <c r="D292" s="6" t="s">
        <v>36</v>
      </c>
      <c r="E292" s="15">
        <v>1</v>
      </c>
      <c r="F292" s="15">
        <v>1</v>
      </c>
      <c r="G292" s="6" t="str">
        <f t="shared" si="4"/>
        <v>Pantang East 1</v>
      </c>
      <c r="H292" s="15">
        <v>2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5">
        <v>0</v>
      </c>
      <c r="X292" s="15">
        <v>0</v>
      </c>
    </row>
    <row r="293" spans="1:25" ht="13.8" x14ac:dyDescent="0.3">
      <c r="A293" s="20">
        <v>44553</v>
      </c>
      <c r="B293" s="21">
        <v>0.61805555555555558</v>
      </c>
      <c r="C293" s="6" t="s">
        <v>34</v>
      </c>
      <c r="D293" s="6" t="s">
        <v>36</v>
      </c>
      <c r="E293" s="15">
        <v>1</v>
      </c>
      <c r="F293" s="15">
        <v>1</v>
      </c>
      <c r="G293" s="6" t="str">
        <f t="shared" si="4"/>
        <v>Pantang East 1</v>
      </c>
      <c r="H293" s="15">
        <v>2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</row>
    <row r="294" spans="1:25" ht="13.8" x14ac:dyDescent="0.3">
      <c r="A294" s="22">
        <v>44553</v>
      </c>
      <c r="B294" s="23">
        <v>0.61944444444444446</v>
      </c>
      <c r="C294" s="7" t="s">
        <v>34</v>
      </c>
      <c r="D294" s="7" t="s">
        <v>36</v>
      </c>
      <c r="E294" s="15">
        <v>1</v>
      </c>
      <c r="F294" s="16">
        <v>1</v>
      </c>
      <c r="G294" s="7" t="str">
        <f t="shared" si="4"/>
        <v>Pantang East 1</v>
      </c>
      <c r="H294" s="16">
        <v>2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7"/>
    </row>
    <row r="295" spans="1:25" s="2" customFormat="1" ht="13.2" x14ac:dyDescent="0.25">
      <c r="A295" s="24"/>
      <c r="B295" s="25"/>
      <c r="C295" s="1"/>
      <c r="D295" s="1"/>
      <c r="E295" s="17"/>
      <c r="F295" s="17"/>
      <c r="G295" s="1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"/>
    </row>
    <row r="296" spans="1:25" ht="13.8" x14ac:dyDescent="0.3">
      <c r="A296" s="20"/>
    </row>
    <row r="297" spans="1:25" ht="13.8" x14ac:dyDescent="0.3">
      <c r="A297" s="20"/>
    </row>
    <row r="298" spans="1:25" ht="13.8" x14ac:dyDescent="0.3">
      <c r="A298" s="20"/>
    </row>
    <row r="299" spans="1:25" ht="13.8" x14ac:dyDescent="0.3">
      <c r="A299" s="20"/>
    </row>
    <row r="300" spans="1:25" ht="13.8" x14ac:dyDescent="0.3">
      <c r="A300" s="20"/>
    </row>
    <row r="301" spans="1:25" ht="13.8" x14ac:dyDescent="0.3">
      <c r="A301" s="20"/>
    </row>
    <row r="302" spans="1:25" ht="13.8" x14ac:dyDescent="0.3">
      <c r="A302" s="20"/>
    </row>
    <row r="303" spans="1:25" ht="13.8" x14ac:dyDescent="0.3">
      <c r="A303" s="20"/>
    </row>
    <row r="304" spans="1:25" ht="13.8" x14ac:dyDescent="0.3">
      <c r="A304" s="20"/>
    </row>
    <row r="305" spans="1:24" ht="13.8" x14ac:dyDescent="0.3">
      <c r="A305" s="20"/>
    </row>
    <row r="306" spans="1:24" ht="13.8" x14ac:dyDescent="0.3">
      <c r="A306" s="20"/>
    </row>
    <row r="309" spans="1:24" ht="13.8" x14ac:dyDescent="0.3"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</row>
    <row r="310" spans="1:24" ht="13.8" x14ac:dyDescent="0.3"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</row>
    <row r="311" spans="1:24" ht="13.8" x14ac:dyDescent="0.3"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</row>
    <row r="312" spans="1:24" ht="13.8" x14ac:dyDescent="0.3"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</row>
    <row r="313" spans="1:24" ht="13.8" x14ac:dyDescent="0.3"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</row>
    <row r="314" spans="1:24" ht="13.8" x14ac:dyDescent="0.3"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</row>
    <row r="315" spans="1:24" ht="13.8" x14ac:dyDescent="0.3"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</row>
    <row r="316" spans="1:24" ht="13.8" x14ac:dyDescent="0.3"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</row>
    <row r="317" spans="1:24" ht="13.8" x14ac:dyDescent="0.3"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</row>
    <row r="318" spans="1:24" ht="13.8" x14ac:dyDescent="0.3"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</row>
    <row r="319" spans="1:24" ht="13.8" x14ac:dyDescent="0.3"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</row>
    <row r="320" spans="1:24" ht="13.8" x14ac:dyDescent="0.3"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</row>
    <row r="321" spans="9:24" ht="13.8" x14ac:dyDescent="0.3"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</row>
    <row r="322" spans="9:24" ht="13.8" x14ac:dyDescent="0.3"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</row>
    <row r="323" spans="9:24" ht="13.8" x14ac:dyDescent="0.3"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</row>
    <row r="324" spans="9:24" ht="13.8" x14ac:dyDescent="0.3"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</row>
    <row r="325" spans="9:24" ht="13.8" x14ac:dyDescent="0.3"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</row>
    <row r="326" spans="9:24" ht="13.8" x14ac:dyDescent="0.3"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</row>
    <row r="327" spans="9:24" ht="13.8" x14ac:dyDescent="0.3"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</row>
    <row r="328" spans="9:24" ht="13.8" x14ac:dyDescent="0.3"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</row>
    <row r="329" spans="9:24" ht="13.8" x14ac:dyDescent="0.3"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</row>
    <row r="330" spans="9:24" ht="13.8" x14ac:dyDescent="0.3"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</row>
    <row r="331" spans="9:24" ht="13.8" x14ac:dyDescent="0.3"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</row>
    <row r="332" spans="9:24" ht="13.8" x14ac:dyDescent="0.3"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</row>
    <row r="333" spans="9:24" ht="13.8" x14ac:dyDescent="0.3"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</row>
    <row r="334" spans="9:24" ht="13.8" x14ac:dyDescent="0.3"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</row>
    <row r="335" spans="9:24" ht="13.8" x14ac:dyDescent="0.3"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</row>
    <row r="336" spans="9:24" ht="13.8" x14ac:dyDescent="0.3"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</row>
    <row r="337" spans="9:24" ht="13.8" x14ac:dyDescent="0.3"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</row>
    <row r="338" spans="9:24" ht="13.8" x14ac:dyDescent="0.3"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</row>
    <row r="339" spans="9:24" ht="13.8" x14ac:dyDescent="0.3"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</row>
    <row r="340" spans="9:24" ht="13.8" x14ac:dyDescent="0.3"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</row>
    <row r="341" spans="9:24" ht="13.8" x14ac:dyDescent="0.3"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</row>
    <row r="342" spans="9:24" ht="13.8" x14ac:dyDescent="0.3"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</row>
    <row r="343" spans="9:24" ht="13.8" x14ac:dyDescent="0.3"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</row>
    <row r="344" spans="9:24" ht="13.8" x14ac:dyDescent="0.3"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</row>
    <row r="345" spans="9:24" ht="13.8" x14ac:dyDescent="0.3"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</row>
    <row r="346" spans="9:24" ht="13.8" x14ac:dyDescent="0.3"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</row>
    <row r="347" spans="9:24" ht="13.8" x14ac:dyDescent="0.3"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</row>
    <row r="348" spans="9:24" ht="13.8" x14ac:dyDescent="0.3"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</row>
    <row r="349" spans="9:24" ht="13.8" x14ac:dyDescent="0.3"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</row>
    <row r="350" spans="9:24" ht="13.8" x14ac:dyDescent="0.3"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</row>
    <row r="351" spans="9:24" ht="13.8" x14ac:dyDescent="0.3"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</row>
    <row r="352" spans="9:24" ht="13.8" x14ac:dyDescent="0.3"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</row>
    <row r="353" spans="9:24" ht="13.8" x14ac:dyDescent="0.3"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</row>
    <row r="354" spans="9:24" ht="13.8" x14ac:dyDescent="0.3"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</row>
    <row r="355" spans="9:24" ht="13.8" x14ac:dyDescent="0.3"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</row>
    <row r="356" spans="9:24" ht="13.8" x14ac:dyDescent="0.3"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</row>
    <row r="357" spans="9:24" ht="13.8" x14ac:dyDescent="0.3"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</row>
    <row r="358" spans="9:24" ht="13.8" x14ac:dyDescent="0.3"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</row>
    <row r="359" spans="9:24" ht="13.8" x14ac:dyDescent="0.3"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</row>
    <row r="360" spans="9:24" ht="13.8" x14ac:dyDescent="0.3"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</row>
    <row r="361" spans="9:24" ht="13.8" x14ac:dyDescent="0.3"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</row>
    <row r="362" spans="9:24" ht="13.8" x14ac:dyDescent="0.3"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</row>
    <row r="363" spans="9:24" ht="13.8" x14ac:dyDescent="0.3"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</row>
    <row r="364" spans="9:24" ht="13.8" x14ac:dyDescent="0.3"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</row>
    <row r="365" spans="9:24" ht="13.8" x14ac:dyDescent="0.3"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</row>
    <row r="366" spans="9:24" ht="13.8" x14ac:dyDescent="0.3"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</row>
    <row r="367" spans="9:24" ht="13.8" x14ac:dyDescent="0.3"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</row>
    <row r="368" spans="9:24" ht="13.8" x14ac:dyDescent="0.3"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</row>
    <row r="369" spans="9:24" ht="13.8" x14ac:dyDescent="0.3"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</row>
    <row r="370" spans="9:24" ht="13.8" x14ac:dyDescent="0.3"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</row>
    <row r="371" spans="9:24" ht="13.8" x14ac:dyDescent="0.3"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</row>
    <row r="372" spans="9:24" ht="13.8" x14ac:dyDescent="0.3"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</row>
    <row r="373" spans="9:24" ht="13.8" x14ac:dyDescent="0.3"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</row>
    <row r="374" spans="9:24" ht="13.8" x14ac:dyDescent="0.3"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</row>
    <row r="375" spans="9:24" ht="13.8" x14ac:dyDescent="0.3"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</row>
    <row r="376" spans="9:24" ht="13.8" x14ac:dyDescent="0.3"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</row>
    <row r="377" spans="9:24" ht="13.8" x14ac:dyDescent="0.3"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</row>
    <row r="378" spans="9:24" ht="13.8" x14ac:dyDescent="0.3"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</row>
    <row r="379" spans="9:24" ht="13.8" x14ac:dyDescent="0.3"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</row>
    <row r="380" spans="9:24" ht="13.8" x14ac:dyDescent="0.3"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</row>
    <row r="381" spans="9:24" ht="13.8" x14ac:dyDescent="0.3"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</row>
    <row r="382" spans="9:24" ht="13.8" x14ac:dyDescent="0.3"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</row>
    <row r="383" spans="9:24" ht="13.8" x14ac:dyDescent="0.3"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</row>
    <row r="384" spans="9:24" ht="13.8" x14ac:dyDescent="0.3"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</row>
    <row r="385" spans="9:24" ht="13.8" x14ac:dyDescent="0.3"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</row>
    <row r="386" spans="9:24" ht="13.8" x14ac:dyDescent="0.3"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</row>
    <row r="387" spans="9:24" ht="13.8" x14ac:dyDescent="0.3"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</row>
    <row r="388" spans="9:24" ht="13.8" x14ac:dyDescent="0.3"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</row>
    <row r="389" spans="9:24" ht="13.8" x14ac:dyDescent="0.3"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</row>
    <row r="390" spans="9:24" ht="13.8" x14ac:dyDescent="0.3"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</row>
    <row r="391" spans="9:24" ht="13.8" x14ac:dyDescent="0.3"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</row>
    <row r="392" spans="9:24" ht="13.8" x14ac:dyDescent="0.3"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</row>
    <row r="393" spans="9:24" ht="13.8" x14ac:dyDescent="0.3"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</row>
    <row r="394" spans="9:24" ht="13.8" x14ac:dyDescent="0.3"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</row>
    <row r="395" spans="9:24" ht="13.8" x14ac:dyDescent="0.3"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</row>
    <row r="396" spans="9:24" ht="13.8" x14ac:dyDescent="0.3"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</row>
    <row r="397" spans="9:24" ht="13.8" x14ac:dyDescent="0.3"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</row>
    <row r="398" spans="9:24" ht="13.8" x14ac:dyDescent="0.3"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</row>
    <row r="399" spans="9:24" ht="13.8" x14ac:dyDescent="0.3"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</row>
    <row r="400" spans="9:24" ht="13.8" x14ac:dyDescent="0.3"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</row>
    <row r="401" spans="9:24" ht="13.8" x14ac:dyDescent="0.3"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</row>
    <row r="402" spans="9:24" ht="13.8" x14ac:dyDescent="0.3"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</row>
    <row r="403" spans="9:24" ht="13.8" x14ac:dyDescent="0.3"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</row>
    <row r="404" spans="9:24" ht="13.8" x14ac:dyDescent="0.3"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</row>
    <row r="405" spans="9:24" ht="13.8" x14ac:dyDescent="0.3"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</row>
    <row r="406" spans="9:24" ht="13.8" x14ac:dyDescent="0.3"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</row>
    <row r="407" spans="9:24" ht="13.8" x14ac:dyDescent="0.3"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</row>
    <row r="408" spans="9:24" ht="13.8" x14ac:dyDescent="0.3"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</row>
    <row r="409" spans="9:24" ht="13.8" x14ac:dyDescent="0.3"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</row>
    <row r="410" spans="9:24" ht="13.8" x14ac:dyDescent="0.3"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</row>
    <row r="411" spans="9:24" ht="13.8" x14ac:dyDescent="0.3"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</row>
    <row r="412" spans="9:24" ht="13.8" x14ac:dyDescent="0.3"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</row>
    <row r="413" spans="9:24" ht="13.8" x14ac:dyDescent="0.3"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</row>
    <row r="414" spans="9:24" ht="13.8" x14ac:dyDescent="0.3"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</row>
    <row r="415" spans="9:24" ht="13.8" x14ac:dyDescent="0.3"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</row>
    <row r="416" spans="9:24" ht="13.8" x14ac:dyDescent="0.3"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</row>
    <row r="417" spans="9:24" ht="13.8" x14ac:dyDescent="0.3"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</row>
    <row r="418" spans="9:24" ht="13.8" x14ac:dyDescent="0.3"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</row>
    <row r="419" spans="9:24" ht="13.8" x14ac:dyDescent="0.3"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</row>
    <row r="420" spans="9:24" ht="13.8" x14ac:dyDescent="0.3"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</row>
    <row r="421" spans="9:24" ht="13.8" x14ac:dyDescent="0.3"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</row>
    <row r="422" spans="9:24" ht="13.8" x14ac:dyDescent="0.3"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</row>
    <row r="423" spans="9:24" ht="13.8" x14ac:dyDescent="0.3"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</row>
    <row r="424" spans="9:24" ht="13.8" x14ac:dyDescent="0.3"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</row>
    <row r="425" spans="9:24" ht="13.8" x14ac:dyDescent="0.3"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</row>
    <row r="426" spans="9:24" ht="13.8" x14ac:dyDescent="0.3"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</row>
    <row r="427" spans="9:24" ht="13.8" x14ac:dyDescent="0.3"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</row>
    <row r="428" spans="9:24" ht="13.8" x14ac:dyDescent="0.3"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</row>
    <row r="429" spans="9:24" ht="13.8" x14ac:dyDescent="0.3"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</row>
    <row r="430" spans="9:24" ht="13.8" x14ac:dyDescent="0.3"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</row>
    <row r="431" spans="9:24" ht="13.8" x14ac:dyDescent="0.3"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</row>
    <row r="432" spans="9:24" ht="13.8" x14ac:dyDescent="0.3"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</row>
    <row r="433" spans="9:24" ht="13.8" x14ac:dyDescent="0.3"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</row>
    <row r="434" spans="9:24" ht="13.8" x14ac:dyDescent="0.3"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</row>
    <row r="435" spans="9:24" ht="13.8" x14ac:dyDescent="0.3"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</row>
    <row r="436" spans="9:24" ht="13.8" x14ac:dyDescent="0.3"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</row>
    <row r="437" spans="9:24" ht="13.8" x14ac:dyDescent="0.3"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</row>
    <row r="438" spans="9:24" ht="13.8" x14ac:dyDescent="0.3"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</row>
    <row r="439" spans="9:24" ht="13.8" x14ac:dyDescent="0.3"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</row>
    <row r="440" spans="9:24" ht="13.8" x14ac:dyDescent="0.3"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</row>
    <row r="441" spans="9:24" ht="13.8" x14ac:dyDescent="0.3"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</row>
    <row r="442" spans="9:24" ht="13.8" x14ac:dyDescent="0.3"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</row>
    <row r="443" spans="9:24" ht="13.8" x14ac:dyDescent="0.3"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</row>
    <row r="444" spans="9:24" ht="13.8" x14ac:dyDescent="0.3"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</row>
    <row r="445" spans="9:24" ht="13.8" x14ac:dyDescent="0.3"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</row>
    <row r="446" spans="9:24" ht="13.8" x14ac:dyDescent="0.3"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</row>
    <row r="447" spans="9:24" ht="13.8" x14ac:dyDescent="0.3"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</row>
    <row r="448" spans="9:24" ht="13.8" x14ac:dyDescent="0.3"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</row>
    <row r="449" spans="9:24" ht="13.8" x14ac:dyDescent="0.3"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</row>
    <row r="450" spans="9:24" ht="13.8" x14ac:dyDescent="0.3"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</row>
    <row r="451" spans="9:24" ht="13.8" x14ac:dyDescent="0.3"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</row>
    <row r="452" spans="9:24" ht="13.8" x14ac:dyDescent="0.3"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</row>
    <row r="453" spans="9:24" ht="13.8" x14ac:dyDescent="0.3"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</row>
    <row r="454" spans="9:24" ht="13.8" x14ac:dyDescent="0.3"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</row>
    <row r="455" spans="9:24" ht="13.8" x14ac:dyDescent="0.3"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</row>
    <row r="456" spans="9:24" ht="13.8" x14ac:dyDescent="0.3"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</row>
    <row r="457" spans="9:24" ht="13.8" x14ac:dyDescent="0.3"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</row>
    <row r="458" spans="9:24" ht="13.8" x14ac:dyDescent="0.3"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</row>
    <row r="459" spans="9:24" ht="13.8" x14ac:dyDescent="0.3"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</row>
    <row r="460" spans="9:24" ht="13.8" x14ac:dyDescent="0.3"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</row>
    <row r="461" spans="9:24" ht="13.8" x14ac:dyDescent="0.3"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</row>
    <row r="462" spans="9:24" ht="13.8" x14ac:dyDescent="0.3"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</row>
    <row r="463" spans="9:24" ht="13.8" x14ac:dyDescent="0.3"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</row>
    <row r="464" spans="9:24" ht="13.8" x14ac:dyDescent="0.3"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</row>
    <row r="465" spans="9:24" ht="13.8" x14ac:dyDescent="0.3"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</row>
    <row r="466" spans="9:24" ht="13.8" x14ac:dyDescent="0.3"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</row>
    <row r="467" spans="9:24" ht="13.8" x14ac:dyDescent="0.3"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</row>
    <row r="468" spans="9:24" ht="13.8" x14ac:dyDescent="0.3"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</row>
    <row r="469" spans="9:24" ht="13.8" x14ac:dyDescent="0.3"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</row>
    <row r="470" spans="9:24" ht="13.8" x14ac:dyDescent="0.3"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</row>
    <row r="471" spans="9:24" ht="13.8" x14ac:dyDescent="0.3"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</row>
    <row r="472" spans="9:24" ht="13.8" x14ac:dyDescent="0.3"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</row>
    <row r="473" spans="9:24" ht="13.8" x14ac:dyDescent="0.3"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</row>
    <row r="474" spans="9:24" ht="13.8" x14ac:dyDescent="0.3"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</row>
    <row r="475" spans="9:24" ht="13.8" x14ac:dyDescent="0.3"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</row>
    <row r="476" spans="9:24" ht="13.8" x14ac:dyDescent="0.3"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</row>
    <row r="477" spans="9:24" ht="13.8" x14ac:dyDescent="0.3"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</row>
    <row r="478" spans="9:24" ht="13.8" x14ac:dyDescent="0.3"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</row>
    <row r="479" spans="9:24" ht="13.8" x14ac:dyDescent="0.3"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</row>
    <row r="480" spans="9:24" ht="13.8" x14ac:dyDescent="0.3"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</row>
    <row r="481" spans="9:24" ht="13.8" x14ac:dyDescent="0.3"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</row>
    <row r="482" spans="9:24" ht="13.8" x14ac:dyDescent="0.3"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</row>
    <row r="483" spans="9:24" ht="13.8" x14ac:dyDescent="0.3"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</row>
    <row r="484" spans="9:24" ht="13.8" x14ac:dyDescent="0.3"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</row>
    <row r="485" spans="9:24" ht="13.8" x14ac:dyDescent="0.3"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</row>
    <row r="486" spans="9:24" ht="13.8" x14ac:dyDescent="0.3"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</row>
    <row r="487" spans="9:24" ht="13.8" x14ac:dyDescent="0.3"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</row>
    <row r="488" spans="9:24" ht="13.8" x14ac:dyDescent="0.3"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</row>
    <row r="489" spans="9:24" ht="13.8" x14ac:dyDescent="0.3"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</row>
    <row r="490" spans="9:24" ht="13.8" x14ac:dyDescent="0.3"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</row>
    <row r="491" spans="9:24" ht="13.8" x14ac:dyDescent="0.3"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</row>
    <row r="492" spans="9:24" ht="13.8" x14ac:dyDescent="0.3"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</row>
    <row r="493" spans="9:24" ht="13.8" x14ac:dyDescent="0.3"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</row>
    <row r="494" spans="9:24" ht="13.8" x14ac:dyDescent="0.3"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</row>
    <row r="495" spans="9:24" ht="13.8" x14ac:dyDescent="0.3"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</row>
    <row r="496" spans="9:24" ht="13.8" x14ac:dyDescent="0.3"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</row>
    <row r="497" spans="9:24" ht="13.8" x14ac:dyDescent="0.3"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</row>
    <row r="498" spans="9:24" ht="13.8" x14ac:dyDescent="0.3"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</row>
    <row r="499" spans="9:24" ht="13.8" x14ac:dyDescent="0.3"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</row>
    <row r="500" spans="9:24" ht="13.8" x14ac:dyDescent="0.3"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</row>
    <row r="501" spans="9:24" ht="13.8" x14ac:dyDescent="0.3"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</row>
    <row r="502" spans="9:24" ht="13.8" x14ac:dyDescent="0.3"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</row>
    <row r="503" spans="9:24" ht="13.8" x14ac:dyDescent="0.3"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</row>
    <row r="504" spans="9:24" ht="13.8" x14ac:dyDescent="0.3"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</row>
    <row r="505" spans="9:24" ht="13.8" x14ac:dyDescent="0.3"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</row>
    <row r="506" spans="9:24" ht="13.8" x14ac:dyDescent="0.3"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</row>
    <row r="507" spans="9:24" ht="13.8" x14ac:dyDescent="0.3"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</row>
    <row r="508" spans="9:24" ht="13.8" x14ac:dyDescent="0.3"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</row>
    <row r="509" spans="9:24" ht="13.8" x14ac:dyDescent="0.3"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</row>
    <row r="510" spans="9:24" ht="13.8" x14ac:dyDescent="0.3"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</row>
    <row r="511" spans="9:24" ht="13.8" x14ac:dyDescent="0.3"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</row>
    <row r="512" spans="9:24" ht="13.8" x14ac:dyDescent="0.3"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</row>
    <row r="513" spans="9:24" ht="13.8" x14ac:dyDescent="0.3"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</row>
    <row r="514" spans="9:24" ht="13.8" x14ac:dyDescent="0.3"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</row>
    <row r="515" spans="9:24" ht="13.8" x14ac:dyDescent="0.3"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</row>
    <row r="516" spans="9:24" ht="13.8" x14ac:dyDescent="0.3"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</row>
    <row r="517" spans="9:24" ht="13.8" x14ac:dyDescent="0.3"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</row>
    <row r="518" spans="9:24" ht="13.8" x14ac:dyDescent="0.3"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</row>
    <row r="519" spans="9:24" ht="13.8" x14ac:dyDescent="0.3"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</row>
    <row r="520" spans="9:24" ht="13.8" x14ac:dyDescent="0.3"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</row>
    <row r="521" spans="9:24" ht="13.8" x14ac:dyDescent="0.3"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</row>
    <row r="522" spans="9:24" ht="13.8" x14ac:dyDescent="0.3"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</row>
    <row r="523" spans="9:24" ht="13.8" x14ac:dyDescent="0.3"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</row>
    <row r="524" spans="9:24" ht="13.8" x14ac:dyDescent="0.3"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</row>
    <row r="525" spans="9:24" ht="13.8" x14ac:dyDescent="0.3"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</row>
    <row r="526" spans="9:24" ht="13.8" x14ac:dyDescent="0.3"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</row>
    <row r="527" spans="9:24" ht="13.8" x14ac:dyDescent="0.3"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</row>
    <row r="528" spans="9:24" ht="13.8" x14ac:dyDescent="0.3"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</row>
    <row r="529" spans="9:24" ht="13.8" x14ac:dyDescent="0.3"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</row>
    <row r="530" spans="9:24" ht="13.8" x14ac:dyDescent="0.3"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</row>
    <row r="531" spans="9:24" ht="13.8" x14ac:dyDescent="0.3"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</row>
    <row r="532" spans="9:24" ht="13.8" x14ac:dyDescent="0.3"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</row>
    <row r="533" spans="9:24" ht="13.8" x14ac:dyDescent="0.3"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</row>
    <row r="534" spans="9:24" ht="13.8" x14ac:dyDescent="0.3"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</row>
    <row r="535" spans="9:24" ht="13.8" x14ac:dyDescent="0.3"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</row>
    <row r="536" spans="9:24" ht="13.8" x14ac:dyDescent="0.3"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</row>
    <row r="537" spans="9:24" ht="13.8" x14ac:dyDescent="0.3"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</row>
    <row r="538" spans="9:24" ht="13.8" x14ac:dyDescent="0.3"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</row>
    <row r="539" spans="9:24" ht="13.8" x14ac:dyDescent="0.3"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</row>
    <row r="540" spans="9:24" ht="13.8" x14ac:dyDescent="0.3"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</row>
    <row r="541" spans="9:24" ht="13.8" x14ac:dyDescent="0.3"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</row>
    <row r="542" spans="9:24" ht="13.8" x14ac:dyDescent="0.3"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</row>
    <row r="543" spans="9:24" ht="13.8" x14ac:dyDescent="0.3"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</row>
    <row r="544" spans="9:24" ht="13.8" x14ac:dyDescent="0.3"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</row>
    <row r="545" spans="9:24" ht="13.8" x14ac:dyDescent="0.3"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</row>
    <row r="546" spans="9:24" ht="13.8" x14ac:dyDescent="0.3"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</row>
    <row r="547" spans="9:24" ht="13.8" x14ac:dyDescent="0.3"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</row>
    <row r="548" spans="9:24" ht="13.8" x14ac:dyDescent="0.3"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</row>
    <row r="549" spans="9:24" ht="13.8" x14ac:dyDescent="0.3"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</row>
    <row r="550" spans="9:24" ht="13.8" x14ac:dyDescent="0.3"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</row>
    <row r="551" spans="9:24" ht="13.8" x14ac:dyDescent="0.3"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</row>
    <row r="552" spans="9:24" ht="13.8" x14ac:dyDescent="0.3"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</row>
    <row r="553" spans="9:24" ht="13.8" x14ac:dyDescent="0.3"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</row>
    <row r="554" spans="9:24" ht="13.8" x14ac:dyDescent="0.3"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</row>
    <row r="555" spans="9:24" ht="13.8" x14ac:dyDescent="0.3"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</row>
    <row r="556" spans="9:24" ht="13.8" x14ac:dyDescent="0.3"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</row>
    <row r="557" spans="9:24" ht="13.8" x14ac:dyDescent="0.3"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</row>
    <row r="558" spans="9:24" ht="13.8" x14ac:dyDescent="0.3"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</row>
    <row r="559" spans="9:24" ht="13.8" x14ac:dyDescent="0.3"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</row>
    <row r="560" spans="9:24" ht="13.8" x14ac:dyDescent="0.3"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</row>
    <row r="561" spans="9:24" ht="13.8" x14ac:dyDescent="0.3"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</row>
    <row r="562" spans="9:24" ht="13.8" x14ac:dyDescent="0.3"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</row>
    <row r="563" spans="9:24" ht="13.8" x14ac:dyDescent="0.3"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</row>
    <row r="564" spans="9:24" ht="13.8" x14ac:dyDescent="0.3"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</row>
    <row r="565" spans="9:24" ht="13.8" x14ac:dyDescent="0.3"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</row>
    <row r="566" spans="9:24" ht="13.8" x14ac:dyDescent="0.3"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</row>
    <row r="567" spans="9:24" ht="13.8" x14ac:dyDescent="0.3"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</row>
    <row r="568" spans="9:24" ht="13.8" x14ac:dyDescent="0.3"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</row>
    <row r="569" spans="9:24" ht="13.8" x14ac:dyDescent="0.3"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</row>
    <row r="570" spans="9:24" ht="13.8" x14ac:dyDescent="0.3"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</row>
    <row r="571" spans="9:24" ht="13.8" x14ac:dyDescent="0.3"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</row>
    <row r="572" spans="9:24" ht="13.8" x14ac:dyDescent="0.3"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</row>
    <row r="573" spans="9:24" ht="13.8" x14ac:dyDescent="0.3"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</row>
    <row r="574" spans="9:24" ht="13.8" x14ac:dyDescent="0.3"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</row>
    <row r="575" spans="9:24" ht="13.8" x14ac:dyDescent="0.3"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</row>
    <row r="576" spans="9:24" ht="13.8" x14ac:dyDescent="0.3"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</row>
    <row r="577" spans="9:24" ht="13.8" x14ac:dyDescent="0.3"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</row>
    <row r="578" spans="9:24" ht="13.8" x14ac:dyDescent="0.3"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</row>
    <row r="579" spans="9:24" ht="13.8" x14ac:dyDescent="0.3"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</row>
    <row r="580" spans="9:24" ht="13.8" x14ac:dyDescent="0.3"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</row>
    <row r="581" spans="9:24" ht="13.8" x14ac:dyDescent="0.3"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</row>
    <row r="582" spans="9:24" ht="13.8" x14ac:dyDescent="0.3"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</row>
    <row r="583" spans="9:24" ht="13.8" x14ac:dyDescent="0.3"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</row>
    <row r="584" spans="9:24" ht="13.8" x14ac:dyDescent="0.3"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</row>
    <row r="585" spans="9:24" ht="13.8" x14ac:dyDescent="0.3"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</row>
    <row r="586" spans="9:24" ht="13.8" x14ac:dyDescent="0.3"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</row>
    <row r="587" spans="9:24" ht="13.8" x14ac:dyDescent="0.3"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</row>
    <row r="588" spans="9:24" ht="13.8" x14ac:dyDescent="0.3"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</row>
    <row r="589" spans="9:24" ht="13.8" x14ac:dyDescent="0.3"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</row>
    <row r="590" spans="9:24" ht="13.8" x14ac:dyDescent="0.3"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</row>
    <row r="591" spans="9:24" ht="13.8" x14ac:dyDescent="0.3"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</row>
    <row r="592" spans="9:24" ht="13.8" x14ac:dyDescent="0.3"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</row>
    <row r="593" spans="9:24" ht="13.8" x14ac:dyDescent="0.3"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</row>
    <row r="594" spans="9:24" ht="13.8" x14ac:dyDescent="0.3"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</row>
    <row r="595" spans="9:24" ht="13.8" x14ac:dyDescent="0.3"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</row>
    <row r="596" spans="9:24" ht="13.8" x14ac:dyDescent="0.3"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</row>
    <row r="597" spans="9:24" ht="13.8" x14ac:dyDescent="0.3"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</row>
    <row r="598" spans="9:24" ht="13.8" x14ac:dyDescent="0.3"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</row>
    <row r="599" spans="9:24" ht="13.8" x14ac:dyDescent="0.3"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</row>
    <row r="600" spans="9:24" ht="13.8" x14ac:dyDescent="0.3"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</row>
    <row r="601" spans="9:24" ht="13.8" x14ac:dyDescent="0.3"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</row>
    <row r="602" spans="9:24" ht="13.8" x14ac:dyDescent="0.3"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</row>
    <row r="603" spans="9:24" ht="13.8" x14ac:dyDescent="0.3"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</row>
    <row r="604" spans="9:24" ht="13.8" x14ac:dyDescent="0.3"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</row>
    <row r="605" spans="9:24" ht="13.8" x14ac:dyDescent="0.3"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</row>
    <row r="606" spans="9:24" ht="13.8" x14ac:dyDescent="0.3"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</row>
    <row r="607" spans="9:24" ht="13.8" x14ac:dyDescent="0.3"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</row>
    <row r="608" spans="9:24" ht="13.8" x14ac:dyDescent="0.3"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</row>
    <row r="609" spans="9:24" ht="13.8" x14ac:dyDescent="0.3"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</row>
    <row r="610" spans="9:24" ht="13.8" x14ac:dyDescent="0.3"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</row>
    <row r="611" spans="9:24" ht="13.8" x14ac:dyDescent="0.3"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</row>
    <row r="612" spans="9:24" ht="13.8" x14ac:dyDescent="0.3"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</row>
    <row r="613" spans="9:24" ht="13.8" x14ac:dyDescent="0.3"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</row>
    <row r="614" spans="9:24" ht="13.8" x14ac:dyDescent="0.3"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</row>
    <row r="615" spans="9:24" ht="13.8" x14ac:dyDescent="0.3"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</row>
    <row r="616" spans="9:24" ht="13.8" x14ac:dyDescent="0.3"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</row>
    <row r="617" spans="9:24" ht="13.8" x14ac:dyDescent="0.3"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</row>
    <row r="618" spans="9:24" ht="13.8" x14ac:dyDescent="0.3"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</row>
    <row r="619" spans="9:24" ht="13.8" x14ac:dyDescent="0.3"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</row>
    <row r="620" spans="9:24" ht="13.8" x14ac:dyDescent="0.3"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</row>
    <row r="621" spans="9:24" ht="13.8" x14ac:dyDescent="0.3"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</row>
    <row r="622" spans="9:24" ht="13.8" x14ac:dyDescent="0.3"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</row>
    <row r="623" spans="9:24" ht="13.8" x14ac:dyDescent="0.3"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</row>
    <row r="624" spans="9:24" ht="13.8" x14ac:dyDescent="0.3"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</row>
    <row r="625" spans="9:24" ht="13.8" x14ac:dyDescent="0.3"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</row>
    <row r="626" spans="9:24" ht="13.8" x14ac:dyDescent="0.3"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</row>
    <row r="627" spans="9:24" ht="13.8" x14ac:dyDescent="0.3"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</row>
    <row r="628" spans="9:24" ht="13.8" x14ac:dyDescent="0.3"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</row>
    <row r="629" spans="9:24" ht="13.8" x14ac:dyDescent="0.3"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</row>
    <row r="630" spans="9:24" ht="13.8" x14ac:dyDescent="0.3"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</row>
    <row r="631" spans="9:24" ht="13.8" x14ac:dyDescent="0.3"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</row>
    <row r="632" spans="9:24" ht="13.8" x14ac:dyDescent="0.3"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</row>
    <row r="633" spans="9:24" ht="13.8" x14ac:dyDescent="0.3"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</row>
    <row r="634" spans="9:24" ht="13.8" x14ac:dyDescent="0.3"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</row>
    <row r="635" spans="9:24" ht="13.8" x14ac:dyDescent="0.3"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</row>
    <row r="636" spans="9:24" ht="13.8" x14ac:dyDescent="0.3"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</row>
    <row r="637" spans="9:24" ht="13.8" x14ac:dyDescent="0.3"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</row>
    <row r="638" spans="9:24" ht="13.8" x14ac:dyDescent="0.3"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</row>
    <row r="639" spans="9:24" ht="13.8" x14ac:dyDescent="0.3"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</row>
    <row r="640" spans="9:24" ht="13.8" x14ac:dyDescent="0.3"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</row>
    <row r="641" spans="9:24" ht="13.8" x14ac:dyDescent="0.3"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</row>
    <row r="642" spans="9:24" ht="13.8" x14ac:dyDescent="0.3"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</row>
    <row r="643" spans="9:24" ht="13.8" x14ac:dyDescent="0.3"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</row>
    <row r="644" spans="9:24" ht="13.8" x14ac:dyDescent="0.3"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</row>
    <row r="645" spans="9:24" ht="13.8" x14ac:dyDescent="0.3"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</row>
    <row r="646" spans="9:24" ht="13.8" x14ac:dyDescent="0.3"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</row>
    <row r="647" spans="9:24" ht="13.8" x14ac:dyDescent="0.3"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</row>
    <row r="648" spans="9:24" ht="13.8" x14ac:dyDescent="0.3"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</row>
    <row r="649" spans="9:24" ht="13.8" x14ac:dyDescent="0.3"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</row>
    <row r="650" spans="9:24" ht="13.8" x14ac:dyDescent="0.3"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</row>
    <row r="651" spans="9:24" ht="13.8" x14ac:dyDescent="0.3"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</row>
    <row r="652" spans="9:24" ht="13.8" x14ac:dyDescent="0.3"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</row>
    <row r="653" spans="9:24" ht="13.8" x14ac:dyDescent="0.3"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</row>
    <row r="654" spans="9:24" ht="13.8" x14ac:dyDescent="0.3"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</row>
    <row r="655" spans="9:24" ht="13.8" x14ac:dyDescent="0.3"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</row>
    <row r="656" spans="9:24" ht="13.8" x14ac:dyDescent="0.3"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</row>
    <row r="657" spans="9:24" ht="13.8" x14ac:dyDescent="0.3"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</row>
    <row r="658" spans="9:24" ht="13.8" x14ac:dyDescent="0.3"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</row>
    <row r="659" spans="9:24" ht="13.8" x14ac:dyDescent="0.3"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</row>
    <row r="660" spans="9:24" ht="13.8" x14ac:dyDescent="0.3"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</row>
    <row r="661" spans="9:24" ht="13.8" x14ac:dyDescent="0.3"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</row>
    <row r="662" spans="9:24" ht="13.8" x14ac:dyDescent="0.3"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</row>
    <row r="663" spans="9:24" ht="13.8" x14ac:dyDescent="0.3"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</row>
    <row r="664" spans="9:24" ht="13.8" x14ac:dyDescent="0.3"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</row>
    <row r="665" spans="9:24" ht="13.8" x14ac:dyDescent="0.3"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</row>
    <row r="666" spans="9:24" ht="13.8" x14ac:dyDescent="0.3"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</row>
    <row r="667" spans="9:24" ht="13.8" x14ac:dyDescent="0.3"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</row>
    <row r="668" spans="9:24" ht="13.8" x14ac:dyDescent="0.3"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</row>
    <row r="669" spans="9:24" ht="13.8" x14ac:dyDescent="0.3"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</row>
    <row r="670" spans="9:24" ht="13.8" x14ac:dyDescent="0.3"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</row>
    <row r="671" spans="9:24" ht="13.8" x14ac:dyDescent="0.3"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</row>
    <row r="672" spans="9:24" ht="13.8" x14ac:dyDescent="0.3"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</row>
    <row r="673" spans="9:24" ht="13.8" x14ac:dyDescent="0.3"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</row>
    <row r="674" spans="9:24" ht="13.8" x14ac:dyDescent="0.3"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</row>
    <row r="675" spans="9:24" ht="13.8" x14ac:dyDescent="0.3"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</row>
    <row r="676" spans="9:24" ht="13.8" x14ac:dyDescent="0.3"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</row>
    <row r="677" spans="9:24" ht="13.8" x14ac:dyDescent="0.3"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</row>
    <row r="678" spans="9:24" ht="13.8" x14ac:dyDescent="0.3"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</row>
    <row r="679" spans="9:24" ht="13.8" x14ac:dyDescent="0.3"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</row>
    <row r="680" spans="9:24" ht="13.8" x14ac:dyDescent="0.3"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</row>
    <row r="681" spans="9:24" ht="13.8" x14ac:dyDescent="0.3"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</row>
    <row r="682" spans="9:24" ht="13.8" x14ac:dyDescent="0.3"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</row>
    <row r="683" spans="9:24" ht="13.8" x14ac:dyDescent="0.3"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</row>
    <row r="684" spans="9:24" ht="13.8" x14ac:dyDescent="0.3"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</row>
    <row r="685" spans="9:24" ht="13.8" x14ac:dyDescent="0.3"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</row>
    <row r="686" spans="9:24" ht="13.8" x14ac:dyDescent="0.3"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</row>
    <row r="687" spans="9:24" ht="13.8" x14ac:dyDescent="0.3"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</row>
    <row r="688" spans="9:24" ht="13.8" x14ac:dyDescent="0.3"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</row>
    <row r="689" spans="9:24" ht="13.8" x14ac:dyDescent="0.3"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</row>
    <row r="690" spans="9:24" ht="13.8" x14ac:dyDescent="0.3"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</row>
    <row r="691" spans="9:24" ht="13.8" x14ac:dyDescent="0.3"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</row>
    <row r="692" spans="9:24" ht="13.8" x14ac:dyDescent="0.3"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</row>
    <row r="693" spans="9:24" ht="13.8" x14ac:dyDescent="0.3"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</row>
    <row r="694" spans="9:24" ht="13.8" x14ac:dyDescent="0.3"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</row>
    <row r="695" spans="9:24" ht="13.8" x14ac:dyDescent="0.3"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</row>
    <row r="696" spans="9:24" ht="13.8" x14ac:dyDescent="0.3"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</row>
    <row r="697" spans="9:24" ht="13.8" x14ac:dyDescent="0.3"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</row>
    <row r="698" spans="9:24" ht="13.8" x14ac:dyDescent="0.3"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</row>
    <row r="699" spans="9:24" ht="13.8" x14ac:dyDescent="0.3"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</row>
    <row r="700" spans="9:24" ht="13.8" x14ac:dyDescent="0.3"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</row>
    <row r="701" spans="9:24" ht="13.8" x14ac:dyDescent="0.3"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</row>
    <row r="702" spans="9:24" ht="13.8" x14ac:dyDescent="0.3"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</row>
    <row r="703" spans="9:24" ht="13.8" x14ac:dyDescent="0.3"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</row>
    <row r="704" spans="9:24" ht="13.8" x14ac:dyDescent="0.3"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</row>
    <row r="705" spans="9:24" ht="13.8" x14ac:dyDescent="0.3"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</row>
    <row r="706" spans="9:24" ht="13.8" x14ac:dyDescent="0.3"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</row>
    <row r="707" spans="9:24" ht="13.8" x14ac:dyDescent="0.3"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</row>
    <row r="708" spans="9:24" ht="13.8" x14ac:dyDescent="0.3"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</row>
    <row r="709" spans="9:24" ht="13.8" x14ac:dyDescent="0.3"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</row>
    <row r="710" spans="9:24" ht="13.8" x14ac:dyDescent="0.3"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</row>
    <row r="711" spans="9:24" ht="13.8" x14ac:dyDescent="0.3"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</row>
    <row r="712" spans="9:24" ht="13.8" x14ac:dyDescent="0.3"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</row>
    <row r="713" spans="9:24" ht="13.8" x14ac:dyDescent="0.3"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</row>
    <row r="714" spans="9:24" ht="13.8" x14ac:dyDescent="0.3"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</row>
    <row r="715" spans="9:24" ht="13.8" x14ac:dyDescent="0.3"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</row>
    <row r="716" spans="9:24" ht="13.8" x14ac:dyDescent="0.3"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</row>
    <row r="717" spans="9:24" ht="13.8" x14ac:dyDescent="0.3"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</row>
    <row r="718" spans="9:24" ht="13.8" x14ac:dyDescent="0.3"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</row>
    <row r="719" spans="9:24" ht="13.8" x14ac:dyDescent="0.3"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</row>
    <row r="720" spans="9:24" ht="13.8" x14ac:dyDescent="0.3"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</row>
    <row r="721" spans="9:24" ht="13.8" x14ac:dyDescent="0.3"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</row>
    <row r="722" spans="9:24" ht="13.8" x14ac:dyDescent="0.3"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</row>
    <row r="723" spans="9:24" ht="13.8" x14ac:dyDescent="0.3"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</row>
    <row r="724" spans="9:24" ht="13.8" x14ac:dyDescent="0.3"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</row>
    <row r="725" spans="9:24" ht="13.8" x14ac:dyDescent="0.3"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</row>
    <row r="726" spans="9:24" ht="13.8" x14ac:dyDescent="0.3"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</row>
    <row r="727" spans="9:24" ht="13.8" x14ac:dyDescent="0.3"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</row>
    <row r="728" spans="9:24" ht="13.8" x14ac:dyDescent="0.3"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</row>
    <row r="729" spans="9:24" ht="13.8" x14ac:dyDescent="0.3"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</row>
    <row r="730" spans="9:24" ht="13.8" x14ac:dyDescent="0.3"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</row>
    <row r="731" spans="9:24" ht="13.8" x14ac:dyDescent="0.3"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</row>
    <row r="732" spans="9:24" ht="13.8" x14ac:dyDescent="0.3"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</row>
    <row r="733" spans="9:24" ht="13.8" x14ac:dyDescent="0.3"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</row>
    <row r="734" spans="9:24" ht="13.8" x14ac:dyDescent="0.3"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</row>
    <row r="735" spans="9:24" ht="13.8" x14ac:dyDescent="0.3"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</row>
    <row r="736" spans="9:24" ht="13.8" x14ac:dyDescent="0.3"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</row>
    <row r="737" spans="9:24" ht="13.8" x14ac:dyDescent="0.3"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</row>
    <row r="738" spans="9:24" ht="13.8" x14ac:dyDescent="0.3"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</row>
    <row r="739" spans="9:24" ht="13.8" x14ac:dyDescent="0.3"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</row>
    <row r="740" spans="9:24" ht="13.8" x14ac:dyDescent="0.3"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</row>
    <row r="741" spans="9:24" ht="13.8" x14ac:dyDescent="0.3"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</row>
    <row r="742" spans="9:24" ht="13.8" x14ac:dyDescent="0.3"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</row>
    <row r="743" spans="9:24" ht="13.8" x14ac:dyDescent="0.3"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</row>
    <row r="744" spans="9:24" ht="13.8" x14ac:dyDescent="0.3"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</row>
    <row r="745" spans="9:24" ht="13.8" x14ac:dyDescent="0.3"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</row>
    <row r="746" spans="9:24" ht="13.8" x14ac:dyDescent="0.3"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</row>
    <row r="747" spans="9:24" ht="13.8" x14ac:dyDescent="0.3"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</row>
    <row r="748" spans="9:24" ht="13.8" x14ac:dyDescent="0.3"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</row>
    <row r="749" spans="9:24" ht="13.8" x14ac:dyDescent="0.3"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</row>
    <row r="750" spans="9:24" ht="13.8" x14ac:dyDescent="0.3"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</row>
    <row r="751" spans="9:24" ht="13.8" x14ac:dyDescent="0.3"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</row>
    <row r="752" spans="9:24" ht="13.8" x14ac:dyDescent="0.3"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</row>
    <row r="753" spans="9:24" ht="13.8" x14ac:dyDescent="0.3"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</row>
    <row r="754" spans="9:24" ht="13.8" x14ac:dyDescent="0.3"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</row>
    <row r="755" spans="9:24" ht="13.8" x14ac:dyDescent="0.3"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</row>
    <row r="756" spans="9:24" ht="13.8" x14ac:dyDescent="0.3"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</row>
    <row r="757" spans="9:24" ht="13.8" x14ac:dyDescent="0.3"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</row>
    <row r="758" spans="9:24" ht="13.8" x14ac:dyDescent="0.3"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</row>
    <row r="759" spans="9:24" ht="13.8" x14ac:dyDescent="0.3"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</row>
    <row r="760" spans="9:24" ht="13.8" x14ac:dyDescent="0.3"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</row>
    <row r="761" spans="9:24" ht="13.8" x14ac:dyDescent="0.3"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</row>
    <row r="762" spans="9:24" ht="13.8" x14ac:dyDescent="0.3"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</row>
    <row r="763" spans="9:24" ht="13.8" x14ac:dyDescent="0.3"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</row>
    <row r="764" spans="9:24" ht="13.8" x14ac:dyDescent="0.3"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</row>
    <row r="765" spans="9:24" ht="13.8" x14ac:dyDescent="0.3"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</row>
    <row r="766" spans="9:24" ht="13.8" x14ac:dyDescent="0.3"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</row>
    <row r="767" spans="9:24" ht="13.8" x14ac:dyDescent="0.3"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</row>
    <row r="768" spans="9:24" ht="13.8" x14ac:dyDescent="0.3"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</row>
    <row r="769" spans="9:24" ht="13.8" x14ac:dyDescent="0.3"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</row>
    <row r="770" spans="9:24" ht="13.8" x14ac:dyDescent="0.3"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</row>
    <row r="771" spans="9:24" ht="13.8" x14ac:dyDescent="0.3"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</row>
    <row r="772" spans="9:24" ht="13.8" x14ac:dyDescent="0.3"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</row>
    <row r="773" spans="9:24" ht="13.8" x14ac:dyDescent="0.3"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</row>
    <row r="774" spans="9:24" ht="13.8" x14ac:dyDescent="0.3"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</row>
    <row r="775" spans="9:24" ht="13.8" x14ac:dyDescent="0.3"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</row>
    <row r="776" spans="9:24" ht="13.8" x14ac:dyDescent="0.3"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</row>
    <row r="777" spans="9:24" ht="13.8" x14ac:dyDescent="0.3"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</row>
    <row r="778" spans="9:24" ht="13.8" x14ac:dyDescent="0.3"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</row>
    <row r="779" spans="9:24" ht="13.8" x14ac:dyDescent="0.3"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</row>
    <row r="780" spans="9:24" ht="13.8" x14ac:dyDescent="0.3"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</row>
    <row r="781" spans="9:24" ht="13.8" x14ac:dyDescent="0.3"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</row>
    <row r="782" spans="9:24" ht="13.8" x14ac:dyDescent="0.3"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</row>
    <row r="783" spans="9:24" ht="13.8" x14ac:dyDescent="0.3"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</row>
    <row r="784" spans="9:24" ht="13.8" x14ac:dyDescent="0.3"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</row>
    <row r="785" spans="9:24" ht="13.8" x14ac:dyDescent="0.3"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</row>
    <row r="786" spans="9:24" ht="13.8" x14ac:dyDescent="0.3"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</row>
    <row r="787" spans="9:24" ht="13.8" x14ac:dyDescent="0.3"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</row>
    <row r="788" spans="9:24" ht="13.8" x14ac:dyDescent="0.3"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</row>
    <row r="789" spans="9:24" ht="13.8" x14ac:dyDescent="0.3"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</row>
    <row r="790" spans="9:24" ht="13.8" x14ac:dyDescent="0.3"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</row>
    <row r="791" spans="9:24" ht="13.8" x14ac:dyDescent="0.3"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</row>
    <row r="792" spans="9:24" ht="13.8" x14ac:dyDescent="0.3"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</row>
    <row r="793" spans="9:24" ht="13.8" x14ac:dyDescent="0.3"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</row>
    <row r="794" spans="9:24" ht="13.8" x14ac:dyDescent="0.3"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</row>
    <row r="795" spans="9:24" ht="13.8" x14ac:dyDescent="0.3"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</row>
    <row r="796" spans="9:24" ht="13.8" x14ac:dyDescent="0.3"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</row>
    <row r="797" spans="9:24" ht="13.8" x14ac:dyDescent="0.3"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</row>
    <row r="798" spans="9:24" ht="13.8" x14ac:dyDescent="0.3"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</row>
    <row r="799" spans="9:24" ht="13.8" x14ac:dyDescent="0.3"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</row>
    <row r="800" spans="9:24" ht="13.8" x14ac:dyDescent="0.3"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</row>
    <row r="801" spans="9:24" ht="13.8" x14ac:dyDescent="0.3"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</row>
    <row r="802" spans="9:24" ht="13.8" x14ac:dyDescent="0.3"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</row>
    <row r="803" spans="9:24" ht="13.8" x14ac:dyDescent="0.3"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</row>
    <row r="804" spans="9:24" ht="13.8" x14ac:dyDescent="0.3"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</row>
    <row r="805" spans="9:24" ht="13.8" x14ac:dyDescent="0.3"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</row>
    <row r="806" spans="9:24" ht="13.8" x14ac:dyDescent="0.3"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</row>
    <row r="807" spans="9:24" ht="13.8" x14ac:dyDescent="0.3"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</row>
    <row r="808" spans="9:24" ht="13.8" x14ac:dyDescent="0.3"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</row>
    <row r="809" spans="9:24" ht="13.8" x14ac:dyDescent="0.3"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</row>
    <row r="810" spans="9:24" ht="13.8" x14ac:dyDescent="0.3"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</row>
    <row r="811" spans="9:24" ht="13.8" x14ac:dyDescent="0.3"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</row>
    <row r="812" spans="9:24" ht="13.8" x14ac:dyDescent="0.3"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</row>
    <row r="813" spans="9:24" ht="13.8" x14ac:dyDescent="0.3"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</row>
    <row r="814" spans="9:24" ht="13.8" x14ac:dyDescent="0.3"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</row>
    <row r="815" spans="9:24" ht="13.8" x14ac:dyDescent="0.3"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</row>
    <row r="816" spans="9:24" ht="13.8" x14ac:dyDescent="0.3"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</row>
    <row r="817" spans="9:24" ht="13.8" x14ac:dyDescent="0.3"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</row>
    <row r="818" spans="9:24" ht="13.8" x14ac:dyDescent="0.3"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</row>
    <row r="819" spans="9:24" ht="13.8" x14ac:dyDescent="0.3"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</row>
    <row r="820" spans="9:24" ht="13.8" x14ac:dyDescent="0.3"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</row>
    <row r="821" spans="9:24" ht="13.8" x14ac:dyDescent="0.3"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</row>
    <row r="822" spans="9:24" ht="13.8" x14ac:dyDescent="0.3"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</row>
    <row r="823" spans="9:24" ht="13.8" x14ac:dyDescent="0.3"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</row>
    <row r="824" spans="9:24" ht="13.8" x14ac:dyDescent="0.3"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</row>
    <row r="825" spans="9:24" ht="13.8" x14ac:dyDescent="0.3"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</row>
    <row r="826" spans="9:24" ht="13.8" x14ac:dyDescent="0.3"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</row>
    <row r="827" spans="9:24" ht="13.8" x14ac:dyDescent="0.3"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</row>
    <row r="828" spans="9:24" ht="13.8" x14ac:dyDescent="0.3"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</row>
    <row r="829" spans="9:24" ht="13.8" x14ac:dyDescent="0.3"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</row>
    <row r="830" spans="9:24" ht="13.8" x14ac:dyDescent="0.3"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</row>
    <row r="831" spans="9:24" ht="13.8" x14ac:dyDescent="0.3"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</row>
    <row r="832" spans="9:24" ht="13.8" x14ac:dyDescent="0.3"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</row>
    <row r="833" spans="9:24" ht="13.8" x14ac:dyDescent="0.3"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</row>
    <row r="834" spans="9:24" ht="13.8" x14ac:dyDescent="0.3"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</row>
    <row r="835" spans="9:24" ht="13.8" x14ac:dyDescent="0.3"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</row>
    <row r="836" spans="9:24" ht="13.8" x14ac:dyDescent="0.3"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</row>
    <row r="837" spans="9:24" ht="13.8" x14ac:dyDescent="0.3"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</row>
    <row r="838" spans="9:24" ht="13.8" x14ac:dyDescent="0.3"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</row>
    <row r="839" spans="9:24" ht="13.8" x14ac:dyDescent="0.3"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</row>
    <row r="840" spans="9:24" ht="13.8" x14ac:dyDescent="0.3"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</row>
    <row r="841" spans="9:24" ht="13.8" x14ac:dyDescent="0.3"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</row>
    <row r="842" spans="9:24" ht="13.8" x14ac:dyDescent="0.3"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</row>
    <row r="843" spans="9:24" ht="13.8" x14ac:dyDescent="0.3"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</row>
    <row r="844" spans="9:24" ht="13.8" x14ac:dyDescent="0.3"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</row>
    <row r="845" spans="9:24" ht="13.8" x14ac:dyDescent="0.3"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</row>
    <row r="846" spans="9:24" ht="13.8" x14ac:dyDescent="0.3"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</row>
    <row r="847" spans="9:24" ht="13.8" x14ac:dyDescent="0.3"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</row>
    <row r="848" spans="9:24" ht="13.8" x14ac:dyDescent="0.3"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</row>
    <row r="849" spans="9:24" ht="13.8" x14ac:dyDescent="0.3"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</row>
    <row r="850" spans="9:24" ht="13.8" x14ac:dyDescent="0.3"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</row>
    <row r="851" spans="9:24" ht="13.8" x14ac:dyDescent="0.3"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</row>
    <row r="852" spans="9:24" ht="13.8" x14ac:dyDescent="0.3"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</row>
    <row r="853" spans="9:24" ht="13.8" x14ac:dyDescent="0.3"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</row>
    <row r="854" spans="9:24" ht="13.8" x14ac:dyDescent="0.3"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</row>
    <row r="855" spans="9:24" ht="13.8" x14ac:dyDescent="0.3"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</row>
    <row r="856" spans="9:24" ht="13.8" x14ac:dyDescent="0.3"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</row>
    <row r="857" spans="9:24" ht="13.8" x14ac:dyDescent="0.3"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</row>
    <row r="858" spans="9:24" ht="13.8" x14ac:dyDescent="0.3"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</row>
    <row r="859" spans="9:24" ht="13.8" x14ac:dyDescent="0.3"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</row>
    <row r="860" spans="9:24" ht="13.8" x14ac:dyDescent="0.3"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</row>
    <row r="861" spans="9:24" ht="13.8" x14ac:dyDescent="0.3"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</row>
    <row r="862" spans="9:24" ht="13.8" x14ac:dyDescent="0.3"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</row>
    <row r="863" spans="9:24" ht="13.8" x14ac:dyDescent="0.3"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</row>
    <row r="864" spans="9:24" ht="13.8" x14ac:dyDescent="0.3"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</row>
    <row r="865" spans="9:24" ht="13.8" x14ac:dyDescent="0.3"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</row>
    <row r="866" spans="9:24" ht="13.8" x14ac:dyDescent="0.3"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</row>
    <row r="867" spans="9:24" ht="13.8" x14ac:dyDescent="0.3"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</row>
    <row r="868" spans="9:24" ht="13.8" x14ac:dyDescent="0.3"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</row>
    <row r="869" spans="9:24" ht="13.8" x14ac:dyDescent="0.3"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</row>
    <row r="870" spans="9:24" ht="13.8" x14ac:dyDescent="0.3"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</row>
    <row r="871" spans="9:24" ht="13.8" x14ac:dyDescent="0.3"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</row>
    <row r="872" spans="9:24" ht="13.8" x14ac:dyDescent="0.3"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</row>
    <row r="873" spans="9:24" ht="13.8" x14ac:dyDescent="0.3"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</row>
    <row r="874" spans="9:24" ht="13.8" x14ac:dyDescent="0.3"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</row>
    <row r="875" spans="9:24" ht="13.8" x14ac:dyDescent="0.3"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</row>
    <row r="876" spans="9:24" ht="13.8" x14ac:dyDescent="0.3"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</row>
    <row r="877" spans="9:24" ht="13.8" x14ac:dyDescent="0.3"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</row>
    <row r="878" spans="9:24" ht="13.8" x14ac:dyDescent="0.3"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</row>
    <row r="879" spans="9:24" ht="13.8" x14ac:dyDescent="0.3"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</row>
    <row r="880" spans="9:24" ht="13.8" x14ac:dyDescent="0.3"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</row>
    <row r="881" spans="9:24" ht="13.8" x14ac:dyDescent="0.3"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</row>
    <row r="882" spans="9:24" ht="13.8" x14ac:dyDescent="0.3"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</row>
    <row r="883" spans="9:24" ht="13.8" x14ac:dyDescent="0.3"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</row>
    <row r="884" spans="9:24" ht="13.8" x14ac:dyDescent="0.3"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</row>
    <row r="885" spans="9:24" ht="13.8" x14ac:dyDescent="0.3"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</row>
    <row r="886" spans="9:24" ht="13.8" x14ac:dyDescent="0.3"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</row>
    <row r="887" spans="9:24" ht="13.8" x14ac:dyDescent="0.3"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</row>
    <row r="888" spans="9:24" ht="13.8" x14ac:dyDescent="0.3"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</row>
    <row r="889" spans="9:24" ht="13.8" x14ac:dyDescent="0.3"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</row>
    <row r="890" spans="9:24" ht="13.8" x14ac:dyDescent="0.3"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</row>
    <row r="891" spans="9:24" ht="13.8" x14ac:dyDescent="0.3"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</row>
    <row r="892" spans="9:24" ht="13.8" x14ac:dyDescent="0.3"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</row>
    <row r="893" spans="9:24" ht="13.8" x14ac:dyDescent="0.3"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</row>
    <row r="894" spans="9:24" ht="13.8" x14ac:dyDescent="0.3"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</row>
    <row r="895" spans="9:24" ht="13.8" x14ac:dyDescent="0.3"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</row>
    <row r="896" spans="9:24" ht="13.8" x14ac:dyDescent="0.3"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</row>
    <row r="897" spans="9:24" ht="13.8" x14ac:dyDescent="0.3"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</row>
    <row r="898" spans="9:24" ht="13.8" x14ac:dyDescent="0.3"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</row>
    <row r="899" spans="9:24" ht="13.8" x14ac:dyDescent="0.3"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</row>
    <row r="900" spans="9:24" ht="13.8" x14ac:dyDescent="0.3"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</row>
    <row r="901" spans="9:24" ht="13.8" x14ac:dyDescent="0.3"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</row>
    <row r="902" spans="9:24" ht="13.8" x14ac:dyDescent="0.3"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</row>
    <row r="903" spans="9:24" ht="13.8" x14ac:dyDescent="0.3"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</row>
    <row r="904" spans="9:24" ht="13.8" x14ac:dyDescent="0.3"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</row>
    <row r="905" spans="9:24" ht="13.8" x14ac:dyDescent="0.3"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</row>
    <row r="906" spans="9:24" ht="13.8" x14ac:dyDescent="0.3"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</row>
    <row r="907" spans="9:24" ht="13.8" x14ac:dyDescent="0.3"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</row>
    <row r="908" spans="9:24" ht="13.8" x14ac:dyDescent="0.3"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</row>
    <row r="909" spans="9:24" ht="13.8" x14ac:dyDescent="0.3"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</row>
    <row r="910" spans="9:24" ht="13.8" x14ac:dyDescent="0.3"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</row>
    <row r="911" spans="9:24" ht="13.8" x14ac:dyDescent="0.3"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</row>
    <row r="912" spans="9:24" ht="13.8" x14ac:dyDescent="0.3"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</row>
    <row r="913" spans="9:24" ht="13.8" x14ac:dyDescent="0.3"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</row>
    <row r="914" spans="9:24" ht="13.8" x14ac:dyDescent="0.3"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</row>
    <row r="915" spans="9:24" ht="13.8" x14ac:dyDescent="0.3"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</row>
    <row r="916" spans="9:24" ht="13.8" x14ac:dyDescent="0.3"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</row>
    <row r="917" spans="9:24" ht="13.8" x14ac:dyDescent="0.3"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</row>
    <row r="918" spans="9:24" ht="13.8" x14ac:dyDescent="0.3"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</row>
    <row r="919" spans="9:24" ht="13.8" x14ac:dyDescent="0.3"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</row>
    <row r="920" spans="9:24" ht="13.8" x14ac:dyDescent="0.3"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</row>
    <row r="921" spans="9:24" ht="13.8" x14ac:dyDescent="0.3"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</row>
    <row r="922" spans="9:24" ht="13.8" x14ac:dyDescent="0.3"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</row>
    <row r="923" spans="9:24" ht="13.8" x14ac:dyDescent="0.3"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</row>
    <row r="924" spans="9:24" ht="13.8" x14ac:dyDescent="0.3"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</row>
    <row r="925" spans="9:24" ht="13.8" x14ac:dyDescent="0.3"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</row>
    <row r="926" spans="9:24" ht="13.8" x14ac:dyDescent="0.3"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</row>
    <row r="927" spans="9:24" ht="13.8" x14ac:dyDescent="0.3"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</row>
    <row r="928" spans="9:24" ht="13.8" x14ac:dyDescent="0.3"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</row>
    <row r="929" spans="9:24" ht="13.8" x14ac:dyDescent="0.3"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</row>
    <row r="930" spans="9:24" ht="13.8" x14ac:dyDescent="0.3"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</row>
    <row r="931" spans="9:24" ht="13.8" x14ac:dyDescent="0.3"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</row>
    <row r="932" spans="9:24" ht="13.8" x14ac:dyDescent="0.3"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</row>
    <row r="933" spans="9:24" ht="13.8" x14ac:dyDescent="0.3"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</row>
    <row r="934" spans="9:24" ht="13.8" x14ac:dyDescent="0.3"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</row>
    <row r="935" spans="9:24" ht="13.8" x14ac:dyDescent="0.3"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</row>
    <row r="936" spans="9:24" ht="13.8" x14ac:dyDescent="0.3"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</row>
    <row r="937" spans="9:24" ht="13.8" x14ac:dyDescent="0.3"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</row>
    <row r="938" spans="9:24" ht="13.8" x14ac:dyDescent="0.3"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</row>
    <row r="939" spans="9:24" ht="13.8" x14ac:dyDescent="0.3"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</row>
    <row r="940" spans="9:24" ht="13.8" x14ac:dyDescent="0.3"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</row>
    <row r="941" spans="9:24" ht="13.8" x14ac:dyDescent="0.3"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</row>
    <row r="942" spans="9:24" ht="13.8" x14ac:dyDescent="0.3"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</row>
    <row r="943" spans="9:24" ht="13.8" x14ac:dyDescent="0.3"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</row>
    <row r="944" spans="9:24" ht="13.8" x14ac:dyDescent="0.3"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</row>
    <row r="945" spans="9:24" ht="13.8" x14ac:dyDescent="0.3"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</row>
    <row r="946" spans="9:24" ht="13.8" x14ac:dyDescent="0.3"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</row>
    <row r="947" spans="9:24" ht="13.8" x14ac:dyDescent="0.3"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</row>
    <row r="948" spans="9:24" ht="13.8" x14ac:dyDescent="0.3"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</row>
    <row r="949" spans="9:24" ht="13.8" x14ac:dyDescent="0.3"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</row>
    <row r="950" spans="9:24" ht="13.8" x14ac:dyDescent="0.3"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</row>
    <row r="951" spans="9:24" ht="13.8" x14ac:dyDescent="0.3"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</row>
    <row r="952" spans="9:24" ht="13.8" x14ac:dyDescent="0.3"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</row>
    <row r="953" spans="9:24" ht="13.8" x14ac:dyDescent="0.3"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</row>
    <row r="954" spans="9:24" ht="13.8" x14ac:dyDescent="0.3"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</row>
    <row r="955" spans="9:24" ht="13.8" x14ac:dyDescent="0.3"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</row>
    <row r="956" spans="9:24" ht="13.8" x14ac:dyDescent="0.3"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</row>
    <row r="957" spans="9:24" ht="13.8" x14ac:dyDescent="0.3"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</row>
    <row r="958" spans="9:24" ht="13.8" x14ac:dyDescent="0.3"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</row>
    <row r="959" spans="9:24" ht="13.8" x14ac:dyDescent="0.3"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</row>
    <row r="960" spans="9:24" ht="13.8" x14ac:dyDescent="0.3"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</row>
    <row r="961" spans="9:24" ht="13.8" x14ac:dyDescent="0.3"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</row>
    <row r="962" spans="9:24" ht="13.8" x14ac:dyDescent="0.3"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</row>
    <row r="963" spans="9:24" ht="13.8" x14ac:dyDescent="0.3"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</row>
    <row r="964" spans="9:24" ht="13.8" x14ac:dyDescent="0.3"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</row>
    <row r="965" spans="9:24" ht="13.8" x14ac:dyDescent="0.3"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</row>
    <row r="966" spans="9:24" ht="13.8" x14ac:dyDescent="0.3"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</row>
    <row r="967" spans="9:24" ht="13.8" x14ac:dyDescent="0.3"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</row>
    <row r="968" spans="9:24" ht="13.8" x14ac:dyDescent="0.3"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</row>
    <row r="969" spans="9:24" ht="13.8" x14ac:dyDescent="0.3"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</row>
    <row r="970" spans="9:24" ht="13.8" x14ac:dyDescent="0.3"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</row>
    <row r="971" spans="9:24" ht="13.8" x14ac:dyDescent="0.3"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</row>
    <row r="972" spans="9:24" ht="13.8" x14ac:dyDescent="0.3"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</row>
    <row r="973" spans="9:24" ht="13.8" x14ac:dyDescent="0.3"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</row>
    <row r="974" spans="9:24" ht="13.8" x14ac:dyDescent="0.3"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</row>
    <row r="975" spans="9:24" ht="13.8" x14ac:dyDescent="0.3"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</row>
    <row r="976" spans="9:24" ht="13.8" x14ac:dyDescent="0.3"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</row>
    <row r="977" spans="9:24" ht="13.8" x14ac:dyDescent="0.3"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</row>
    <row r="978" spans="9:24" ht="13.8" x14ac:dyDescent="0.3"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</row>
    <row r="979" spans="9:24" ht="13.8" x14ac:dyDescent="0.3"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</row>
    <row r="980" spans="9:24" ht="13.8" x14ac:dyDescent="0.3"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</row>
    <row r="981" spans="9:24" ht="13.8" x14ac:dyDescent="0.3"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</row>
    <row r="982" spans="9:24" ht="13.8" x14ac:dyDescent="0.3"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</row>
    <row r="983" spans="9:24" ht="13.8" x14ac:dyDescent="0.3"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</row>
    <row r="984" spans="9:24" ht="13.8" x14ac:dyDescent="0.3"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</row>
    <row r="985" spans="9:24" ht="13.8" x14ac:dyDescent="0.3"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</row>
    <row r="986" spans="9:24" ht="13.8" x14ac:dyDescent="0.3"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</row>
    <row r="987" spans="9:24" ht="13.8" x14ac:dyDescent="0.3"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</row>
    <row r="988" spans="9:24" ht="13.8" x14ac:dyDescent="0.3"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</row>
    <row r="989" spans="9:24" ht="13.8" x14ac:dyDescent="0.3"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</row>
    <row r="990" spans="9:24" ht="13.8" x14ac:dyDescent="0.3"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</row>
    <row r="991" spans="9:24" ht="13.8" x14ac:dyDescent="0.3"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</row>
    <row r="992" spans="9:24" ht="13.8" x14ac:dyDescent="0.3"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</row>
    <row r="993" spans="9:24" ht="13.8" x14ac:dyDescent="0.3"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</row>
    <row r="994" spans="9:24" ht="13.8" x14ac:dyDescent="0.3"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</row>
    <row r="995" spans="9:24" ht="13.8" x14ac:dyDescent="0.3"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</row>
    <row r="996" spans="9:24" ht="13.8" x14ac:dyDescent="0.3"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</row>
    <row r="997" spans="9:24" ht="13.8" x14ac:dyDescent="0.3"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</row>
    <row r="998" spans="9:24" ht="13.8" x14ac:dyDescent="0.3"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</row>
    <row r="999" spans="9:24" ht="13.8" x14ac:dyDescent="0.3"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</row>
    <row r="1000" spans="9:24" ht="13.8" x14ac:dyDescent="0.3"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</row>
    <row r="1001" spans="9:24" ht="13.8" x14ac:dyDescent="0.3"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</row>
    <row r="1002" spans="9:24" ht="13.8" x14ac:dyDescent="0.3"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</row>
    <row r="1003" spans="9:24" ht="13.8" x14ac:dyDescent="0.3"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</row>
    <row r="1004" spans="9:24" ht="13.8" x14ac:dyDescent="0.3"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</row>
    <row r="1005" spans="9:24" ht="13.8" x14ac:dyDescent="0.3"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</row>
    <row r="1006" spans="9:24" ht="13.8" x14ac:dyDescent="0.3"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</row>
    <row r="1007" spans="9:24" ht="13.8" x14ac:dyDescent="0.3"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</row>
    <row r="1008" spans="9:24" ht="13.8" x14ac:dyDescent="0.3"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</row>
    <row r="1009" spans="9:24" ht="13.8" x14ac:dyDescent="0.3"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</row>
    <row r="1010" spans="9:24" ht="13.8" x14ac:dyDescent="0.3"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</row>
    <row r="1011" spans="9:24" ht="13.8" x14ac:dyDescent="0.3"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</row>
    <row r="1012" spans="9:24" ht="13.8" x14ac:dyDescent="0.3"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</row>
    <row r="1013" spans="9:24" ht="13.8" x14ac:dyDescent="0.3"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</row>
    <row r="1014" spans="9:24" ht="13.8" x14ac:dyDescent="0.3"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</row>
    <row r="1015" spans="9:24" ht="13.8" x14ac:dyDescent="0.3"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</row>
    <row r="1016" spans="9:24" ht="13.8" x14ac:dyDescent="0.3"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</row>
    <row r="1017" spans="9:24" ht="13.8" x14ac:dyDescent="0.3"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</row>
    <row r="1018" spans="9:24" ht="13.8" x14ac:dyDescent="0.3"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</row>
    <row r="1019" spans="9:24" ht="13.8" x14ac:dyDescent="0.3"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5"/>
    </row>
    <row r="1020" spans="9:24" ht="13.8" x14ac:dyDescent="0.3"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5"/>
    </row>
    <row r="1021" spans="9:24" ht="13.8" x14ac:dyDescent="0.3"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5"/>
    </row>
    <row r="1022" spans="9:24" ht="13.8" x14ac:dyDescent="0.3"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5"/>
    </row>
    <row r="1023" spans="9:24" ht="13.8" x14ac:dyDescent="0.3"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5"/>
    </row>
    <row r="1024" spans="9:24" ht="13.8" x14ac:dyDescent="0.3"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5"/>
    </row>
    <row r="1025" spans="9:24" ht="13.8" x14ac:dyDescent="0.3"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5"/>
    </row>
    <row r="1026" spans="9:24" ht="13.8" x14ac:dyDescent="0.3"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5"/>
    </row>
    <row r="1027" spans="9:24" ht="13.8" x14ac:dyDescent="0.3"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5"/>
    </row>
    <row r="1028" spans="9:24" ht="13.8" x14ac:dyDescent="0.3"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5"/>
    </row>
    <row r="1029" spans="9:24" ht="13.8" x14ac:dyDescent="0.3"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5"/>
    </row>
    <row r="1030" spans="9:24" ht="13.8" x14ac:dyDescent="0.3"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5"/>
    </row>
    <row r="1031" spans="9:24" ht="13.8" x14ac:dyDescent="0.3"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5"/>
    </row>
    <row r="1032" spans="9:24" ht="13.8" x14ac:dyDescent="0.3"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5"/>
    </row>
    <row r="1033" spans="9:24" ht="13.8" x14ac:dyDescent="0.3"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5"/>
    </row>
    <row r="1034" spans="9:24" ht="13.8" x14ac:dyDescent="0.3"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5"/>
    </row>
    <row r="1035" spans="9:24" ht="13.8" x14ac:dyDescent="0.3"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5"/>
    </row>
    <row r="1036" spans="9:24" ht="13.8" x14ac:dyDescent="0.3"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5"/>
    </row>
    <row r="1037" spans="9:24" ht="13.8" x14ac:dyDescent="0.3"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5"/>
    </row>
    <row r="1038" spans="9:24" ht="13.8" x14ac:dyDescent="0.3"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5"/>
    </row>
    <row r="1039" spans="9:24" ht="13.8" x14ac:dyDescent="0.3"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5"/>
    </row>
    <row r="1040" spans="9:24" ht="13.8" x14ac:dyDescent="0.3"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5"/>
    </row>
    <row r="1041" spans="9:24" ht="13.8" x14ac:dyDescent="0.3"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5"/>
    </row>
    <row r="1042" spans="9:24" ht="13.8" x14ac:dyDescent="0.3"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5"/>
    </row>
    <row r="1043" spans="9:24" ht="13.8" x14ac:dyDescent="0.3"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5"/>
    </row>
    <row r="1044" spans="9:24" ht="13.8" x14ac:dyDescent="0.3"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5"/>
    </row>
    <row r="1045" spans="9:24" ht="13.8" x14ac:dyDescent="0.3"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5"/>
    </row>
    <row r="1046" spans="9:24" ht="13.8" x14ac:dyDescent="0.3"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5"/>
    </row>
    <row r="1047" spans="9:24" ht="13.8" x14ac:dyDescent="0.3"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5"/>
    </row>
    <row r="1048" spans="9:24" ht="13.8" x14ac:dyDescent="0.3"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5"/>
    </row>
    <row r="1049" spans="9:24" ht="13.8" x14ac:dyDescent="0.3"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5"/>
    </row>
    <row r="1050" spans="9:24" ht="13.8" x14ac:dyDescent="0.3"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5"/>
    </row>
    <row r="1051" spans="9:24" ht="13.8" x14ac:dyDescent="0.3"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5"/>
    </row>
    <row r="1052" spans="9:24" ht="13.8" x14ac:dyDescent="0.3"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5"/>
    </row>
    <row r="1053" spans="9:24" ht="13.8" x14ac:dyDescent="0.3"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5"/>
    </row>
  </sheetData>
  <mergeCells count="2">
    <mergeCell ref="I1:O1"/>
    <mergeCell ref="P1:X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W964"/>
  <sheetViews>
    <sheetView topLeftCell="S1" zoomScaleNormal="100" workbookViewId="0">
      <pane ySplit="3" topLeftCell="A38" activePane="bottomLeft" state="frozen"/>
      <selection pane="bottomLeft" activeCell="Y41" sqref="Y41"/>
    </sheetView>
  </sheetViews>
  <sheetFormatPr defaultColWidth="14.44140625" defaultRowHeight="15.75" customHeight="1" x14ac:dyDescent="0.3"/>
  <cols>
    <col min="1" max="1" width="14.88671875" style="49" customWidth="1"/>
    <col min="2" max="2" width="12.44140625" style="49" customWidth="1"/>
    <col min="3" max="3" width="14.109375" style="49" customWidth="1"/>
    <col min="4" max="5" width="18.5546875" style="49" customWidth="1"/>
    <col min="6" max="6" width="10" style="49" customWidth="1"/>
    <col min="7" max="7" width="15" style="49" customWidth="1"/>
    <col min="8" max="8" width="24" style="49" customWidth="1"/>
    <col min="9" max="9" width="24.88671875" style="49" customWidth="1"/>
    <col min="10" max="10" width="11.88671875" style="49" customWidth="1"/>
    <col min="11" max="11" width="16.5546875" style="49" bestFit="1" customWidth="1"/>
    <col min="12" max="12" width="14.33203125" style="49" customWidth="1"/>
    <col min="13" max="13" width="18" style="49" bestFit="1" customWidth="1"/>
    <col min="14" max="14" width="20.21875" style="49" bestFit="1" customWidth="1"/>
    <col min="15" max="15" width="12.21875" style="49" bestFit="1" customWidth="1"/>
    <col min="16" max="16" width="21.88671875" style="49" customWidth="1"/>
    <col min="17" max="17" width="23.6640625" style="49" customWidth="1"/>
    <col min="18" max="18" width="22.109375" style="49" customWidth="1"/>
    <col min="19" max="19" width="15" style="49" customWidth="1"/>
    <col min="20" max="20" width="16.5546875" style="49" customWidth="1"/>
    <col min="21" max="21" width="14.5546875" style="49" customWidth="1"/>
    <col min="22" max="22" width="21.88671875" style="49" customWidth="1"/>
    <col min="23" max="23" width="11.6640625" style="49" customWidth="1"/>
    <col min="24" max="25" width="23.88671875" style="49" customWidth="1"/>
    <col min="26" max="26" width="23.6640625" style="49" customWidth="1"/>
    <col min="27" max="27" width="21" style="49" customWidth="1"/>
    <col min="28" max="30" width="15.109375" style="49" customWidth="1"/>
    <col min="31" max="31" width="21.33203125" style="49" customWidth="1"/>
    <col min="32" max="32" width="21.109375" style="49" customWidth="1"/>
    <col min="33" max="33" width="22.109375" style="49" customWidth="1"/>
    <col min="34" max="34" width="25" style="49" customWidth="1"/>
    <col min="35" max="35" width="25.44140625" style="49" customWidth="1"/>
    <col min="36" max="36" width="15.33203125" style="49" customWidth="1"/>
    <col min="37" max="37" width="8.5546875" style="49" customWidth="1"/>
    <col min="38" max="38" width="13.6640625" style="49" customWidth="1"/>
    <col min="39" max="39" width="9.33203125" style="49" customWidth="1"/>
    <col min="40" max="40" width="18" style="49" customWidth="1"/>
    <col min="41" max="41" width="20.44140625" style="49" customWidth="1"/>
    <col min="42" max="42" width="9.88671875" style="49" bestFit="1" customWidth="1"/>
    <col min="43" max="43" width="17.88671875" style="49" customWidth="1"/>
    <col min="44" max="44" width="12.109375" style="49" customWidth="1"/>
    <col min="45" max="45" width="18" style="49" customWidth="1"/>
    <col min="46" max="46" width="21.88671875" style="49" customWidth="1"/>
    <col min="47" max="47" width="10.33203125" style="49" customWidth="1"/>
    <col min="48" max="48" width="11.6640625" style="49" customWidth="1"/>
    <col min="49" max="49" width="16.5546875" style="49" customWidth="1"/>
    <col min="50" max="50" width="8.5546875" style="49" customWidth="1"/>
    <col min="51" max="51" width="16" style="49" customWidth="1"/>
    <col min="52" max="52" width="17.6640625" style="49" customWidth="1"/>
    <col min="53" max="53" width="10.109375" style="49" customWidth="1"/>
    <col min="54" max="54" width="18.5546875" style="49" customWidth="1"/>
    <col min="55" max="55" width="19.44140625" style="49" customWidth="1"/>
    <col min="56" max="56" width="22" style="49" customWidth="1"/>
    <col min="57" max="57" width="14.88671875" style="49" customWidth="1"/>
    <col min="58" max="58" width="22.5546875" style="49" customWidth="1"/>
    <col min="59" max="59" width="8.109375" style="49" customWidth="1"/>
    <col min="60" max="60" width="13" style="49" customWidth="1"/>
    <col min="61" max="61" width="14.6640625" style="49" customWidth="1"/>
    <col min="62" max="62" width="27.109375" style="49" customWidth="1"/>
    <col min="63" max="63" width="28.88671875" style="49" customWidth="1"/>
    <col min="64" max="64" width="14" style="49" customWidth="1"/>
    <col min="65" max="65" width="26.44140625" style="49" customWidth="1"/>
    <col min="66" max="66" width="19.77734375" style="49" customWidth="1"/>
    <col min="67" max="67" width="19.109375" style="49" customWidth="1"/>
    <col min="68" max="68" width="25.33203125" style="49" customWidth="1"/>
    <col min="69" max="69" width="22.33203125" style="49" customWidth="1"/>
    <col min="70" max="70" width="22.5546875" style="49" customWidth="1"/>
    <col min="71" max="71" width="11.109375" style="49" customWidth="1"/>
    <col min="72" max="72" width="13.6640625" style="49" customWidth="1"/>
    <col min="73" max="73" width="14.33203125" style="49" customWidth="1"/>
    <col min="74" max="74" width="15" style="49" customWidth="1"/>
    <col min="75" max="75" width="20.44140625" style="49" customWidth="1"/>
    <col min="76" max="76" width="17.44140625" style="49" customWidth="1"/>
    <col min="77" max="77" width="9.5546875" style="49" customWidth="1"/>
    <col min="78" max="78" width="10.44140625" style="49" customWidth="1"/>
    <col min="79" max="79" width="16" style="49" customWidth="1"/>
    <col min="80" max="82" width="11.6640625" style="49" customWidth="1"/>
    <col min="83" max="84" width="15.109375" style="49" customWidth="1"/>
    <col min="85" max="85" width="11.5546875" style="49" customWidth="1"/>
    <col min="86" max="86" width="13.33203125" style="49" customWidth="1"/>
    <col min="87" max="87" width="10.5546875" style="49" customWidth="1"/>
    <col min="88" max="88" width="20.109375" style="49" customWidth="1"/>
    <col min="89" max="89" width="21.109375" style="49" customWidth="1"/>
    <col min="90" max="90" width="14.44140625" style="49" customWidth="1"/>
    <col min="91" max="91" width="14.109375" style="49" customWidth="1"/>
    <col min="92" max="94" width="12.88671875" style="49" customWidth="1"/>
    <col min="95" max="95" width="13.5546875" style="49" customWidth="1"/>
    <col min="96" max="96" width="17.6640625" style="49" customWidth="1"/>
    <col min="97" max="97" width="18.6640625" style="49" customWidth="1"/>
    <col min="98" max="98" width="15.5546875" style="49" customWidth="1"/>
    <col min="99" max="99" width="13.88671875" style="49" customWidth="1"/>
    <col min="100" max="100" width="13" style="49" customWidth="1"/>
    <col min="101" max="101" width="10.88671875" style="49" customWidth="1"/>
    <col min="102" max="102" width="9.44140625" style="49" customWidth="1"/>
    <col min="103" max="103" width="12.6640625" style="49" customWidth="1"/>
    <col min="104" max="104" width="14" style="49" customWidth="1"/>
    <col min="105" max="105" width="20.33203125" style="49" customWidth="1"/>
    <col min="106" max="107" width="21.44140625" style="49" customWidth="1"/>
    <col min="108" max="108" width="16.109375" style="49" customWidth="1"/>
    <col min="109" max="109" width="24" style="49" customWidth="1"/>
    <col min="110" max="110" width="19.44140625" style="49" customWidth="1"/>
    <col min="111" max="111" width="24.109375" style="49" customWidth="1"/>
    <col min="112" max="112" width="18.33203125" style="49" customWidth="1"/>
    <col min="113" max="113" width="20.88671875" style="49" customWidth="1"/>
    <col min="114" max="114" width="10.44140625" style="49" customWidth="1"/>
    <col min="115" max="115" width="11.88671875" style="49" customWidth="1"/>
    <col min="116" max="116" width="10.88671875" style="49" customWidth="1"/>
    <col min="117" max="118" width="19.33203125" style="49" customWidth="1"/>
    <col min="119" max="119" width="19.109375" style="49" customWidth="1"/>
    <col min="120" max="120" width="19" style="49" customWidth="1"/>
    <col min="121" max="121" width="15" style="49" customWidth="1"/>
    <col min="122" max="122" width="19" style="49" customWidth="1"/>
    <col min="123" max="123" width="17.44140625" style="49" customWidth="1"/>
    <col min="124" max="125" width="18.109375" style="49" customWidth="1"/>
    <col min="126" max="127" width="12.33203125" style="49" customWidth="1"/>
    <col min="128" max="16384" width="14.44140625" style="49"/>
  </cols>
  <sheetData>
    <row r="1" spans="1:127" s="32" customFormat="1" ht="15.75" customHeight="1" x14ac:dyDescent="0.3"/>
    <row r="2" spans="1:127" s="37" customFormat="1" ht="32.4" customHeight="1" x14ac:dyDescent="0.3">
      <c r="A2" s="33" t="s">
        <v>38</v>
      </c>
      <c r="B2" s="33" t="s">
        <v>39</v>
      </c>
      <c r="C2" s="33" t="s">
        <v>14</v>
      </c>
      <c r="D2" s="99" t="s">
        <v>40</v>
      </c>
      <c r="E2" s="99"/>
      <c r="F2" s="34" t="s">
        <v>41</v>
      </c>
      <c r="G2" s="99" t="s">
        <v>216</v>
      </c>
      <c r="H2" s="102"/>
      <c r="I2" s="35" t="s">
        <v>42</v>
      </c>
      <c r="J2" s="103" t="s">
        <v>43</v>
      </c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0" t="s">
        <v>44</v>
      </c>
      <c r="BP2" s="100"/>
      <c r="BQ2" s="100"/>
      <c r="BR2" s="100"/>
      <c r="BS2" s="100" t="s">
        <v>45</v>
      </c>
      <c r="BT2" s="101"/>
      <c r="BU2" s="101"/>
      <c r="BV2" s="101"/>
      <c r="BW2" s="100" t="s">
        <v>46</v>
      </c>
      <c r="BX2" s="101"/>
      <c r="BY2" s="101"/>
      <c r="BZ2" s="101"/>
      <c r="CA2" s="101"/>
      <c r="CB2" s="101"/>
      <c r="CC2" s="101"/>
      <c r="CD2" s="101"/>
      <c r="CE2" s="101"/>
      <c r="CF2" s="100" t="s">
        <v>47</v>
      </c>
      <c r="CG2" s="101"/>
      <c r="CH2" s="101"/>
      <c r="CI2" s="101"/>
      <c r="CJ2" s="101"/>
      <c r="CK2" s="101"/>
      <c r="CL2" s="100" t="s">
        <v>48</v>
      </c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 t="s">
        <v>49</v>
      </c>
      <c r="DE2" s="101"/>
      <c r="DF2" s="101"/>
      <c r="DG2" s="100" t="s">
        <v>50</v>
      </c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0" t="s">
        <v>51</v>
      </c>
      <c r="DT2" s="101"/>
      <c r="DU2" s="101"/>
      <c r="DV2" s="101"/>
      <c r="DW2" s="36" t="s">
        <v>24</v>
      </c>
    </row>
    <row r="3" spans="1:127" s="37" customFormat="1" ht="43.2" x14ac:dyDescent="0.3">
      <c r="A3" s="33" t="s">
        <v>52</v>
      </c>
      <c r="B3" s="33" t="s">
        <v>53</v>
      </c>
      <c r="C3" s="33"/>
      <c r="D3" s="33" t="s">
        <v>54</v>
      </c>
      <c r="E3" s="33" t="s">
        <v>215</v>
      </c>
      <c r="F3" s="33"/>
      <c r="G3" s="33" t="s">
        <v>55</v>
      </c>
      <c r="H3" s="33" t="s">
        <v>56</v>
      </c>
      <c r="I3" s="38"/>
      <c r="J3" s="39" t="s">
        <v>57</v>
      </c>
      <c r="K3" s="39" t="s">
        <v>58</v>
      </c>
      <c r="L3" s="39" t="s">
        <v>59</v>
      </c>
      <c r="M3" s="39" t="s">
        <v>60</v>
      </c>
      <c r="N3" s="39" t="s">
        <v>61</v>
      </c>
      <c r="O3" s="39" t="s">
        <v>62</v>
      </c>
      <c r="P3" s="39" t="s">
        <v>63</v>
      </c>
      <c r="Q3" s="39" t="s">
        <v>64</v>
      </c>
      <c r="R3" s="39" t="s">
        <v>65</v>
      </c>
      <c r="S3" s="39" t="s">
        <v>66</v>
      </c>
      <c r="T3" s="39" t="s">
        <v>67</v>
      </c>
      <c r="U3" s="39" t="s">
        <v>68</v>
      </c>
      <c r="V3" s="40" t="s">
        <v>69</v>
      </c>
      <c r="W3" s="39" t="s">
        <v>70</v>
      </c>
      <c r="X3" s="40" t="s">
        <v>71</v>
      </c>
      <c r="Y3" s="40" t="s">
        <v>211</v>
      </c>
      <c r="Z3" s="40" t="s">
        <v>72</v>
      </c>
      <c r="AA3" s="40" t="s">
        <v>73</v>
      </c>
      <c r="AB3" s="39" t="s">
        <v>74</v>
      </c>
      <c r="AC3" s="39" t="s">
        <v>75</v>
      </c>
      <c r="AD3" s="39" t="s">
        <v>76</v>
      </c>
      <c r="AE3" s="40" t="s">
        <v>77</v>
      </c>
      <c r="AF3" s="40" t="s">
        <v>78</v>
      </c>
      <c r="AG3" s="40" t="s">
        <v>79</v>
      </c>
      <c r="AH3" s="40" t="s">
        <v>80</v>
      </c>
      <c r="AI3" s="40" t="s">
        <v>81</v>
      </c>
      <c r="AJ3" s="39" t="s">
        <v>82</v>
      </c>
      <c r="AK3" s="39" t="s">
        <v>83</v>
      </c>
      <c r="AL3" s="39" t="s">
        <v>84</v>
      </c>
      <c r="AM3" s="39" t="s">
        <v>85</v>
      </c>
      <c r="AN3" s="39" t="s">
        <v>86</v>
      </c>
      <c r="AO3" s="39" t="s">
        <v>87</v>
      </c>
      <c r="AP3" s="39" t="s">
        <v>88</v>
      </c>
      <c r="AQ3" s="40" t="s">
        <v>89</v>
      </c>
      <c r="AR3" s="39" t="s">
        <v>90</v>
      </c>
      <c r="AS3" s="40" t="s">
        <v>91</v>
      </c>
      <c r="AT3" s="40" t="s">
        <v>92</v>
      </c>
      <c r="AU3" s="39" t="s">
        <v>93</v>
      </c>
      <c r="AV3" s="39" t="s">
        <v>94</v>
      </c>
      <c r="AW3" s="39" t="s">
        <v>95</v>
      </c>
      <c r="AX3" s="39" t="s">
        <v>96</v>
      </c>
      <c r="AY3" s="39" t="s">
        <v>97</v>
      </c>
      <c r="AZ3" s="39" t="s">
        <v>98</v>
      </c>
      <c r="BA3" s="39" t="s">
        <v>99</v>
      </c>
      <c r="BB3" s="40" t="s">
        <v>100</v>
      </c>
      <c r="BC3" s="40" t="s">
        <v>101</v>
      </c>
      <c r="BD3" s="40" t="s">
        <v>102</v>
      </c>
      <c r="BE3" s="39" t="s">
        <v>103</v>
      </c>
      <c r="BF3" s="40" t="s">
        <v>104</v>
      </c>
      <c r="BG3" s="39" t="s">
        <v>105</v>
      </c>
      <c r="BH3" s="39" t="s">
        <v>106</v>
      </c>
      <c r="BI3" s="39" t="s">
        <v>107</v>
      </c>
      <c r="BJ3" s="39" t="s">
        <v>108</v>
      </c>
      <c r="BK3" s="39" t="s">
        <v>109</v>
      </c>
      <c r="BL3" s="39" t="s">
        <v>110</v>
      </c>
      <c r="BM3" s="39" t="s">
        <v>111</v>
      </c>
      <c r="BN3" s="40" t="s">
        <v>112</v>
      </c>
      <c r="BO3" s="39" t="s">
        <v>113</v>
      </c>
      <c r="BP3" s="39" t="s">
        <v>114</v>
      </c>
      <c r="BQ3" s="40" t="s">
        <v>115</v>
      </c>
      <c r="BR3" s="40" t="s">
        <v>116</v>
      </c>
      <c r="BS3" s="39" t="s">
        <v>117</v>
      </c>
      <c r="BT3" s="40" t="s">
        <v>118</v>
      </c>
      <c r="BU3" s="39" t="s">
        <v>119</v>
      </c>
      <c r="BV3" s="40" t="s">
        <v>120</v>
      </c>
      <c r="BW3" s="40" t="s">
        <v>121</v>
      </c>
      <c r="BX3" s="40" t="s">
        <v>122</v>
      </c>
      <c r="BY3" s="40" t="s">
        <v>123</v>
      </c>
      <c r="BZ3" s="39" t="s">
        <v>124</v>
      </c>
      <c r="CA3" s="40" t="s">
        <v>125</v>
      </c>
      <c r="CB3" s="40" t="s">
        <v>126</v>
      </c>
      <c r="CC3" s="39" t="s">
        <v>127</v>
      </c>
      <c r="CD3" s="39" t="s">
        <v>128</v>
      </c>
      <c r="CE3" s="40" t="s">
        <v>129</v>
      </c>
      <c r="CF3" s="39" t="s">
        <v>130</v>
      </c>
      <c r="CG3" s="39" t="s">
        <v>131</v>
      </c>
      <c r="CH3" s="39" t="s">
        <v>132</v>
      </c>
      <c r="CI3" s="39" t="s">
        <v>133</v>
      </c>
      <c r="CJ3" s="40" t="s">
        <v>134</v>
      </c>
      <c r="CK3" s="40" t="s">
        <v>135</v>
      </c>
      <c r="CL3" s="41" t="s">
        <v>136</v>
      </c>
      <c r="CM3" s="41" t="s">
        <v>137</v>
      </c>
      <c r="CN3" s="40" t="s">
        <v>138</v>
      </c>
      <c r="CO3" s="40" t="s">
        <v>139</v>
      </c>
      <c r="CP3" s="40" t="s">
        <v>140</v>
      </c>
      <c r="CQ3" s="41" t="s">
        <v>141</v>
      </c>
      <c r="CR3" s="40" t="s">
        <v>142</v>
      </c>
      <c r="CS3" s="40" t="s">
        <v>143</v>
      </c>
      <c r="CT3" s="39" t="s">
        <v>144</v>
      </c>
      <c r="CU3" s="39" t="s">
        <v>145</v>
      </c>
      <c r="CV3" s="39" t="s">
        <v>146</v>
      </c>
      <c r="CW3" s="39" t="s">
        <v>147</v>
      </c>
      <c r="CX3" s="41" t="s">
        <v>148</v>
      </c>
      <c r="CY3" s="39" t="s">
        <v>149</v>
      </c>
      <c r="CZ3" s="40" t="s">
        <v>150</v>
      </c>
      <c r="DA3" s="40" t="s">
        <v>151</v>
      </c>
      <c r="DB3" s="40" t="s">
        <v>152</v>
      </c>
      <c r="DC3" s="40" t="s">
        <v>153</v>
      </c>
      <c r="DD3" s="40" t="s">
        <v>154</v>
      </c>
      <c r="DE3" s="40" t="s">
        <v>155</v>
      </c>
      <c r="DF3" s="40" t="s">
        <v>156</v>
      </c>
      <c r="DG3" s="40" t="s">
        <v>157</v>
      </c>
      <c r="DH3" s="39" t="s">
        <v>158</v>
      </c>
      <c r="DI3" s="39" t="s">
        <v>159</v>
      </c>
      <c r="DJ3" s="39" t="s">
        <v>160</v>
      </c>
      <c r="DK3" s="39" t="s">
        <v>161</v>
      </c>
      <c r="DL3" s="39" t="s">
        <v>162</v>
      </c>
      <c r="DM3" s="40" t="s">
        <v>163</v>
      </c>
      <c r="DN3" s="40" t="s">
        <v>164</v>
      </c>
      <c r="DO3" s="40" t="s">
        <v>165</v>
      </c>
      <c r="DP3" s="39" t="s">
        <v>166</v>
      </c>
      <c r="DQ3" s="41" t="s">
        <v>167</v>
      </c>
      <c r="DR3" s="40" t="s">
        <v>168</v>
      </c>
      <c r="DS3" s="40" t="s">
        <v>169</v>
      </c>
      <c r="DT3" s="40" t="s">
        <v>170</v>
      </c>
      <c r="DU3" s="40" t="s">
        <v>171</v>
      </c>
      <c r="DV3" s="40" t="s">
        <v>172</v>
      </c>
      <c r="DW3" s="40" t="s">
        <v>173</v>
      </c>
    </row>
    <row r="4" spans="1:127" s="44" customFormat="1" ht="13.8" x14ac:dyDescent="0.3">
      <c r="A4" s="42">
        <v>44541</v>
      </c>
      <c r="B4" s="43" t="s">
        <v>174</v>
      </c>
      <c r="C4" s="44" t="s">
        <v>34</v>
      </c>
      <c r="D4" s="44" t="s">
        <v>1</v>
      </c>
      <c r="E4" s="44">
        <v>10</v>
      </c>
      <c r="F4" s="45" t="s">
        <v>11</v>
      </c>
      <c r="G4" s="44">
        <v>5</v>
      </c>
      <c r="H4" s="44">
        <v>2</v>
      </c>
      <c r="I4" s="46"/>
      <c r="J4" s="44">
        <v>2</v>
      </c>
      <c r="K4" s="44">
        <v>1</v>
      </c>
      <c r="O4" s="44">
        <v>1</v>
      </c>
      <c r="S4" s="44">
        <v>342</v>
      </c>
      <c r="T4" s="44">
        <v>102</v>
      </c>
      <c r="X4" s="44">
        <v>1</v>
      </c>
      <c r="Z4" s="44">
        <v>17</v>
      </c>
      <c r="AF4" s="44">
        <v>41</v>
      </c>
      <c r="AG4" s="44">
        <v>6</v>
      </c>
      <c r="AH4" s="44">
        <v>7</v>
      </c>
      <c r="CE4" s="44">
        <v>2</v>
      </c>
      <c r="DF4" s="44">
        <v>1</v>
      </c>
      <c r="DV4" s="44">
        <v>1</v>
      </c>
    </row>
    <row r="5" spans="1:127" ht="13.8" x14ac:dyDescent="0.3">
      <c r="A5" s="47">
        <v>44541</v>
      </c>
      <c r="B5" s="48" t="s">
        <v>174</v>
      </c>
      <c r="C5" s="49" t="s">
        <v>34</v>
      </c>
      <c r="D5" s="49" t="s">
        <v>1</v>
      </c>
      <c r="E5" s="49">
        <v>10</v>
      </c>
      <c r="F5" s="50" t="s">
        <v>10</v>
      </c>
      <c r="G5" s="49">
        <v>2</v>
      </c>
      <c r="H5" s="49">
        <v>5</v>
      </c>
      <c r="I5" s="51"/>
      <c r="J5" s="49">
        <v>6</v>
      </c>
      <c r="K5" s="49">
        <v>2</v>
      </c>
      <c r="P5" s="49">
        <v>4</v>
      </c>
      <c r="Q5" s="49">
        <v>1</v>
      </c>
      <c r="S5" s="49">
        <v>10</v>
      </c>
      <c r="T5" s="49">
        <v>38</v>
      </c>
      <c r="V5" s="49">
        <v>4</v>
      </c>
      <c r="X5" s="49">
        <v>1</v>
      </c>
      <c r="Z5" s="49">
        <v>13</v>
      </c>
      <c r="AB5" s="49">
        <v>5</v>
      </c>
      <c r="AF5" s="49">
        <v>5</v>
      </c>
      <c r="AG5" s="49">
        <v>2</v>
      </c>
      <c r="BM5" s="49">
        <v>1</v>
      </c>
      <c r="BR5" s="49">
        <v>1</v>
      </c>
      <c r="BS5" s="49">
        <v>2</v>
      </c>
      <c r="BT5" s="49">
        <v>2</v>
      </c>
      <c r="BV5" s="49">
        <v>1</v>
      </c>
      <c r="BW5" s="49">
        <v>3</v>
      </c>
      <c r="CC5" s="49">
        <v>4</v>
      </c>
      <c r="CS5" s="49">
        <v>1</v>
      </c>
      <c r="DM5" s="50"/>
      <c r="DV5" s="49">
        <v>1</v>
      </c>
    </row>
    <row r="6" spans="1:127" s="44" customFormat="1" ht="13.8" x14ac:dyDescent="0.3">
      <c r="A6" s="42">
        <v>44541</v>
      </c>
      <c r="B6" s="43" t="s">
        <v>175</v>
      </c>
      <c r="C6" s="44" t="s">
        <v>34</v>
      </c>
      <c r="D6" s="44" t="s">
        <v>2</v>
      </c>
      <c r="E6" s="44">
        <v>9</v>
      </c>
      <c r="F6" s="45" t="s">
        <v>11</v>
      </c>
      <c r="G6" s="44">
        <v>5</v>
      </c>
      <c r="H6" s="44">
        <v>2</v>
      </c>
      <c r="I6" s="46"/>
      <c r="J6" s="44">
        <v>8</v>
      </c>
      <c r="K6" s="44">
        <v>3</v>
      </c>
      <c r="O6" s="44">
        <v>2</v>
      </c>
      <c r="P6" s="44">
        <v>2</v>
      </c>
      <c r="Q6" s="44">
        <v>4</v>
      </c>
      <c r="X6" s="44">
        <v>1</v>
      </c>
      <c r="Z6" s="44">
        <v>11</v>
      </c>
      <c r="AB6" s="44">
        <v>4</v>
      </c>
      <c r="AD6" s="44">
        <v>1</v>
      </c>
      <c r="AG6" s="44">
        <v>10</v>
      </c>
      <c r="BA6" s="44">
        <v>1</v>
      </c>
      <c r="BG6" s="44">
        <v>1</v>
      </c>
      <c r="BJ6" s="44">
        <v>1</v>
      </c>
      <c r="BK6" s="44">
        <v>2</v>
      </c>
      <c r="BN6" s="44">
        <v>1</v>
      </c>
      <c r="BP6" s="44">
        <v>1</v>
      </c>
      <c r="BV6" s="44">
        <v>2</v>
      </c>
      <c r="BZ6" s="44">
        <v>5</v>
      </c>
      <c r="CE6" s="44">
        <v>7</v>
      </c>
      <c r="CP6" s="44">
        <v>1</v>
      </c>
      <c r="DF6" s="44">
        <v>1</v>
      </c>
      <c r="DV6" s="44">
        <v>4</v>
      </c>
    </row>
    <row r="7" spans="1:127" ht="13.8" x14ac:dyDescent="0.3">
      <c r="A7" s="47">
        <v>44541</v>
      </c>
      <c r="B7" s="48" t="s">
        <v>175</v>
      </c>
      <c r="C7" s="49" t="s">
        <v>34</v>
      </c>
      <c r="D7" s="49" t="s">
        <v>2</v>
      </c>
      <c r="E7" s="49">
        <v>9</v>
      </c>
      <c r="F7" s="50" t="s">
        <v>10</v>
      </c>
      <c r="G7" s="49">
        <v>2</v>
      </c>
      <c r="H7" s="49">
        <v>1</v>
      </c>
      <c r="I7" s="51"/>
      <c r="J7" s="49">
        <v>1</v>
      </c>
      <c r="K7" s="49">
        <v>2</v>
      </c>
      <c r="O7" s="49">
        <v>17</v>
      </c>
      <c r="P7" s="49">
        <v>1</v>
      </c>
      <c r="S7" s="49">
        <v>40</v>
      </c>
      <c r="T7" s="49">
        <v>10</v>
      </c>
      <c r="U7" s="49">
        <v>4</v>
      </c>
      <c r="X7" s="49">
        <v>2</v>
      </c>
      <c r="Z7" s="49">
        <v>4</v>
      </c>
      <c r="AB7" s="49">
        <v>8</v>
      </c>
      <c r="AF7" s="49">
        <v>5</v>
      </c>
      <c r="AG7" s="49">
        <v>2</v>
      </c>
      <c r="DD7" s="49">
        <v>1</v>
      </c>
    </row>
    <row r="8" spans="1:127" s="44" customFormat="1" ht="13.8" x14ac:dyDescent="0.3">
      <c r="A8" s="42">
        <v>44541</v>
      </c>
      <c r="B8" s="43" t="s">
        <v>176</v>
      </c>
      <c r="C8" s="44" t="s">
        <v>34</v>
      </c>
      <c r="D8" s="44" t="s">
        <v>4</v>
      </c>
      <c r="E8" s="44">
        <v>7</v>
      </c>
      <c r="F8" s="45" t="s">
        <v>11</v>
      </c>
      <c r="G8" s="44">
        <v>5</v>
      </c>
      <c r="H8" s="44">
        <v>2</v>
      </c>
      <c r="I8" s="46"/>
      <c r="J8" s="44">
        <v>8</v>
      </c>
      <c r="K8" s="44">
        <v>1</v>
      </c>
      <c r="P8" s="44">
        <v>4</v>
      </c>
      <c r="Q8" s="44">
        <v>6</v>
      </c>
      <c r="R8" s="44">
        <v>19</v>
      </c>
      <c r="X8" s="44">
        <v>1</v>
      </c>
      <c r="Y8" s="44">
        <v>10</v>
      </c>
      <c r="Z8" s="44">
        <v>4</v>
      </c>
      <c r="AA8" s="44">
        <v>2</v>
      </c>
      <c r="AB8" s="44">
        <v>1</v>
      </c>
      <c r="AF8" s="44">
        <v>7</v>
      </c>
      <c r="AG8" s="44">
        <v>1</v>
      </c>
      <c r="AH8" s="44">
        <v>1</v>
      </c>
      <c r="AM8" s="44">
        <v>1</v>
      </c>
      <c r="BA8" s="44">
        <v>2</v>
      </c>
      <c r="BK8" s="44">
        <v>8</v>
      </c>
      <c r="BV8" s="44">
        <v>3</v>
      </c>
      <c r="BW8" s="44">
        <v>1</v>
      </c>
      <c r="BX8" s="44">
        <v>12</v>
      </c>
      <c r="BZ8" s="44">
        <v>3</v>
      </c>
      <c r="CE8" s="44">
        <v>5</v>
      </c>
      <c r="CF8" s="44">
        <v>1</v>
      </c>
      <c r="CQ8" s="44">
        <v>2</v>
      </c>
      <c r="CS8" s="44">
        <v>2</v>
      </c>
      <c r="DA8" s="44">
        <v>3</v>
      </c>
      <c r="DF8" s="44">
        <v>1</v>
      </c>
      <c r="DS8" s="44">
        <v>2</v>
      </c>
    </row>
    <row r="9" spans="1:127" ht="13.8" x14ac:dyDescent="0.3">
      <c r="A9" s="47">
        <v>44541</v>
      </c>
      <c r="B9" s="48" t="s">
        <v>176</v>
      </c>
      <c r="C9" s="49" t="s">
        <v>34</v>
      </c>
      <c r="D9" s="49" t="s">
        <v>4</v>
      </c>
      <c r="E9" s="49">
        <v>7</v>
      </c>
      <c r="F9" s="50" t="s">
        <v>10</v>
      </c>
      <c r="G9" s="49">
        <v>5</v>
      </c>
      <c r="H9" s="49">
        <v>2</v>
      </c>
      <c r="I9" s="51"/>
      <c r="J9" s="49">
        <v>22</v>
      </c>
      <c r="O9" s="49">
        <v>4</v>
      </c>
      <c r="Q9" s="49">
        <v>18</v>
      </c>
      <c r="Z9" s="49">
        <v>1</v>
      </c>
      <c r="AD9" s="49">
        <v>1</v>
      </c>
      <c r="AF9" s="49">
        <v>3</v>
      </c>
      <c r="AM9" s="49">
        <v>5</v>
      </c>
      <c r="BK9" s="49">
        <v>6</v>
      </c>
      <c r="BN9" s="49">
        <v>1</v>
      </c>
      <c r="BP9" s="49">
        <v>1</v>
      </c>
      <c r="BR9" s="49">
        <v>2</v>
      </c>
      <c r="BV9" s="49">
        <v>6</v>
      </c>
      <c r="BX9" s="49">
        <v>13</v>
      </c>
      <c r="BZ9" s="49">
        <v>1</v>
      </c>
      <c r="CE9" s="49">
        <v>2</v>
      </c>
      <c r="CP9" s="49">
        <v>1</v>
      </c>
      <c r="CS9" s="49">
        <v>6</v>
      </c>
      <c r="DC9" s="49">
        <v>2</v>
      </c>
      <c r="DF9" s="49">
        <v>6</v>
      </c>
      <c r="DH9" s="49">
        <v>1</v>
      </c>
      <c r="DS9" s="49">
        <v>6</v>
      </c>
    </row>
    <row r="10" spans="1:127" s="44" customFormat="1" ht="13.8" x14ac:dyDescent="0.3">
      <c r="A10" s="42">
        <v>44541</v>
      </c>
      <c r="B10" s="43" t="s">
        <v>177</v>
      </c>
      <c r="C10" s="44" t="s">
        <v>34</v>
      </c>
      <c r="D10" s="44" t="s">
        <v>3</v>
      </c>
      <c r="E10" s="44">
        <v>8</v>
      </c>
      <c r="F10" s="45" t="s">
        <v>11</v>
      </c>
      <c r="G10" s="44">
        <v>5</v>
      </c>
      <c r="H10" s="44">
        <v>2</v>
      </c>
      <c r="I10" s="46"/>
      <c r="J10" s="44">
        <v>6</v>
      </c>
      <c r="K10" s="44">
        <v>8</v>
      </c>
      <c r="O10" s="44">
        <v>6</v>
      </c>
      <c r="P10" s="44">
        <v>2</v>
      </c>
      <c r="Q10" s="44">
        <v>12</v>
      </c>
      <c r="AB10" s="44">
        <v>3</v>
      </c>
      <c r="AF10" s="44">
        <v>4</v>
      </c>
      <c r="AM10" s="44">
        <v>1</v>
      </c>
      <c r="BN10" s="44">
        <v>2</v>
      </c>
      <c r="BR10" s="44">
        <v>1</v>
      </c>
      <c r="BS10" s="44">
        <v>2</v>
      </c>
      <c r="BV10" s="44">
        <v>4</v>
      </c>
      <c r="CL10" s="44">
        <v>2</v>
      </c>
      <c r="DA10" s="44">
        <v>1</v>
      </c>
      <c r="DC10" s="44">
        <v>23</v>
      </c>
      <c r="DS10" s="44">
        <v>1</v>
      </c>
      <c r="DV10" s="44">
        <v>1</v>
      </c>
    </row>
    <row r="11" spans="1:127" ht="13.8" x14ac:dyDescent="0.3">
      <c r="A11" s="47">
        <v>44541</v>
      </c>
      <c r="B11" s="48" t="s">
        <v>177</v>
      </c>
      <c r="C11" s="49" t="s">
        <v>34</v>
      </c>
      <c r="D11" s="49" t="s">
        <v>3</v>
      </c>
      <c r="E11" s="49">
        <v>8</v>
      </c>
      <c r="F11" s="50" t="s">
        <v>10</v>
      </c>
      <c r="G11" s="49">
        <v>5</v>
      </c>
      <c r="H11" s="49">
        <v>2</v>
      </c>
      <c r="I11" s="51"/>
      <c r="J11" s="49">
        <v>1</v>
      </c>
      <c r="K11" s="49">
        <v>8</v>
      </c>
      <c r="Q11" s="49">
        <v>11</v>
      </c>
      <c r="X11" s="49">
        <v>1</v>
      </c>
      <c r="Y11" s="49">
        <v>20</v>
      </c>
      <c r="Z11" s="49">
        <v>26</v>
      </c>
      <c r="AA11" s="49">
        <v>1</v>
      </c>
      <c r="AB11" s="49">
        <v>3</v>
      </c>
      <c r="AD11" s="49">
        <v>1</v>
      </c>
      <c r="AF11" s="49">
        <v>2</v>
      </c>
      <c r="AG11" s="49">
        <v>2</v>
      </c>
      <c r="AM11" s="49">
        <v>5</v>
      </c>
      <c r="AW11" s="49">
        <v>1</v>
      </c>
      <c r="AY11" s="49">
        <v>2</v>
      </c>
      <c r="BK11" s="49">
        <v>4</v>
      </c>
      <c r="BT11" s="49">
        <v>2</v>
      </c>
      <c r="BV11" s="49">
        <v>1</v>
      </c>
      <c r="BX11" s="49">
        <v>1</v>
      </c>
      <c r="BY11" s="49">
        <v>2</v>
      </c>
      <c r="CL11" s="49">
        <v>1</v>
      </c>
      <c r="CQ11" s="49">
        <v>2</v>
      </c>
      <c r="DA11" s="49">
        <v>1</v>
      </c>
      <c r="DC11" s="49">
        <v>10</v>
      </c>
      <c r="DF11" s="49">
        <v>2</v>
      </c>
      <c r="DG11" s="49">
        <v>1</v>
      </c>
    </row>
    <row r="12" spans="1:127" s="44" customFormat="1" ht="13.8" x14ac:dyDescent="0.3">
      <c r="A12" s="42">
        <v>44541</v>
      </c>
      <c r="B12" s="43" t="s">
        <v>178</v>
      </c>
      <c r="C12" s="44" t="s">
        <v>34</v>
      </c>
      <c r="D12" s="44" t="s">
        <v>6</v>
      </c>
      <c r="E12" s="44">
        <v>5</v>
      </c>
      <c r="F12" s="45" t="s">
        <v>11</v>
      </c>
      <c r="G12" s="44">
        <v>5</v>
      </c>
      <c r="H12" s="44">
        <v>2</v>
      </c>
      <c r="I12" s="46"/>
      <c r="J12" s="44">
        <v>9</v>
      </c>
      <c r="K12" s="44">
        <v>4</v>
      </c>
      <c r="O12" s="44">
        <v>5</v>
      </c>
      <c r="Y12" s="44">
        <v>21</v>
      </c>
      <c r="Z12" s="44">
        <v>6</v>
      </c>
      <c r="AF12" s="44">
        <v>6</v>
      </c>
      <c r="BE12" s="44">
        <v>1</v>
      </c>
      <c r="BG12" s="44">
        <v>1</v>
      </c>
      <c r="BK12" s="44">
        <v>1</v>
      </c>
      <c r="CA12" s="44">
        <v>1</v>
      </c>
      <c r="CE12" s="44">
        <v>2</v>
      </c>
      <c r="DG12" s="44">
        <v>2</v>
      </c>
      <c r="DL12" s="44">
        <v>1</v>
      </c>
      <c r="DS12" s="44">
        <v>3</v>
      </c>
      <c r="DV12" s="44">
        <v>2</v>
      </c>
    </row>
    <row r="13" spans="1:127" ht="13.8" x14ac:dyDescent="0.3">
      <c r="A13" s="47">
        <v>44541</v>
      </c>
      <c r="B13" s="48" t="s">
        <v>178</v>
      </c>
      <c r="C13" s="49" t="s">
        <v>34</v>
      </c>
      <c r="D13" s="49" t="s">
        <v>6</v>
      </c>
      <c r="E13" s="49">
        <v>5</v>
      </c>
      <c r="F13" s="50" t="s">
        <v>10</v>
      </c>
      <c r="G13" s="49">
        <v>5</v>
      </c>
      <c r="H13" s="49">
        <v>1.5</v>
      </c>
      <c r="I13" s="51"/>
      <c r="K13" s="49">
        <v>8</v>
      </c>
      <c r="O13" s="49">
        <v>13</v>
      </c>
      <c r="T13" s="49">
        <v>1</v>
      </c>
      <c r="V13" s="49">
        <v>1</v>
      </c>
      <c r="Z13" s="49">
        <v>6</v>
      </c>
      <c r="AB13" s="49">
        <v>1</v>
      </c>
      <c r="AF13" s="49">
        <v>6</v>
      </c>
      <c r="AG13" s="49">
        <v>1</v>
      </c>
      <c r="AH13" s="49">
        <v>3</v>
      </c>
      <c r="AM13" s="49">
        <v>1</v>
      </c>
      <c r="BE13" s="49">
        <v>1</v>
      </c>
      <c r="BR13" s="49">
        <v>1</v>
      </c>
      <c r="BV13" s="49">
        <v>2</v>
      </c>
      <c r="BZ13" s="49">
        <v>1</v>
      </c>
      <c r="CE13" s="49">
        <v>1</v>
      </c>
      <c r="DF13" s="49">
        <v>2</v>
      </c>
      <c r="DM13" s="49">
        <v>1</v>
      </c>
    </row>
    <row r="14" spans="1:127" s="44" customFormat="1" ht="13.8" x14ac:dyDescent="0.3">
      <c r="A14" s="42">
        <v>44541</v>
      </c>
      <c r="B14" s="43" t="s">
        <v>179</v>
      </c>
      <c r="C14" s="44" t="s">
        <v>34</v>
      </c>
      <c r="D14" s="44" t="s">
        <v>9</v>
      </c>
      <c r="E14" s="44">
        <v>2</v>
      </c>
      <c r="F14" s="45" t="s">
        <v>180</v>
      </c>
      <c r="G14" s="44">
        <v>5</v>
      </c>
      <c r="H14" s="44">
        <v>2</v>
      </c>
      <c r="I14" s="46"/>
      <c r="J14" s="44">
        <v>1</v>
      </c>
      <c r="P14" s="44">
        <v>2</v>
      </c>
      <c r="Y14" s="44">
        <v>2</v>
      </c>
      <c r="Z14" s="44">
        <v>2</v>
      </c>
      <c r="AB14" s="44">
        <v>1</v>
      </c>
      <c r="AG14" s="44">
        <v>4</v>
      </c>
      <c r="BV14" s="44">
        <v>1</v>
      </c>
      <c r="CK14" s="44">
        <v>1</v>
      </c>
    </row>
    <row r="15" spans="1:127" ht="13.8" x14ac:dyDescent="0.3">
      <c r="A15" s="47">
        <v>44541</v>
      </c>
      <c r="B15" s="48" t="s">
        <v>179</v>
      </c>
      <c r="C15" s="49" t="s">
        <v>34</v>
      </c>
      <c r="D15" s="49" t="s">
        <v>9</v>
      </c>
      <c r="E15" s="49">
        <v>2</v>
      </c>
      <c r="F15" s="50" t="s">
        <v>10</v>
      </c>
      <c r="G15" s="49">
        <v>3</v>
      </c>
      <c r="H15" s="49">
        <v>1.5</v>
      </c>
      <c r="I15" s="51"/>
      <c r="J15" s="49">
        <v>1</v>
      </c>
      <c r="K15" s="49">
        <v>1</v>
      </c>
      <c r="O15" s="49">
        <v>7</v>
      </c>
      <c r="V15" s="49">
        <v>2</v>
      </c>
      <c r="Y15" s="49">
        <v>10</v>
      </c>
      <c r="Z15" s="49">
        <v>11</v>
      </c>
      <c r="AA15" s="49">
        <v>2</v>
      </c>
      <c r="AB15" s="49">
        <v>11</v>
      </c>
      <c r="AF15" s="49">
        <v>8</v>
      </c>
      <c r="AP15" s="49">
        <v>1</v>
      </c>
      <c r="CE15" s="49">
        <v>1</v>
      </c>
    </row>
    <row r="16" spans="1:127" ht="13.8" x14ac:dyDescent="0.3">
      <c r="A16" s="47">
        <v>44541</v>
      </c>
      <c r="B16" s="48" t="s">
        <v>181</v>
      </c>
      <c r="C16" s="49" t="s">
        <v>34</v>
      </c>
      <c r="D16" s="49" t="s">
        <v>8</v>
      </c>
      <c r="E16" s="49">
        <v>3</v>
      </c>
      <c r="F16" s="50" t="s">
        <v>10</v>
      </c>
      <c r="G16" s="49">
        <v>3</v>
      </c>
      <c r="H16" s="49">
        <v>1</v>
      </c>
      <c r="I16" s="51"/>
      <c r="J16" s="49">
        <v>1</v>
      </c>
      <c r="K16" s="49">
        <v>3</v>
      </c>
      <c r="L16" s="49">
        <v>9</v>
      </c>
      <c r="O16" s="49">
        <v>7</v>
      </c>
      <c r="Q16" s="49">
        <v>1</v>
      </c>
      <c r="X16" s="49">
        <v>1</v>
      </c>
      <c r="Y16" s="49">
        <v>6</v>
      </c>
      <c r="Z16" s="49">
        <v>5</v>
      </c>
      <c r="AA16" s="49">
        <v>1</v>
      </c>
      <c r="AB16" s="49">
        <v>17</v>
      </c>
      <c r="AD16" s="49">
        <v>1</v>
      </c>
      <c r="AG16" s="49">
        <v>9</v>
      </c>
      <c r="AM16" s="49">
        <v>2</v>
      </c>
      <c r="AY16" s="49">
        <v>1</v>
      </c>
      <c r="BA16" s="49">
        <v>1</v>
      </c>
      <c r="BJ16" s="49">
        <v>1</v>
      </c>
      <c r="BK16" s="49">
        <v>1</v>
      </c>
      <c r="BV16" s="49">
        <v>2</v>
      </c>
      <c r="CJ16" s="49">
        <v>1</v>
      </c>
      <c r="CP16" s="49">
        <v>1</v>
      </c>
      <c r="DD16" s="49">
        <v>1</v>
      </c>
      <c r="DK16" s="49">
        <v>9</v>
      </c>
    </row>
    <row r="17" spans="1:127" s="44" customFormat="1" ht="13.8" x14ac:dyDescent="0.3">
      <c r="A17" s="42">
        <v>44541</v>
      </c>
      <c r="B17" s="43" t="s">
        <v>182</v>
      </c>
      <c r="C17" s="44" t="s">
        <v>34</v>
      </c>
      <c r="D17" s="44" t="s">
        <v>183</v>
      </c>
      <c r="E17" s="44">
        <v>4</v>
      </c>
      <c r="F17" s="45" t="s">
        <v>180</v>
      </c>
      <c r="G17" s="44">
        <v>3</v>
      </c>
      <c r="H17" s="44">
        <v>2</v>
      </c>
      <c r="I17" s="46"/>
      <c r="J17" s="44">
        <v>1</v>
      </c>
      <c r="K17" s="44">
        <v>1</v>
      </c>
      <c r="O17" s="44">
        <v>4</v>
      </c>
      <c r="P17" s="44">
        <v>4</v>
      </c>
      <c r="Q17" s="44">
        <v>1</v>
      </c>
      <c r="Y17" s="44">
        <v>4</v>
      </c>
      <c r="Z17" s="44">
        <v>6</v>
      </c>
      <c r="AB17" s="44">
        <v>5</v>
      </c>
      <c r="AC17" s="44">
        <v>1</v>
      </c>
      <c r="AD17" s="44">
        <v>1</v>
      </c>
      <c r="AF17" s="44">
        <v>8</v>
      </c>
      <c r="AH17" s="44">
        <v>1</v>
      </c>
      <c r="BA17" s="44">
        <v>1</v>
      </c>
      <c r="CE17" s="44">
        <v>1</v>
      </c>
      <c r="CP17" s="44">
        <v>1</v>
      </c>
      <c r="DA17" s="44">
        <v>1</v>
      </c>
      <c r="DK17" s="44">
        <v>4</v>
      </c>
    </row>
    <row r="18" spans="1:127" ht="13.8" x14ac:dyDescent="0.3">
      <c r="A18" s="47">
        <v>44541</v>
      </c>
      <c r="B18" s="48" t="s">
        <v>184</v>
      </c>
      <c r="C18" s="49" t="s">
        <v>34</v>
      </c>
      <c r="D18" s="49" t="s">
        <v>5</v>
      </c>
      <c r="E18" s="49">
        <v>6</v>
      </c>
      <c r="F18" s="50" t="s">
        <v>10</v>
      </c>
      <c r="G18" s="49">
        <v>5</v>
      </c>
      <c r="H18" s="49">
        <v>2</v>
      </c>
      <c r="I18" s="51"/>
      <c r="J18" s="49">
        <v>18</v>
      </c>
      <c r="K18" s="49">
        <v>2</v>
      </c>
      <c r="M18" s="49">
        <v>2</v>
      </c>
      <c r="O18" s="49">
        <v>3</v>
      </c>
      <c r="P18" s="49">
        <v>6</v>
      </c>
      <c r="Q18" s="49">
        <v>5</v>
      </c>
      <c r="T18" s="49">
        <v>1</v>
      </c>
      <c r="Y18" s="49">
        <v>9</v>
      </c>
      <c r="Z18" s="49">
        <v>13</v>
      </c>
      <c r="AA18" s="49">
        <v>1</v>
      </c>
      <c r="AB18" s="49">
        <v>12</v>
      </c>
      <c r="AF18" s="49">
        <v>8</v>
      </c>
      <c r="AG18" s="49">
        <v>1</v>
      </c>
      <c r="AH18" s="49">
        <v>3</v>
      </c>
      <c r="AM18" s="49">
        <v>1</v>
      </c>
      <c r="AP18" s="49">
        <v>1</v>
      </c>
      <c r="AY18" s="49">
        <v>1</v>
      </c>
      <c r="AZ18" s="49">
        <v>1</v>
      </c>
      <c r="BN18" s="49">
        <v>6</v>
      </c>
      <c r="BR18" s="49">
        <v>3</v>
      </c>
      <c r="BV18" s="49">
        <v>2</v>
      </c>
      <c r="BW18" s="49">
        <v>1</v>
      </c>
      <c r="CE18" s="49">
        <v>29</v>
      </c>
      <c r="CQ18" s="49">
        <v>1</v>
      </c>
      <c r="CS18" s="49">
        <v>3</v>
      </c>
      <c r="CY18" s="49">
        <v>1</v>
      </c>
      <c r="DA18" s="49">
        <v>4</v>
      </c>
      <c r="DC18" s="49">
        <v>4</v>
      </c>
      <c r="DD18" s="49">
        <v>4</v>
      </c>
      <c r="DE18" s="49">
        <v>1</v>
      </c>
      <c r="DF18" s="49">
        <v>17</v>
      </c>
      <c r="DJ18" s="49">
        <v>1</v>
      </c>
      <c r="DK18" s="49">
        <v>3</v>
      </c>
    </row>
    <row r="19" spans="1:127" ht="13.8" x14ac:dyDescent="0.3">
      <c r="A19" s="47">
        <v>44541</v>
      </c>
      <c r="B19" s="48" t="s">
        <v>185</v>
      </c>
      <c r="C19" s="49" t="s">
        <v>34</v>
      </c>
      <c r="D19" s="49" t="s">
        <v>36</v>
      </c>
      <c r="E19" s="49">
        <v>1</v>
      </c>
      <c r="F19" s="50" t="s">
        <v>10</v>
      </c>
      <c r="G19" s="49">
        <v>5</v>
      </c>
      <c r="H19" s="49">
        <v>1</v>
      </c>
      <c r="I19" s="51"/>
      <c r="K19" s="49">
        <v>1</v>
      </c>
      <c r="O19" s="49">
        <v>11</v>
      </c>
      <c r="V19" s="49">
        <v>1</v>
      </c>
      <c r="Y19" s="49">
        <v>3</v>
      </c>
      <c r="Z19" s="49">
        <v>10</v>
      </c>
      <c r="AB19" s="49">
        <v>5</v>
      </c>
      <c r="AI19" s="49">
        <v>1</v>
      </c>
      <c r="AY19" s="49">
        <v>1</v>
      </c>
      <c r="BN19" s="49">
        <v>1</v>
      </c>
      <c r="BR19" s="49">
        <v>1</v>
      </c>
      <c r="BW19" s="49">
        <v>1</v>
      </c>
      <c r="DR19" s="49">
        <v>2</v>
      </c>
    </row>
    <row r="20" spans="1:127" s="44" customFormat="1" ht="14.4" thickBot="1" x14ac:dyDescent="0.35">
      <c r="A20" s="42">
        <v>44541</v>
      </c>
      <c r="B20" s="43" t="s">
        <v>185</v>
      </c>
      <c r="C20" s="44" t="s">
        <v>34</v>
      </c>
      <c r="D20" s="44" t="s">
        <v>36</v>
      </c>
      <c r="E20" s="44">
        <v>1</v>
      </c>
      <c r="F20" s="45" t="s">
        <v>180</v>
      </c>
      <c r="G20" s="44">
        <v>5</v>
      </c>
      <c r="H20" s="44">
        <v>2</v>
      </c>
      <c r="I20" s="46"/>
      <c r="K20" s="44">
        <v>10</v>
      </c>
      <c r="L20" s="44">
        <v>5</v>
      </c>
      <c r="O20" s="44">
        <v>6</v>
      </c>
      <c r="T20" s="44">
        <v>1</v>
      </c>
      <c r="V20" s="44">
        <v>1</v>
      </c>
      <c r="X20" s="44">
        <v>1</v>
      </c>
      <c r="Y20" s="44">
        <v>2</v>
      </c>
      <c r="Z20" s="44">
        <v>7</v>
      </c>
      <c r="AA20" s="44">
        <v>1</v>
      </c>
      <c r="AB20" s="44">
        <v>22</v>
      </c>
      <c r="AC20" s="44">
        <v>3</v>
      </c>
      <c r="AF20" s="44">
        <v>6</v>
      </c>
      <c r="BP20" s="44">
        <v>1</v>
      </c>
      <c r="BV20" s="44">
        <v>1</v>
      </c>
      <c r="CE20" s="44">
        <v>3</v>
      </c>
      <c r="DA20" s="44">
        <v>1</v>
      </c>
      <c r="DK20" s="44">
        <v>3</v>
      </c>
    </row>
    <row r="21" spans="1:127" s="44" customFormat="1" ht="14.4" thickTop="1" x14ac:dyDescent="0.3">
      <c r="A21" s="52">
        <v>44546</v>
      </c>
      <c r="B21" s="53" t="s">
        <v>186</v>
      </c>
      <c r="C21" s="54" t="s">
        <v>34</v>
      </c>
      <c r="D21" s="54" t="s">
        <v>1</v>
      </c>
      <c r="E21" s="54">
        <v>10</v>
      </c>
      <c r="F21" s="55" t="s">
        <v>11</v>
      </c>
      <c r="G21" s="54">
        <v>5</v>
      </c>
      <c r="H21" s="54">
        <v>2</v>
      </c>
      <c r="I21" s="56"/>
      <c r="J21" s="54">
        <v>3</v>
      </c>
      <c r="K21" s="54">
        <v>2</v>
      </c>
      <c r="L21" s="57"/>
      <c r="M21" s="57"/>
      <c r="N21" s="57"/>
      <c r="O21" s="54">
        <v>1</v>
      </c>
      <c r="P21" s="54">
        <v>2</v>
      </c>
      <c r="Q21" s="54">
        <v>0</v>
      </c>
      <c r="R21" s="57"/>
      <c r="S21" s="54">
        <v>147</v>
      </c>
      <c r="T21" s="54">
        <v>86</v>
      </c>
      <c r="U21" s="57"/>
      <c r="V21" s="57"/>
      <c r="W21" s="57"/>
      <c r="X21" s="54">
        <v>3</v>
      </c>
      <c r="Y21" s="54">
        <v>81</v>
      </c>
      <c r="Z21" s="54">
        <v>17</v>
      </c>
      <c r="AA21" s="57"/>
      <c r="AB21" s="54">
        <v>7</v>
      </c>
      <c r="AC21" s="57"/>
      <c r="AD21" s="57"/>
      <c r="AE21" s="57"/>
      <c r="AF21" s="54">
        <v>22</v>
      </c>
      <c r="AG21" s="54"/>
      <c r="AH21" s="54">
        <v>21</v>
      </c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4">
        <v>1</v>
      </c>
      <c r="BW21" s="57"/>
      <c r="BX21" s="54">
        <v>1</v>
      </c>
      <c r="BY21" s="57"/>
      <c r="BZ21" s="54">
        <v>3</v>
      </c>
      <c r="CA21" s="54">
        <v>1</v>
      </c>
      <c r="CB21" s="57"/>
      <c r="CC21" s="57"/>
      <c r="CD21" s="57"/>
      <c r="CE21" s="54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4">
        <v>1</v>
      </c>
      <c r="DE21" s="57"/>
      <c r="DF21" s="54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4">
        <v>1</v>
      </c>
      <c r="DW21" s="54"/>
    </row>
    <row r="22" spans="1:127" ht="13.8" x14ac:dyDescent="0.3">
      <c r="A22" s="47">
        <v>44546</v>
      </c>
      <c r="B22" s="48" t="s">
        <v>186</v>
      </c>
      <c r="C22" s="49" t="s">
        <v>34</v>
      </c>
      <c r="D22" s="49" t="s">
        <v>1</v>
      </c>
      <c r="E22" s="49">
        <v>10</v>
      </c>
      <c r="F22" s="50" t="s">
        <v>10</v>
      </c>
      <c r="G22" s="49">
        <v>5</v>
      </c>
      <c r="H22" s="49">
        <v>2</v>
      </c>
      <c r="I22" s="51" t="s">
        <v>187</v>
      </c>
      <c r="J22" s="49">
        <v>1</v>
      </c>
      <c r="T22" s="49">
        <v>3</v>
      </c>
      <c r="Y22" s="49">
        <v>1</v>
      </c>
      <c r="Z22" s="49">
        <v>7</v>
      </c>
      <c r="AB22" s="49">
        <v>8</v>
      </c>
      <c r="BP22" s="49">
        <v>1</v>
      </c>
      <c r="CC22" s="49">
        <v>1</v>
      </c>
      <c r="DM22" s="50"/>
    </row>
    <row r="23" spans="1:127" s="44" customFormat="1" ht="13.8" x14ac:dyDescent="0.3">
      <c r="A23" s="42">
        <v>44546</v>
      </c>
      <c r="B23" s="43" t="s">
        <v>188</v>
      </c>
      <c r="C23" s="44" t="s">
        <v>34</v>
      </c>
      <c r="D23" s="44" t="s">
        <v>2</v>
      </c>
      <c r="E23" s="44">
        <v>9</v>
      </c>
      <c r="F23" s="45" t="s">
        <v>11</v>
      </c>
      <c r="G23" s="44">
        <v>5</v>
      </c>
      <c r="H23" s="44">
        <v>2</v>
      </c>
      <c r="I23" s="46" t="s">
        <v>189</v>
      </c>
      <c r="J23" s="44">
        <v>2</v>
      </c>
      <c r="K23" s="44">
        <v>1</v>
      </c>
      <c r="N23" s="44">
        <v>1</v>
      </c>
      <c r="O23" s="44">
        <v>2</v>
      </c>
      <c r="Q23" s="44">
        <v>6</v>
      </c>
      <c r="Z23" s="44">
        <v>4</v>
      </c>
      <c r="AB23" s="44">
        <v>6</v>
      </c>
      <c r="AD23" s="44">
        <v>1</v>
      </c>
      <c r="AF23" s="44">
        <v>3</v>
      </c>
      <c r="AM23" s="44">
        <v>4</v>
      </c>
      <c r="BZ23" s="44">
        <v>2</v>
      </c>
      <c r="CJ23" s="44">
        <v>1</v>
      </c>
      <c r="DA23" s="44">
        <v>1</v>
      </c>
    </row>
    <row r="24" spans="1:127" ht="55.2" x14ac:dyDescent="0.3">
      <c r="A24" s="47">
        <v>44546</v>
      </c>
      <c r="B24" s="48" t="s">
        <v>188</v>
      </c>
      <c r="C24" s="49" t="s">
        <v>34</v>
      </c>
      <c r="D24" s="49" t="s">
        <v>2</v>
      </c>
      <c r="E24" s="49">
        <v>9</v>
      </c>
      <c r="F24" s="50" t="s">
        <v>10</v>
      </c>
      <c r="G24" s="49">
        <v>5</v>
      </c>
      <c r="H24" s="49">
        <v>2</v>
      </c>
      <c r="I24" s="58" t="s">
        <v>190</v>
      </c>
      <c r="P24" s="49">
        <v>3</v>
      </c>
      <c r="Y24" s="49">
        <v>26</v>
      </c>
      <c r="AB24" s="49">
        <v>3</v>
      </c>
      <c r="AF24" s="49">
        <v>3</v>
      </c>
      <c r="BV24" s="49">
        <v>1</v>
      </c>
    </row>
    <row r="25" spans="1:127" s="44" customFormat="1" ht="13.8" x14ac:dyDescent="0.3">
      <c r="A25" s="42">
        <v>44546</v>
      </c>
      <c r="B25" s="43" t="s">
        <v>191</v>
      </c>
      <c r="C25" s="44" t="s">
        <v>34</v>
      </c>
      <c r="D25" s="44" t="s">
        <v>3</v>
      </c>
      <c r="E25" s="44">
        <v>8</v>
      </c>
      <c r="F25" s="45" t="s">
        <v>11</v>
      </c>
      <c r="G25" s="44">
        <v>5</v>
      </c>
      <c r="H25" s="44">
        <v>2</v>
      </c>
      <c r="I25" s="46"/>
      <c r="J25" s="44">
        <v>7</v>
      </c>
      <c r="K25" s="44">
        <v>2</v>
      </c>
      <c r="L25" s="44">
        <v>1</v>
      </c>
      <c r="P25" s="44">
        <v>13</v>
      </c>
      <c r="Q25" s="44">
        <v>3</v>
      </c>
      <c r="S25" s="44">
        <v>1</v>
      </c>
      <c r="Y25" s="44">
        <v>4</v>
      </c>
      <c r="AB25" s="44">
        <v>1</v>
      </c>
      <c r="AF25" s="44">
        <v>11</v>
      </c>
      <c r="BE25" s="44">
        <v>1</v>
      </c>
      <c r="BK25" s="44">
        <v>1</v>
      </c>
      <c r="BV25" s="44">
        <v>1</v>
      </c>
      <c r="BX25" s="44">
        <v>1</v>
      </c>
      <c r="BY25" s="44">
        <v>1</v>
      </c>
      <c r="BZ25" s="44">
        <v>3</v>
      </c>
      <c r="DA25" s="44">
        <v>2</v>
      </c>
      <c r="DC25" s="44">
        <v>23</v>
      </c>
      <c r="DF25" s="44">
        <v>1</v>
      </c>
      <c r="DG25" s="44">
        <v>1</v>
      </c>
    </row>
    <row r="26" spans="1:127" ht="13.8" x14ac:dyDescent="0.3">
      <c r="A26" s="47">
        <v>44546</v>
      </c>
      <c r="B26" s="48" t="s">
        <v>191</v>
      </c>
      <c r="C26" s="49" t="s">
        <v>34</v>
      </c>
      <c r="D26" s="49" t="s">
        <v>3</v>
      </c>
      <c r="E26" s="49">
        <v>8</v>
      </c>
      <c r="F26" s="50" t="s">
        <v>10</v>
      </c>
      <c r="G26" s="49">
        <v>5</v>
      </c>
      <c r="H26" s="49">
        <v>2</v>
      </c>
      <c r="I26" s="51"/>
      <c r="J26" s="49">
        <v>2</v>
      </c>
      <c r="K26" s="49">
        <v>3</v>
      </c>
      <c r="P26" s="49">
        <v>58</v>
      </c>
      <c r="Q26" s="49">
        <v>40</v>
      </c>
      <c r="Y26" s="49">
        <v>53</v>
      </c>
      <c r="AB26" s="49">
        <v>5</v>
      </c>
      <c r="AF26" s="49">
        <v>2</v>
      </c>
      <c r="AY26" s="49">
        <v>1</v>
      </c>
      <c r="BR26" s="49">
        <v>1</v>
      </c>
      <c r="BV26" s="49">
        <v>1</v>
      </c>
      <c r="BX26" s="49">
        <v>1</v>
      </c>
      <c r="BY26" s="49">
        <v>2</v>
      </c>
      <c r="CE26" s="49">
        <v>1</v>
      </c>
      <c r="DA26" s="49">
        <v>1</v>
      </c>
      <c r="DC26" s="49">
        <v>14</v>
      </c>
    </row>
    <row r="27" spans="1:127" s="44" customFormat="1" ht="13.8" x14ac:dyDescent="0.3">
      <c r="A27" s="42">
        <v>44546</v>
      </c>
      <c r="B27" s="43" t="s">
        <v>192</v>
      </c>
      <c r="C27" s="44" t="s">
        <v>34</v>
      </c>
      <c r="D27" s="44" t="s">
        <v>4</v>
      </c>
      <c r="E27" s="44">
        <v>7</v>
      </c>
      <c r="F27" s="45" t="s">
        <v>11</v>
      </c>
      <c r="G27" s="44">
        <v>3</v>
      </c>
      <c r="H27" s="44">
        <v>2.5</v>
      </c>
      <c r="I27" s="46"/>
      <c r="J27" s="44">
        <v>2</v>
      </c>
      <c r="P27" s="44">
        <v>1</v>
      </c>
      <c r="Q27" s="44">
        <v>2</v>
      </c>
      <c r="Y27" s="44">
        <v>3</v>
      </c>
      <c r="Z27" s="44">
        <v>2</v>
      </c>
      <c r="AC27" s="44">
        <v>1</v>
      </c>
      <c r="AF27" s="44">
        <v>3</v>
      </c>
      <c r="AH27" s="44">
        <v>1</v>
      </c>
      <c r="BN27" s="44">
        <v>1</v>
      </c>
      <c r="BP27" s="44">
        <v>2</v>
      </c>
      <c r="BR27" s="44">
        <v>9</v>
      </c>
      <c r="BT27" s="44">
        <v>2</v>
      </c>
      <c r="BV27" s="44">
        <v>1</v>
      </c>
      <c r="BX27" s="44">
        <v>10</v>
      </c>
      <c r="BZ27" s="44">
        <v>1</v>
      </c>
      <c r="CI27" s="44">
        <v>7</v>
      </c>
      <c r="CJ27" s="44">
        <v>1</v>
      </c>
      <c r="DC27" s="44">
        <v>5</v>
      </c>
      <c r="DF27" s="44">
        <v>2</v>
      </c>
      <c r="DJ27" s="44">
        <v>1</v>
      </c>
      <c r="DR27" s="44">
        <v>1</v>
      </c>
    </row>
    <row r="28" spans="1:127" ht="41.4" x14ac:dyDescent="0.3">
      <c r="A28" s="47">
        <v>44546</v>
      </c>
      <c r="B28" s="48" t="s">
        <v>192</v>
      </c>
      <c r="C28" s="49" t="s">
        <v>34</v>
      </c>
      <c r="D28" s="49" t="s">
        <v>4</v>
      </c>
      <c r="E28" s="49">
        <v>7</v>
      </c>
      <c r="F28" s="50" t="s">
        <v>10</v>
      </c>
      <c r="G28" s="49">
        <v>5</v>
      </c>
      <c r="H28" s="49">
        <v>2</v>
      </c>
      <c r="I28" s="58" t="s">
        <v>193</v>
      </c>
      <c r="J28" s="49">
        <v>8</v>
      </c>
      <c r="Q28" s="49">
        <v>9</v>
      </c>
      <c r="Y28" s="49">
        <v>1</v>
      </c>
      <c r="Z28" s="49">
        <v>7</v>
      </c>
      <c r="AB28" s="49">
        <v>3</v>
      </c>
      <c r="AC28" s="49">
        <v>1</v>
      </c>
      <c r="AF28" s="49">
        <v>1</v>
      </c>
      <c r="BV28" s="49">
        <v>1</v>
      </c>
      <c r="BX28" s="49">
        <v>9</v>
      </c>
      <c r="CE28" s="49">
        <v>1</v>
      </c>
      <c r="DF28" s="49">
        <v>45</v>
      </c>
      <c r="DW28" s="49">
        <v>2</v>
      </c>
    </row>
    <row r="29" spans="1:127" ht="13.8" x14ac:dyDescent="0.3">
      <c r="A29" s="47">
        <v>44546</v>
      </c>
      <c r="B29" s="48" t="s">
        <v>178</v>
      </c>
      <c r="C29" s="49" t="s">
        <v>34</v>
      </c>
      <c r="D29" s="49" t="s">
        <v>5</v>
      </c>
      <c r="E29" s="49">
        <v>6</v>
      </c>
      <c r="F29" s="50" t="s">
        <v>10</v>
      </c>
      <c r="G29" s="49">
        <v>5</v>
      </c>
      <c r="H29" s="49">
        <v>2</v>
      </c>
      <c r="I29" s="51"/>
      <c r="J29" s="49">
        <v>11</v>
      </c>
      <c r="K29" s="49">
        <v>5</v>
      </c>
      <c r="O29" s="49">
        <v>1</v>
      </c>
      <c r="P29" s="49">
        <v>2</v>
      </c>
      <c r="Z29" s="49">
        <v>3</v>
      </c>
      <c r="AB29" s="49">
        <v>10</v>
      </c>
      <c r="AD29" s="49">
        <v>1</v>
      </c>
      <c r="AF29" s="49">
        <v>2</v>
      </c>
      <c r="AH29" s="49">
        <v>5</v>
      </c>
      <c r="BR29" s="49">
        <v>1</v>
      </c>
      <c r="BV29" s="49">
        <v>1</v>
      </c>
      <c r="BZ29" s="49">
        <v>1</v>
      </c>
      <c r="CA29" s="49">
        <v>1</v>
      </c>
      <c r="CE29" s="49">
        <v>3</v>
      </c>
      <c r="DD29" s="49">
        <v>3</v>
      </c>
      <c r="DF29" s="49">
        <v>24</v>
      </c>
      <c r="DJ29" s="49">
        <v>3</v>
      </c>
      <c r="DV29" s="49">
        <v>4</v>
      </c>
      <c r="DW29" s="49">
        <v>3</v>
      </c>
    </row>
    <row r="30" spans="1:127" s="44" customFormat="1" ht="15.75" customHeight="1" x14ac:dyDescent="0.3">
      <c r="A30" s="42">
        <v>44546</v>
      </c>
      <c r="B30" s="43" t="s">
        <v>186</v>
      </c>
      <c r="C30" s="44" t="s">
        <v>34</v>
      </c>
      <c r="D30" s="44" t="s">
        <v>6</v>
      </c>
      <c r="E30" s="44">
        <v>5</v>
      </c>
      <c r="F30" s="44" t="s">
        <v>11</v>
      </c>
      <c r="G30" s="44">
        <v>5</v>
      </c>
      <c r="H30" s="44">
        <v>2</v>
      </c>
      <c r="I30" s="46" t="s">
        <v>194</v>
      </c>
      <c r="J30" s="44">
        <v>5</v>
      </c>
      <c r="K30" s="44">
        <v>1</v>
      </c>
      <c r="O30" s="44">
        <v>1</v>
      </c>
      <c r="P30" s="44">
        <v>3</v>
      </c>
      <c r="S30" s="44">
        <v>1</v>
      </c>
      <c r="Y30" s="44">
        <v>24</v>
      </c>
      <c r="Z30" s="44">
        <v>10</v>
      </c>
      <c r="AB30" s="44">
        <v>4</v>
      </c>
      <c r="AF30" s="44">
        <v>7</v>
      </c>
      <c r="AH30" s="44">
        <v>2</v>
      </c>
      <c r="AI30" s="44">
        <v>1</v>
      </c>
      <c r="AM30" s="44">
        <v>1</v>
      </c>
      <c r="AZ30" s="44">
        <v>4</v>
      </c>
      <c r="BN30" s="44">
        <v>6</v>
      </c>
      <c r="BQ30" s="44">
        <v>2</v>
      </c>
      <c r="BR30" s="44">
        <v>1</v>
      </c>
      <c r="BV30" s="44">
        <v>2</v>
      </c>
      <c r="BX30" s="44">
        <v>2</v>
      </c>
      <c r="CE30" s="44">
        <v>20</v>
      </c>
      <c r="DA30" s="44">
        <v>2</v>
      </c>
      <c r="DF30" s="44">
        <v>10</v>
      </c>
    </row>
    <row r="31" spans="1:127" ht="15.75" customHeight="1" x14ac:dyDescent="0.3">
      <c r="A31" s="47">
        <v>44546</v>
      </c>
      <c r="B31" s="48" t="s">
        <v>186</v>
      </c>
      <c r="C31" s="49" t="s">
        <v>34</v>
      </c>
      <c r="D31" s="49" t="s">
        <v>6</v>
      </c>
      <c r="E31" s="49">
        <v>5</v>
      </c>
      <c r="F31" s="49" t="s">
        <v>10</v>
      </c>
      <c r="G31" s="49">
        <v>4</v>
      </c>
      <c r="H31" s="49">
        <v>2</v>
      </c>
      <c r="I31" s="51" t="s">
        <v>195</v>
      </c>
      <c r="J31" s="49">
        <v>11</v>
      </c>
      <c r="K31" s="49">
        <v>1</v>
      </c>
      <c r="L31" s="49">
        <v>1</v>
      </c>
      <c r="O31" s="49">
        <v>3</v>
      </c>
      <c r="P31" s="49">
        <v>2</v>
      </c>
      <c r="Y31" s="49">
        <v>5</v>
      </c>
      <c r="Z31" s="49">
        <v>1</v>
      </c>
      <c r="AB31" s="49">
        <v>2</v>
      </c>
      <c r="AF31" s="49">
        <v>2</v>
      </c>
      <c r="BN31" s="49">
        <v>1</v>
      </c>
      <c r="BR31" s="49">
        <v>1</v>
      </c>
      <c r="CE31" s="49">
        <v>16</v>
      </c>
      <c r="DS31" s="49">
        <v>1</v>
      </c>
    </row>
    <row r="32" spans="1:127" s="44" customFormat="1" ht="15.75" customHeight="1" x14ac:dyDescent="0.3">
      <c r="A32" s="42">
        <v>44546</v>
      </c>
      <c r="B32" s="43" t="s">
        <v>196</v>
      </c>
      <c r="C32" s="44" t="s">
        <v>34</v>
      </c>
      <c r="D32" s="44" t="s">
        <v>183</v>
      </c>
      <c r="E32" s="44">
        <v>4</v>
      </c>
      <c r="F32" s="44" t="s">
        <v>11</v>
      </c>
      <c r="G32" s="44">
        <v>3</v>
      </c>
      <c r="H32" s="44">
        <v>2</v>
      </c>
      <c r="I32" s="59"/>
      <c r="P32" s="44">
        <v>3</v>
      </c>
      <c r="Q32" s="44">
        <v>1</v>
      </c>
      <c r="Y32" s="44">
        <v>8</v>
      </c>
      <c r="AD32" s="44">
        <v>2</v>
      </c>
      <c r="AF32" s="44">
        <v>1</v>
      </c>
      <c r="AH32" s="44">
        <v>1</v>
      </c>
      <c r="BV32" s="44">
        <v>1</v>
      </c>
      <c r="BX32" s="44">
        <v>1</v>
      </c>
      <c r="CE32" s="44">
        <v>1</v>
      </c>
      <c r="DA32" s="44">
        <v>1</v>
      </c>
      <c r="DF32" s="44">
        <v>3</v>
      </c>
      <c r="DV32" s="44">
        <v>2</v>
      </c>
    </row>
    <row r="33" spans="1:127" ht="15.75" customHeight="1" x14ac:dyDescent="0.3">
      <c r="A33" s="47">
        <v>44546</v>
      </c>
      <c r="B33" s="48" t="s">
        <v>197</v>
      </c>
      <c r="C33" s="49" t="s">
        <v>34</v>
      </c>
      <c r="D33" s="49" t="s">
        <v>8</v>
      </c>
      <c r="E33" s="49">
        <v>3</v>
      </c>
      <c r="F33" s="50" t="s">
        <v>10</v>
      </c>
      <c r="G33" s="48">
        <v>3</v>
      </c>
      <c r="H33" s="48">
        <v>2</v>
      </c>
      <c r="I33" s="51" t="s">
        <v>195</v>
      </c>
      <c r="J33" s="49">
        <v>1</v>
      </c>
      <c r="K33" s="49">
        <v>1</v>
      </c>
      <c r="O33" s="49">
        <v>3</v>
      </c>
      <c r="Y33" s="49">
        <v>10</v>
      </c>
      <c r="Z33" s="49">
        <v>3</v>
      </c>
      <c r="AB33" s="49">
        <v>4</v>
      </c>
      <c r="AF33" s="49">
        <v>4</v>
      </c>
      <c r="AI33" s="49">
        <v>1</v>
      </c>
      <c r="AL33" s="49">
        <v>1</v>
      </c>
      <c r="AZ33" s="49">
        <v>1</v>
      </c>
      <c r="BQ33" s="49">
        <v>1</v>
      </c>
      <c r="BV33" s="49">
        <v>3</v>
      </c>
      <c r="CE33" s="49">
        <v>7</v>
      </c>
      <c r="CJ33" s="49">
        <v>1</v>
      </c>
      <c r="CP33" s="49">
        <v>1</v>
      </c>
      <c r="DA33" s="49">
        <v>1</v>
      </c>
      <c r="DF33" s="49">
        <v>2</v>
      </c>
      <c r="DM33" s="49">
        <v>1</v>
      </c>
      <c r="DP33" s="49">
        <v>3</v>
      </c>
      <c r="DS33" s="49">
        <v>1</v>
      </c>
      <c r="DV33" s="49">
        <v>2</v>
      </c>
    </row>
    <row r="34" spans="1:127" s="44" customFormat="1" ht="15.75" customHeight="1" x14ac:dyDescent="0.3">
      <c r="A34" s="42">
        <v>44546</v>
      </c>
      <c r="B34" s="43" t="s">
        <v>197</v>
      </c>
      <c r="C34" s="44" t="s">
        <v>34</v>
      </c>
      <c r="D34" s="44" t="s">
        <v>8</v>
      </c>
      <c r="E34" s="44">
        <v>3</v>
      </c>
      <c r="F34" s="44" t="s">
        <v>11</v>
      </c>
      <c r="G34" s="44">
        <v>2</v>
      </c>
      <c r="H34" s="44">
        <v>2</v>
      </c>
      <c r="I34" s="59"/>
      <c r="Y34" s="44">
        <v>8</v>
      </c>
      <c r="Z34" s="44">
        <v>2</v>
      </c>
      <c r="AB34" s="44">
        <v>1</v>
      </c>
      <c r="BV34" s="44">
        <v>2</v>
      </c>
      <c r="CE34" s="44">
        <v>1</v>
      </c>
      <c r="DA34" s="44">
        <v>1</v>
      </c>
      <c r="DF34" s="44">
        <v>4</v>
      </c>
      <c r="DP34" s="44">
        <v>1</v>
      </c>
      <c r="DS34" s="44">
        <v>1</v>
      </c>
    </row>
    <row r="35" spans="1:127" ht="15.75" customHeight="1" x14ac:dyDescent="0.3">
      <c r="A35" s="47">
        <v>44546</v>
      </c>
      <c r="B35" s="48" t="s">
        <v>198</v>
      </c>
      <c r="C35" s="49" t="s">
        <v>34</v>
      </c>
      <c r="D35" s="49" t="s">
        <v>9</v>
      </c>
      <c r="E35" s="49">
        <v>2</v>
      </c>
      <c r="F35" s="49" t="s">
        <v>10</v>
      </c>
      <c r="G35" s="49">
        <v>2</v>
      </c>
      <c r="H35" s="49">
        <v>2</v>
      </c>
      <c r="I35" s="51" t="s">
        <v>195</v>
      </c>
      <c r="O35" s="49">
        <v>1</v>
      </c>
      <c r="Y35" s="49">
        <v>5</v>
      </c>
      <c r="Z35" s="49">
        <v>3</v>
      </c>
      <c r="AB35" s="49">
        <v>2</v>
      </c>
      <c r="AF35" s="49">
        <v>1</v>
      </c>
      <c r="BN35" s="49">
        <v>1</v>
      </c>
      <c r="CE35" s="49">
        <v>1</v>
      </c>
    </row>
    <row r="36" spans="1:127" s="44" customFormat="1" ht="15.75" customHeight="1" x14ac:dyDescent="0.3">
      <c r="A36" s="42">
        <v>44546</v>
      </c>
      <c r="B36" s="43" t="s">
        <v>198</v>
      </c>
      <c r="C36" s="44" t="s">
        <v>34</v>
      </c>
      <c r="D36" s="44" t="s">
        <v>9</v>
      </c>
      <c r="E36" s="44">
        <v>2</v>
      </c>
      <c r="F36" s="44" t="s">
        <v>11</v>
      </c>
      <c r="G36" s="44">
        <v>5</v>
      </c>
      <c r="H36" s="44">
        <v>2</v>
      </c>
      <c r="I36" s="46" t="s">
        <v>195</v>
      </c>
      <c r="O36" s="44">
        <v>1</v>
      </c>
      <c r="Y36" s="44">
        <v>6</v>
      </c>
      <c r="Z36" s="44">
        <v>2</v>
      </c>
      <c r="AB36" s="44">
        <v>3</v>
      </c>
      <c r="AF36" s="44">
        <v>1</v>
      </c>
      <c r="AH36" s="44">
        <v>1</v>
      </c>
      <c r="BN36" s="44">
        <v>2</v>
      </c>
      <c r="CE36" s="44">
        <v>1</v>
      </c>
      <c r="DM36" s="44">
        <v>1</v>
      </c>
    </row>
    <row r="37" spans="1:127" ht="15.75" customHeight="1" x14ac:dyDescent="0.3">
      <c r="A37" s="47">
        <v>44546</v>
      </c>
      <c r="B37" s="48" t="s">
        <v>199</v>
      </c>
      <c r="C37" s="49" t="s">
        <v>34</v>
      </c>
      <c r="D37" s="49" t="s">
        <v>36</v>
      </c>
      <c r="E37" s="49">
        <v>1</v>
      </c>
      <c r="F37" s="49" t="s">
        <v>10</v>
      </c>
      <c r="G37" s="49">
        <v>5</v>
      </c>
      <c r="H37" s="49">
        <v>2</v>
      </c>
      <c r="I37" s="60"/>
    </row>
    <row r="38" spans="1:127" ht="15.75" customHeight="1" thickBot="1" x14ac:dyDescent="0.35">
      <c r="A38" s="61">
        <v>44546</v>
      </c>
      <c r="B38" s="62" t="s">
        <v>199</v>
      </c>
      <c r="C38" s="63" t="s">
        <v>34</v>
      </c>
      <c r="D38" s="63" t="s">
        <v>36</v>
      </c>
      <c r="E38" s="63">
        <v>1</v>
      </c>
      <c r="F38" s="63" t="s">
        <v>11</v>
      </c>
      <c r="G38" s="63">
        <v>5</v>
      </c>
      <c r="H38" s="63">
        <v>2</v>
      </c>
      <c r="I38" s="64" t="s">
        <v>195</v>
      </c>
      <c r="J38" s="65"/>
      <c r="K38" s="63">
        <v>2</v>
      </c>
      <c r="L38" s="65"/>
      <c r="M38" s="65"/>
      <c r="N38" s="65"/>
      <c r="O38" s="63">
        <v>4</v>
      </c>
      <c r="P38" s="63">
        <v>1</v>
      </c>
      <c r="Q38" s="65"/>
      <c r="R38" s="65"/>
      <c r="S38" s="65"/>
      <c r="T38" s="65"/>
      <c r="U38" s="65"/>
      <c r="V38" s="65"/>
      <c r="W38" s="65"/>
      <c r="X38" s="63">
        <v>1</v>
      </c>
      <c r="Y38" s="63">
        <v>4</v>
      </c>
      <c r="Z38" s="63">
        <v>1</v>
      </c>
      <c r="AA38" s="65"/>
      <c r="AB38" s="63">
        <v>6</v>
      </c>
      <c r="AC38" s="65"/>
      <c r="AD38" s="65"/>
      <c r="AE38" s="65"/>
      <c r="AF38" s="63">
        <v>1</v>
      </c>
      <c r="AG38" s="65"/>
      <c r="AH38" s="63">
        <v>1</v>
      </c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3">
        <v>1</v>
      </c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3">
        <v>1</v>
      </c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</row>
    <row r="39" spans="1:127" ht="15.75" customHeight="1" thickTop="1" x14ac:dyDescent="0.3">
      <c r="A39" s="47">
        <v>44553</v>
      </c>
      <c r="B39" s="48" t="s">
        <v>200</v>
      </c>
      <c r="C39" s="49" t="s">
        <v>34</v>
      </c>
      <c r="D39" s="49" t="s">
        <v>1</v>
      </c>
      <c r="E39" s="49">
        <v>10</v>
      </c>
      <c r="F39" s="49" t="s">
        <v>10</v>
      </c>
      <c r="G39" s="49">
        <v>5</v>
      </c>
      <c r="H39" s="49">
        <v>2</v>
      </c>
      <c r="I39" s="51" t="s">
        <v>201</v>
      </c>
      <c r="Y39" s="49">
        <v>5</v>
      </c>
      <c r="AB39" s="49">
        <v>4</v>
      </c>
      <c r="AD39" s="49">
        <v>3</v>
      </c>
      <c r="AI39" s="49">
        <v>1</v>
      </c>
      <c r="BS39" s="49">
        <v>1</v>
      </c>
    </row>
    <row r="40" spans="1:127" s="44" customFormat="1" ht="15.75" customHeight="1" x14ac:dyDescent="0.3">
      <c r="A40" s="42">
        <v>44553</v>
      </c>
      <c r="B40" s="43" t="s">
        <v>200</v>
      </c>
      <c r="C40" s="44" t="s">
        <v>34</v>
      </c>
      <c r="D40" s="44" t="s">
        <v>1</v>
      </c>
      <c r="E40" s="44">
        <v>10</v>
      </c>
      <c r="F40" s="44" t="s">
        <v>11</v>
      </c>
      <c r="G40" s="44">
        <v>5</v>
      </c>
      <c r="H40" s="44">
        <v>2</v>
      </c>
      <c r="I40" s="59"/>
      <c r="J40" s="44">
        <v>2</v>
      </c>
      <c r="K40" s="44">
        <v>4</v>
      </c>
      <c r="P40" s="44">
        <v>2</v>
      </c>
      <c r="R40" s="44">
        <v>1</v>
      </c>
      <c r="Y40" s="44">
        <v>20</v>
      </c>
      <c r="Z40" s="44">
        <v>1</v>
      </c>
      <c r="AB40" s="44">
        <v>2</v>
      </c>
      <c r="AF40" s="44">
        <v>8</v>
      </c>
      <c r="AG40" s="44">
        <v>3</v>
      </c>
      <c r="AH40" s="44">
        <v>17</v>
      </c>
      <c r="BV40" s="44">
        <v>1</v>
      </c>
      <c r="CC40" s="44">
        <v>1</v>
      </c>
      <c r="CE40" s="44">
        <v>2</v>
      </c>
      <c r="DK40" s="44">
        <v>1</v>
      </c>
      <c r="DU40" s="44">
        <v>1</v>
      </c>
    </row>
    <row r="41" spans="1:127" ht="15.75" customHeight="1" x14ac:dyDescent="0.3">
      <c r="A41" s="47">
        <v>44553</v>
      </c>
      <c r="B41" s="48" t="s">
        <v>202</v>
      </c>
      <c r="C41" s="49" t="s">
        <v>34</v>
      </c>
      <c r="D41" s="49" t="s">
        <v>2</v>
      </c>
      <c r="E41" s="49">
        <v>9</v>
      </c>
      <c r="F41" s="49" t="s">
        <v>10</v>
      </c>
      <c r="G41" s="44">
        <v>5</v>
      </c>
      <c r="H41" s="44">
        <v>2</v>
      </c>
      <c r="I41" s="60"/>
      <c r="P41" s="49">
        <v>1</v>
      </c>
      <c r="Y41" s="49">
        <v>7</v>
      </c>
      <c r="DF41" s="49">
        <v>9</v>
      </c>
      <c r="DK41" s="49">
        <v>1</v>
      </c>
      <c r="DS41" s="49">
        <v>1</v>
      </c>
    </row>
    <row r="42" spans="1:127" s="44" customFormat="1" ht="42.6" customHeight="1" x14ac:dyDescent="0.3">
      <c r="A42" s="42">
        <v>44553</v>
      </c>
      <c r="B42" s="43" t="s">
        <v>202</v>
      </c>
      <c r="C42" s="44" t="s">
        <v>34</v>
      </c>
      <c r="D42" s="44" t="s">
        <v>2</v>
      </c>
      <c r="E42" s="44">
        <v>9</v>
      </c>
      <c r="F42" s="44" t="s">
        <v>11</v>
      </c>
      <c r="G42" s="44">
        <v>5</v>
      </c>
      <c r="H42" s="44">
        <v>2</v>
      </c>
      <c r="I42" s="66" t="s">
        <v>203</v>
      </c>
      <c r="J42" s="44">
        <v>4</v>
      </c>
      <c r="K42" s="44">
        <v>2</v>
      </c>
      <c r="P42" s="44">
        <v>1</v>
      </c>
      <c r="Y42" s="44">
        <v>3</v>
      </c>
      <c r="AI42" s="44">
        <v>1</v>
      </c>
      <c r="BO42" s="44">
        <v>1</v>
      </c>
      <c r="BP42" s="44">
        <v>1</v>
      </c>
      <c r="CE42" s="44">
        <v>1</v>
      </c>
      <c r="DC42" s="44">
        <v>1</v>
      </c>
      <c r="DF42" s="44">
        <v>7</v>
      </c>
    </row>
    <row r="43" spans="1:127" s="44" customFormat="1" ht="15.75" customHeight="1" x14ac:dyDescent="0.3">
      <c r="A43" s="42">
        <v>44553</v>
      </c>
      <c r="B43" s="43" t="s">
        <v>185</v>
      </c>
      <c r="C43" s="44" t="s">
        <v>34</v>
      </c>
      <c r="D43" s="44" t="s">
        <v>3</v>
      </c>
      <c r="E43" s="44">
        <v>8</v>
      </c>
      <c r="F43" s="44" t="s">
        <v>10</v>
      </c>
      <c r="G43" s="44">
        <v>5</v>
      </c>
      <c r="H43" s="44">
        <v>2</v>
      </c>
      <c r="I43" s="59"/>
      <c r="J43" s="44">
        <v>4</v>
      </c>
      <c r="K43" s="44">
        <v>2</v>
      </c>
      <c r="Y43" s="44">
        <v>3</v>
      </c>
      <c r="AB43" s="44">
        <v>1</v>
      </c>
      <c r="AE43" s="44">
        <v>1</v>
      </c>
      <c r="AF43" s="44">
        <v>1</v>
      </c>
      <c r="BO43" s="44">
        <v>1</v>
      </c>
      <c r="BX43" s="44">
        <v>3</v>
      </c>
      <c r="CE43" s="44">
        <v>1</v>
      </c>
      <c r="DF43" s="44">
        <v>11</v>
      </c>
      <c r="DK43" s="44">
        <v>1</v>
      </c>
    </row>
    <row r="44" spans="1:127" s="44" customFormat="1" ht="15.75" customHeight="1" x14ac:dyDescent="0.3">
      <c r="A44" s="42">
        <v>44553</v>
      </c>
      <c r="B44" s="43" t="s">
        <v>185</v>
      </c>
      <c r="C44" s="44" t="s">
        <v>34</v>
      </c>
      <c r="D44" s="44" t="s">
        <v>3</v>
      </c>
      <c r="E44" s="44">
        <v>8</v>
      </c>
      <c r="F44" s="44" t="s">
        <v>11</v>
      </c>
      <c r="G44" s="44">
        <v>5</v>
      </c>
      <c r="H44" s="44">
        <v>2</v>
      </c>
      <c r="I44" s="59"/>
      <c r="J44" s="44">
        <v>8</v>
      </c>
      <c r="K44" s="44">
        <v>2</v>
      </c>
      <c r="P44" s="44">
        <v>3</v>
      </c>
      <c r="Y44" s="44">
        <v>10</v>
      </c>
      <c r="AB44" s="44">
        <v>7</v>
      </c>
      <c r="AM44" s="44">
        <v>3</v>
      </c>
      <c r="BO44" s="44">
        <v>1</v>
      </c>
      <c r="BP44" s="44">
        <v>1</v>
      </c>
      <c r="CE44" s="44">
        <v>1</v>
      </c>
      <c r="DA44" s="44">
        <v>2</v>
      </c>
      <c r="DC44" s="44">
        <v>7</v>
      </c>
    </row>
    <row r="45" spans="1:127" ht="15.75" customHeight="1" x14ac:dyDescent="0.3">
      <c r="A45" s="47">
        <v>44553</v>
      </c>
      <c r="B45" s="48" t="s">
        <v>204</v>
      </c>
      <c r="C45" s="49" t="s">
        <v>34</v>
      </c>
      <c r="D45" s="49" t="s">
        <v>4</v>
      </c>
      <c r="E45" s="49">
        <v>7</v>
      </c>
      <c r="F45" s="49" t="s">
        <v>10</v>
      </c>
      <c r="G45" s="49">
        <v>5</v>
      </c>
      <c r="H45" s="49">
        <v>2</v>
      </c>
      <c r="I45" s="60"/>
      <c r="J45" s="49">
        <v>5</v>
      </c>
      <c r="P45" s="49">
        <v>5</v>
      </c>
      <c r="Y45" s="49">
        <v>4</v>
      </c>
      <c r="AB45" s="49">
        <v>1</v>
      </c>
      <c r="AF45" s="49">
        <v>1</v>
      </c>
      <c r="BJ45" s="49">
        <v>1</v>
      </c>
      <c r="BN45" s="49">
        <v>1</v>
      </c>
      <c r="BR45" s="49">
        <v>1</v>
      </c>
      <c r="BX45" s="49">
        <v>12</v>
      </c>
      <c r="CE45" s="49">
        <v>1</v>
      </c>
      <c r="DB45" s="49">
        <v>1</v>
      </c>
      <c r="DC45" s="49">
        <v>1</v>
      </c>
      <c r="DF45" s="49">
        <v>9</v>
      </c>
      <c r="DK45" s="49">
        <v>1</v>
      </c>
      <c r="DS45" s="49">
        <v>1</v>
      </c>
    </row>
    <row r="46" spans="1:127" s="44" customFormat="1" ht="15.75" customHeight="1" x14ac:dyDescent="0.3">
      <c r="A46" s="42">
        <v>44553</v>
      </c>
      <c r="B46" s="43" t="s">
        <v>204</v>
      </c>
      <c r="C46" s="44" t="s">
        <v>34</v>
      </c>
      <c r="D46" s="44" t="s">
        <v>4</v>
      </c>
      <c r="E46" s="44">
        <v>7</v>
      </c>
      <c r="F46" s="44" t="s">
        <v>11</v>
      </c>
      <c r="G46" s="44">
        <v>5</v>
      </c>
      <c r="H46" s="44">
        <v>2</v>
      </c>
      <c r="I46" s="59"/>
      <c r="J46" s="44">
        <v>1</v>
      </c>
      <c r="K46" s="44">
        <v>2</v>
      </c>
      <c r="P46" s="44">
        <v>1</v>
      </c>
      <c r="Y46" s="44">
        <v>6</v>
      </c>
      <c r="AB46" s="44">
        <v>3</v>
      </c>
      <c r="AF46" s="44">
        <v>10</v>
      </c>
      <c r="AG46" s="44">
        <v>1</v>
      </c>
      <c r="AH46" s="44">
        <v>2</v>
      </c>
      <c r="BJ46" s="44">
        <v>1</v>
      </c>
      <c r="BN46" s="44">
        <v>1</v>
      </c>
      <c r="BR46" s="44">
        <v>4</v>
      </c>
      <c r="BX46" s="44">
        <v>5</v>
      </c>
      <c r="CC46" s="44">
        <v>1</v>
      </c>
      <c r="CE46" s="44">
        <v>4</v>
      </c>
      <c r="CJ46" s="44">
        <v>1</v>
      </c>
      <c r="DK46" s="44">
        <v>5</v>
      </c>
      <c r="DS46" s="44">
        <v>1</v>
      </c>
      <c r="DU46" s="44">
        <v>1</v>
      </c>
      <c r="DW46" s="44">
        <v>3</v>
      </c>
    </row>
    <row r="47" spans="1:127" ht="15.75" customHeight="1" x14ac:dyDescent="0.3">
      <c r="A47" s="47">
        <v>44553</v>
      </c>
      <c r="B47" s="48" t="s">
        <v>205</v>
      </c>
      <c r="C47" s="49" t="s">
        <v>34</v>
      </c>
      <c r="D47" s="49" t="s">
        <v>5</v>
      </c>
      <c r="E47" s="49">
        <v>6</v>
      </c>
      <c r="F47" s="49" t="s">
        <v>10</v>
      </c>
      <c r="G47" s="49">
        <v>5</v>
      </c>
      <c r="H47" s="49">
        <v>2</v>
      </c>
      <c r="I47" s="60"/>
      <c r="J47" s="49">
        <v>5</v>
      </c>
      <c r="K47" s="49">
        <v>1</v>
      </c>
      <c r="P47" s="49">
        <v>5</v>
      </c>
      <c r="Y47" s="49">
        <v>8</v>
      </c>
      <c r="AB47" s="49">
        <v>3</v>
      </c>
      <c r="AD47" s="49">
        <v>1</v>
      </c>
      <c r="AF47" s="49">
        <v>3</v>
      </c>
      <c r="AG47" s="49">
        <v>1</v>
      </c>
      <c r="AH47" s="49">
        <v>1</v>
      </c>
      <c r="CF47" s="49">
        <v>1</v>
      </c>
      <c r="CJ47" s="49">
        <v>1</v>
      </c>
      <c r="DA47" s="49">
        <v>2</v>
      </c>
      <c r="DC47" s="49">
        <v>2</v>
      </c>
      <c r="DF47" s="49">
        <v>13</v>
      </c>
      <c r="DK47" s="49">
        <v>1</v>
      </c>
    </row>
    <row r="48" spans="1:127" ht="15.75" customHeight="1" x14ac:dyDescent="0.3">
      <c r="A48" s="47">
        <v>44553</v>
      </c>
      <c r="B48" s="48" t="s">
        <v>206</v>
      </c>
      <c r="C48" s="49" t="s">
        <v>34</v>
      </c>
      <c r="D48" s="49" t="s">
        <v>6</v>
      </c>
      <c r="E48" s="49">
        <v>5</v>
      </c>
      <c r="F48" s="49" t="s">
        <v>10</v>
      </c>
      <c r="G48" s="49">
        <v>4</v>
      </c>
      <c r="H48" s="49">
        <v>2</v>
      </c>
      <c r="I48" s="60"/>
      <c r="J48" s="49">
        <v>4</v>
      </c>
      <c r="O48" s="49">
        <v>5</v>
      </c>
      <c r="Y48" s="49">
        <v>6</v>
      </c>
      <c r="Z48" s="49">
        <v>1</v>
      </c>
      <c r="AB48" s="49">
        <v>2</v>
      </c>
      <c r="AD48" s="49">
        <v>1</v>
      </c>
      <c r="AF48" s="49">
        <v>6</v>
      </c>
      <c r="AM48" s="49">
        <v>1</v>
      </c>
      <c r="BF48" s="49">
        <v>1</v>
      </c>
      <c r="BN48" s="49">
        <v>1</v>
      </c>
      <c r="BP48" s="49">
        <v>1</v>
      </c>
      <c r="BR48" s="49">
        <v>1</v>
      </c>
      <c r="BS48" s="49">
        <v>1</v>
      </c>
      <c r="BV48" s="49">
        <v>1</v>
      </c>
      <c r="CB48" s="49">
        <v>4</v>
      </c>
      <c r="CE48" s="49">
        <v>5</v>
      </c>
      <c r="DC48" s="49">
        <v>1</v>
      </c>
      <c r="DF48" s="49">
        <v>1</v>
      </c>
    </row>
    <row r="49" spans="1:127" s="44" customFormat="1" ht="15.75" customHeight="1" x14ac:dyDescent="0.3">
      <c r="A49" s="42">
        <v>44553</v>
      </c>
      <c r="B49" s="43" t="s">
        <v>206</v>
      </c>
      <c r="C49" s="44" t="s">
        <v>34</v>
      </c>
      <c r="D49" s="44" t="s">
        <v>6</v>
      </c>
      <c r="E49" s="44">
        <v>5</v>
      </c>
      <c r="F49" s="44" t="s">
        <v>11</v>
      </c>
      <c r="G49" s="44">
        <v>5</v>
      </c>
      <c r="H49" s="44">
        <v>2</v>
      </c>
      <c r="I49" s="46" t="s">
        <v>195</v>
      </c>
      <c r="J49" s="44">
        <v>7</v>
      </c>
      <c r="K49" s="44">
        <v>1</v>
      </c>
      <c r="O49" s="44">
        <v>3</v>
      </c>
      <c r="P49" s="44">
        <v>1</v>
      </c>
      <c r="Q49" s="44">
        <v>2</v>
      </c>
      <c r="S49" s="44">
        <v>2</v>
      </c>
      <c r="Y49" s="44">
        <v>28</v>
      </c>
      <c r="Z49" s="44">
        <v>27</v>
      </c>
      <c r="AB49" s="44">
        <v>5</v>
      </c>
      <c r="AD49" s="44">
        <v>1</v>
      </c>
      <c r="AH49" s="44">
        <v>4</v>
      </c>
      <c r="BK49" s="44">
        <v>1</v>
      </c>
      <c r="BN49" s="44">
        <v>7</v>
      </c>
      <c r="BP49" s="44">
        <v>1</v>
      </c>
      <c r="BR49" s="44">
        <v>3</v>
      </c>
      <c r="BS49" s="44">
        <v>15</v>
      </c>
      <c r="BV49" s="44">
        <v>1</v>
      </c>
      <c r="CE49" s="44">
        <v>12</v>
      </c>
      <c r="CN49" s="44">
        <v>2</v>
      </c>
      <c r="CO49" s="44">
        <v>1</v>
      </c>
      <c r="DA49" s="44">
        <v>1</v>
      </c>
      <c r="DC49" s="44">
        <v>1</v>
      </c>
      <c r="DD49" s="44">
        <v>1</v>
      </c>
      <c r="DK49" s="44">
        <v>1</v>
      </c>
    </row>
    <row r="50" spans="1:127" ht="15.75" customHeight="1" x14ac:dyDescent="0.3">
      <c r="A50" s="47">
        <v>44553</v>
      </c>
      <c r="B50" s="48" t="s">
        <v>188</v>
      </c>
      <c r="C50" s="49" t="s">
        <v>34</v>
      </c>
      <c r="D50" s="49" t="s">
        <v>183</v>
      </c>
      <c r="E50" s="49">
        <v>4</v>
      </c>
      <c r="F50" s="49" t="s">
        <v>11</v>
      </c>
      <c r="G50" s="49">
        <v>3</v>
      </c>
      <c r="H50" s="49">
        <v>2</v>
      </c>
      <c r="I50" s="60"/>
      <c r="K50" s="49">
        <v>2</v>
      </c>
      <c r="O50" s="49">
        <v>1</v>
      </c>
      <c r="Y50" s="49">
        <v>3</v>
      </c>
      <c r="Z50" s="49">
        <v>5</v>
      </c>
      <c r="AA50" s="49">
        <v>1</v>
      </c>
      <c r="AF50" s="49">
        <v>2</v>
      </c>
      <c r="DF50" s="49">
        <v>1</v>
      </c>
    </row>
    <row r="51" spans="1:127" ht="15.75" customHeight="1" x14ac:dyDescent="0.3">
      <c r="A51" s="47">
        <v>44553</v>
      </c>
      <c r="B51" s="48" t="s">
        <v>207</v>
      </c>
      <c r="C51" s="49" t="s">
        <v>34</v>
      </c>
      <c r="D51" s="49" t="s">
        <v>8</v>
      </c>
      <c r="E51" s="49">
        <v>3</v>
      </c>
      <c r="F51" s="50" t="s">
        <v>10</v>
      </c>
      <c r="G51" s="49">
        <v>3</v>
      </c>
      <c r="H51" s="49">
        <v>2</v>
      </c>
      <c r="I51" s="60"/>
      <c r="J51" s="49">
        <v>2</v>
      </c>
      <c r="K51" s="49">
        <v>6</v>
      </c>
      <c r="O51" s="49">
        <v>7</v>
      </c>
      <c r="S51" s="49">
        <v>1</v>
      </c>
      <c r="Y51" s="49">
        <v>9</v>
      </c>
      <c r="Z51" s="49">
        <v>15</v>
      </c>
      <c r="AA51" s="49">
        <v>1</v>
      </c>
      <c r="AB51" s="49">
        <v>13</v>
      </c>
      <c r="AF51" s="49">
        <v>7</v>
      </c>
      <c r="AH51" s="49">
        <v>1</v>
      </c>
      <c r="AP51" s="49">
        <v>1</v>
      </c>
      <c r="AY51" s="49">
        <v>2</v>
      </c>
      <c r="BN51" s="49">
        <v>2</v>
      </c>
      <c r="BO51" s="49">
        <v>1</v>
      </c>
      <c r="BP51" s="49">
        <v>1</v>
      </c>
      <c r="BR51" s="49">
        <v>1</v>
      </c>
      <c r="BV51" s="49">
        <v>4</v>
      </c>
      <c r="BW51" s="49">
        <v>1</v>
      </c>
      <c r="CE51" s="49">
        <v>2</v>
      </c>
      <c r="CJ51" s="49">
        <v>1</v>
      </c>
      <c r="CL51" s="49">
        <v>5</v>
      </c>
      <c r="CP51" s="49">
        <v>1</v>
      </c>
      <c r="DF51" s="49">
        <v>1</v>
      </c>
      <c r="DK51" s="49">
        <v>5</v>
      </c>
      <c r="DP51" s="49">
        <v>3</v>
      </c>
      <c r="DV51" s="49">
        <v>1</v>
      </c>
    </row>
    <row r="52" spans="1:127" s="44" customFormat="1" ht="27.6" x14ac:dyDescent="0.3">
      <c r="A52" s="42">
        <v>44553</v>
      </c>
      <c r="B52" s="43" t="s">
        <v>207</v>
      </c>
      <c r="C52" s="44" t="s">
        <v>34</v>
      </c>
      <c r="D52" s="44" t="s">
        <v>8</v>
      </c>
      <c r="E52" s="44">
        <v>3</v>
      </c>
      <c r="F52" s="44" t="s">
        <v>11</v>
      </c>
      <c r="G52" s="44">
        <v>5</v>
      </c>
      <c r="H52" s="44">
        <v>2</v>
      </c>
      <c r="I52" s="66" t="s">
        <v>208</v>
      </c>
    </row>
    <row r="53" spans="1:127" ht="15.75" customHeight="1" x14ac:dyDescent="0.3">
      <c r="A53" s="47">
        <v>44553</v>
      </c>
      <c r="B53" s="48" t="s">
        <v>209</v>
      </c>
      <c r="C53" s="49" t="s">
        <v>34</v>
      </c>
      <c r="D53" s="49" t="s">
        <v>9</v>
      </c>
      <c r="E53" s="49">
        <v>2</v>
      </c>
      <c r="F53" s="49" t="s">
        <v>10</v>
      </c>
      <c r="G53" s="49">
        <v>3</v>
      </c>
      <c r="H53" s="49">
        <v>2</v>
      </c>
      <c r="I53" s="51" t="s">
        <v>195</v>
      </c>
      <c r="O53" s="49">
        <v>6</v>
      </c>
      <c r="V53" s="49">
        <v>2</v>
      </c>
      <c r="Z53" s="49">
        <v>3</v>
      </c>
      <c r="AB53" s="49">
        <v>3</v>
      </c>
      <c r="AF53" s="49">
        <v>1</v>
      </c>
      <c r="AZ53" s="49">
        <v>1</v>
      </c>
      <c r="CY53" s="49">
        <v>1</v>
      </c>
      <c r="DM53" s="49">
        <v>1</v>
      </c>
    </row>
    <row r="54" spans="1:127" ht="15.75" customHeight="1" x14ac:dyDescent="0.3">
      <c r="A54" s="47">
        <v>44553</v>
      </c>
      <c r="B54" s="48" t="s">
        <v>209</v>
      </c>
      <c r="C54" s="49" t="s">
        <v>34</v>
      </c>
      <c r="D54" s="49" t="s">
        <v>9</v>
      </c>
      <c r="E54" s="49">
        <v>2</v>
      </c>
      <c r="F54" s="49" t="s">
        <v>11</v>
      </c>
      <c r="G54" s="49">
        <v>5</v>
      </c>
      <c r="H54" s="49">
        <v>2</v>
      </c>
      <c r="I54" s="60"/>
      <c r="J54" s="49">
        <v>1</v>
      </c>
      <c r="K54" s="49">
        <v>1</v>
      </c>
      <c r="O54" s="49">
        <v>3</v>
      </c>
      <c r="Q54" s="49">
        <v>1</v>
      </c>
      <c r="Y54" s="49">
        <v>3</v>
      </c>
      <c r="AB54" s="49">
        <v>4</v>
      </c>
      <c r="AF54" s="49">
        <v>4</v>
      </c>
      <c r="AH54" s="49">
        <v>1</v>
      </c>
      <c r="DK54" s="49">
        <v>1</v>
      </c>
      <c r="DV54" s="49">
        <v>1</v>
      </c>
    </row>
    <row r="55" spans="1:127" ht="27" customHeight="1" x14ac:dyDescent="0.3">
      <c r="A55" s="47">
        <v>44553</v>
      </c>
      <c r="B55" s="48" t="s">
        <v>198</v>
      </c>
      <c r="C55" s="49" t="s">
        <v>34</v>
      </c>
      <c r="D55" s="49" t="s">
        <v>36</v>
      </c>
      <c r="E55" s="49">
        <v>1</v>
      </c>
      <c r="F55" s="49" t="s">
        <v>10</v>
      </c>
      <c r="G55" s="49">
        <v>5</v>
      </c>
      <c r="H55" s="49">
        <v>2</v>
      </c>
      <c r="I55" s="58" t="s">
        <v>210</v>
      </c>
    </row>
    <row r="56" spans="1:127" ht="15.75" customHeight="1" thickBot="1" x14ac:dyDescent="0.35">
      <c r="A56" s="61">
        <v>44553</v>
      </c>
      <c r="B56" s="62" t="s">
        <v>198</v>
      </c>
      <c r="C56" s="63" t="s">
        <v>34</v>
      </c>
      <c r="D56" s="63" t="s">
        <v>36</v>
      </c>
      <c r="E56" s="63">
        <v>1</v>
      </c>
      <c r="F56" s="63" t="s">
        <v>11</v>
      </c>
      <c r="G56" s="63">
        <v>4</v>
      </c>
      <c r="H56" s="63">
        <v>2</v>
      </c>
      <c r="I56" s="67"/>
      <c r="J56" s="65"/>
      <c r="K56" s="63">
        <v>2</v>
      </c>
      <c r="L56" s="65"/>
      <c r="M56" s="65"/>
      <c r="N56" s="65"/>
      <c r="O56" s="63">
        <v>1</v>
      </c>
      <c r="P56" s="65"/>
      <c r="Q56" s="65"/>
      <c r="R56" s="65"/>
      <c r="S56" s="65"/>
      <c r="T56" s="65"/>
      <c r="U56" s="65"/>
      <c r="V56" s="65"/>
      <c r="W56" s="65"/>
      <c r="X56" s="65"/>
      <c r="Y56" s="63">
        <v>2</v>
      </c>
      <c r="Z56" s="63">
        <v>2</v>
      </c>
      <c r="AA56" s="65"/>
      <c r="AB56" s="63">
        <v>2</v>
      </c>
      <c r="AC56" s="65"/>
      <c r="AD56" s="65"/>
      <c r="AE56" s="65"/>
      <c r="AF56" s="63">
        <v>2</v>
      </c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3">
        <v>1</v>
      </c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</row>
    <row r="57" spans="1:127" ht="15.75" customHeight="1" thickTop="1" x14ac:dyDescent="0.3">
      <c r="A57" s="68"/>
      <c r="B57" s="48"/>
      <c r="I57" s="60"/>
    </row>
    <row r="58" spans="1:127" s="71" customFormat="1" ht="15.75" hidden="1" customHeight="1" x14ac:dyDescent="0.3">
      <c r="A58" s="69"/>
      <c r="B58" s="70"/>
      <c r="I58" s="72"/>
      <c r="J58" s="71">
        <f t="shared" ref="J58:AO58" si="0">SUBTOTAL(9,J4:J56)</f>
        <v>181</v>
      </c>
      <c r="K58" s="71">
        <f t="shared" si="0"/>
        <v>98</v>
      </c>
      <c r="L58" s="71">
        <f t="shared" si="0"/>
        <v>16</v>
      </c>
      <c r="M58" s="71">
        <f t="shared" si="0"/>
        <v>2</v>
      </c>
      <c r="N58" s="71">
        <f t="shared" si="0"/>
        <v>1</v>
      </c>
      <c r="O58" s="71">
        <f t="shared" si="0"/>
        <v>129</v>
      </c>
      <c r="P58" s="71">
        <f t="shared" si="0"/>
        <v>132</v>
      </c>
      <c r="Q58" s="71">
        <f t="shared" si="0"/>
        <v>123</v>
      </c>
      <c r="R58" s="71">
        <f t="shared" si="0"/>
        <v>20</v>
      </c>
      <c r="S58" s="71">
        <f t="shared" si="0"/>
        <v>544</v>
      </c>
      <c r="T58" s="71">
        <f t="shared" si="0"/>
        <v>242</v>
      </c>
      <c r="U58" s="71">
        <f t="shared" si="0"/>
        <v>4</v>
      </c>
      <c r="V58" s="71">
        <f t="shared" si="0"/>
        <v>11</v>
      </c>
      <c r="W58" s="71">
        <f t="shared" si="0"/>
        <v>0</v>
      </c>
      <c r="X58" s="71">
        <f t="shared" si="0"/>
        <v>13</v>
      </c>
      <c r="Y58" s="71">
        <f t="shared" si="0"/>
        <v>443</v>
      </c>
      <c r="Z58" s="71">
        <f t="shared" si="0"/>
        <v>258</v>
      </c>
      <c r="AA58" s="71">
        <f t="shared" si="0"/>
        <v>10</v>
      </c>
      <c r="AB58" s="71">
        <f t="shared" si="0"/>
        <v>213</v>
      </c>
      <c r="AC58" s="71">
        <f t="shared" si="0"/>
        <v>6</v>
      </c>
      <c r="AD58" s="71">
        <f t="shared" si="0"/>
        <v>15</v>
      </c>
      <c r="AE58" s="71">
        <f t="shared" si="0"/>
        <v>1</v>
      </c>
      <c r="AF58" s="71">
        <f t="shared" si="0"/>
        <v>218</v>
      </c>
      <c r="AG58" s="71">
        <f t="shared" si="0"/>
        <v>43</v>
      </c>
      <c r="AH58" s="71">
        <f t="shared" si="0"/>
        <v>73</v>
      </c>
      <c r="AI58" s="71">
        <f t="shared" si="0"/>
        <v>5</v>
      </c>
      <c r="AJ58" s="71">
        <f t="shared" si="0"/>
        <v>0</v>
      </c>
      <c r="AK58" s="71">
        <f t="shared" si="0"/>
        <v>0</v>
      </c>
      <c r="AL58" s="71">
        <f t="shared" si="0"/>
        <v>1</v>
      </c>
      <c r="AM58" s="71">
        <f t="shared" si="0"/>
        <v>25</v>
      </c>
      <c r="AN58" s="71">
        <f t="shared" si="0"/>
        <v>0</v>
      </c>
      <c r="AO58" s="71">
        <f t="shared" si="0"/>
        <v>0</v>
      </c>
      <c r="AP58" s="71">
        <f t="shared" ref="AP58:BU58" si="1">SUBTOTAL(9,AP4:AP56)</f>
        <v>3</v>
      </c>
      <c r="AQ58" s="71">
        <f t="shared" si="1"/>
        <v>0</v>
      </c>
      <c r="AR58" s="71">
        <f t="shared" si="1"/>
        <v>0</v>
      </c>
      <c r="AS58" s="71">
        <f t="shared" si="1"/>
        <v>0</v>
      </c>
      <c r="AT58" s="71">
        <f t="shared" si="1"/>
        <v>0</v>
      </c>
      <c r="AU58" s="71">
        <f t="shared" si="1"/>
        <v>0</v>
      </c>
      <c r="AV58" s="71">
        <f t="shared" si="1"/>
        <v>0</v>
      </c>
      <c r="AW58" s="71">
        <f t="shared" si="1"/>
        <v>1</v>
      </c>
      <c r="AX58" s="71">
        <f t="shared" si="1"/>
        <v>0</v>
      </c>
      <c r="AY58" s="71">
        <f t="shared" si="1"/>
        <v>8</v>
      </c>
      <c r="AZ58" s="71">
        <f t="shared" si="1"/>
        <v>7</v>
      </c>
      <c r="BA58" s="71">
        <f t="shared" si="1"/>
        <v>5</v>
      </c>
      <c r="BB58" s="71">
        <f t="shared" si="1"/>
        <v>0</v>
      </c>
      <c r="BC58" s="71">
        <f t="shared" si="1"/>
        <v>0</v>
      </c>
      <c r="BD58" s="71">
        <f t="shared" si="1"/>
        <v>0</v>
      </c>
      <c r="BE58" s="71">
        <f t="shared" si="1"/>
        <v>3</v>
      </c>
      <c r="BF58" s="71">
        <f t="shared" si="1"/>
        <v>1</v>
      </c>
      <c r="BG58" s="71">
        <f t="shared" si="1"/>
        <v>2</v>
      </c>
      <c r="BH58" s="71">
        <f t="shared" si="1"/>
        <v>0</v>
      </c>
      <c r="BI58" s="71">
        <f t="shared" si="1"/>
        <v>0</v>
      </c>
      <c r="BJ58" s="71">
        <f t="shared" si="1"/>
        <v>4</v>
      </c>
      <c r="BK58" s="71">
        <f t="shared" si="1"/>
        <v>24</v>
      </c>
      <c r="BL58" s="71">
        <f t="shared" si="1"/>
        <v>0</v>
      </c>
      <c r="BM58" s="71">
        <f t="shared" si="1"/>
        <v>1</v>
      </c>
      <c r="BN58" s="71">
        <f t="shared" si="1"/>
        <v>35</v>
      </c>
      <c r="BO58" s="71">
        <f t="shared" si="1"/>
        <v>4</v>
      </c>
      <c r="BP58" s="71">
        <f t="shared" si="1"/>
        <v>11</v>
      </c>
      <c r="BQ58" s="71">
        <f t="shared" si="1"/>
        <v>3</v>
      </c>
      <c r="BR58" s="71">
        <f t="shared" si="1"/>
        <v>32</v>
      </c>
      <c r="BS58" s="71">
        <f t="shared" si="1"/>
        <v>21</v>
      </c>
      <c r="BT58" s="71">
        <f t="shared" si="1"/>
        <v>6</v>
      </c>
      <c r="BU58" s="71">
        <f t="shared" si="1"/>
        <v>0</v>
      </c>
      <c r="BV58" s="71">
        <f t="shared" ref="BV58:DA58" si="2">SUBTOTAL(9,BV4:BV56)</f>
        <v>47</v>
      </c>
      <c r="BW58" s="71">
        <f t="shared" si="2"/>
        <v>7</v>
      </c>
      <c r="BX58" s="71">
        <f t="shared" si="2"/>
        <v>71</v>
      </c>
      <c r="BY58" s="71">
        <f t="shared" si="2"/>
        <v>5</v>
      </c>
      <c r="BZ58" s="71">
        <f t="shared" si="2"/>
        <v>20</v>
      </c>
      <c r="CA58" s="71">
        <f t="shared" si="2"/>
        <v>3</v>
      </c>
      <c r="CB58" s="71">
        <f t="shared" si="2"/>
        <v>4</v>
      </c>
      <c r="CC58" s="71">
        <f t="shared" si="2"/>
        <v>7</v>
      </c>
      <c r="CD58" s="71">
        <f t="shared" si="2"/>
        <v>0</v>
      </c>
      <c r="CE58" s="71">
        <f t="shared" si="2"/>
        <v>136</v>
      </c>
      <c r="CF58" s="71">
        <f t="shared" si="2"/>
        <v>2</v>
      </c>
      <c r="CG58" s="71">
        <f t="shared" si="2"/>
        <v>0</v>
      </c>
      <c r="CH58" s="71">
        <f t="shared" si="2"/>
        <v>0</v>
      </c>
      <c r="CI58" s="71">
        <f t="shared" si="2"/>
        <v>7</v>
      </c>
      <c r="CJ58" s="71">
        <f t="shared" si="2"/>
        <v>7</v>
      </c>
      <c r="CK58" s="71">
        <f t="shared" si="2"/>
        <v>1</v>
      </c>
      <c r="CL58" s="71">
        <f t="shared" si="2"/>
        <v>8</v>
      </c>
      <c r="CM58" s="71">
        <f t="shared" si="2"/>
        <v>0</v>
      </c>
      <c r="CN58" s="71">
        <f t="shared" si="2"/>
        <v>2</v>
      </c>
      <c r="CO58" s="71">
        <f t="shared" si="2"/>
        <v>1</v>
      </c>
      <c r="CP58" s="71">
        <f t="shared" si="2"/>
        <v>6</v>
      </c>
      <c r="CQ58" s="71">
        <f t="shared" si="2"/>
        <v>5</v>
      </c>
      <c r="CR58" s="71">
        <f t="shared" si="2"/>
        <v>0</v>
      </c>
      <c r="CS58" s="71">
        <f t="shared" si="2"/>
        <v>12</v>
      </c>
      <c r="CT58" s="71">
        <f t="shared" si="2"/>
        <v>0</v>
      </c>
      <c r="CU58" s="71">
        <f t="shared" si="2"/>
        <v>0</v>
      </c>
      <c r="CV58" s="71">
        <f t="shared" si="2"/>
        <v>0</v>
      </c>
      <c r="CW58" s="71">
        <f t="shared" si="2"/>
        <v>0</v>
      </c>
      <c r="CX58" s="71">
        <f t="shared" si="2"/>
        <v>0</v>
      </c>
      <c r="CY58" s="71">
        <f t="shared" si="2"/>
        <v>2</v>
      </c>
      <c r="CZ58" s="71">
        <f t="shared" si="2"/>
        <v>0</v>
      </c>
      <c r="DA58" s="71">
        <f t="shared" si="2"/>
        <v>25</v>
      </c>
      <c r="DB58" s="71">
        <f t="shared" ref="DB58:DW58" si="3">SUBTOTAL(9,DB4:DB56)</f>
        <v>1</v>
      </c>
      <c r="DC58" s="71">
        <f t="shared" si="3"/>
        <v>94</v>
      </c>
      <c r="DD58" s="71">
        <f t="shared" si="3"/>
        <v>11</v>
      </c>
      <c r="DE58" s="71">
        <f t="shared" si="3"/>
        <v>1</v>
      </c>
      <c r="DF58" s="71">
        <f t="shared" si="3"/>
        <v>173</v>
      </c>
      <c r="DG58" s="71">
        <f t="shared" si="3"/>
        <v>4</v>
      </c>
      <c r="DH58" s="71">
        <f t="shared" si="3"/>
        <v>1</v>
      </c>
      <c r="DI58" s="71">
        <f t="shared" si="3"/>
        <v>0</v>
      </c>
      <c r="DJ58" s="71">
        <f t="shared" si="3"/>
        <v>5</v>
      </c>
      <c r="DK58" s="71">
        <f t="shared" si="3"/>
        <v>36</v>
      </c>
      <c r="DL58" s="71">
        <f t="shared" si="3"/>
        <v>1</v>
      </c>
      <c r="DM58" s="71">
        <f t="shared" si="3"/>
        <v>4</v>
      </c>
      <c r="DN58" s="71">
        <f t="shared" si="3"/>
        <v>0</v>
      </c>
      <c r="DO58" s="71">
        <f t="shared" si="3"/>
        <v>0</v>
      </c>
      <c r="DP58" s="71">
        <f t="shared" si="3"/>
        <v>7</v>
      </c>
      <c r="DQ58" s="71">
        <f t="shared" si="3"/>
        <v>0</v>
      </c>
      <c r="DR58" s="71">
        <f t="shared" si="3"/>
        <v>3</v>
      </c>
      <c r="DS58" s="71">
        <f t="shared" si="3"/>
        <v>18</v>
      </c>
      <c r="DT58" s="71">
        <f t="shared" si="3"/>
        <v>0</v>
      </c>
      <c r="DU58" s="71">
        <f t="shared" si="3"/>
        <v>2</v>
      </c>
      <c r="DV58" s="71">
        <f t="shared" si="3"/>
        <v>20</v>
      </c>
      <c r="DW58" s="71">
        <f t="shared" si="3"/>
        <v>8</v>
      </c>
    </row>
    <row r="59" spans="1:127" ht="15.75" customHeight="1" x14ac:dyDescent="0.3">
      <c r="B59" s="48"/>
      <c r="E59" s="44"/>
      <c r="I59" s="60"/>
    </row>
    <row r="60" spans="1:127" ht="13.8" customHeight="1" x14ac:dyDescent="0.3">
      <c r="B60" s="48"/>
      <c r="I60" s="60"/>
    </row>
    <row r="61" spans="1:127" ht="15.75" customHeight="1" x14ac:dyDescent="0.3">
      <c r="B61" s="48"/>
      <c r="I61" s="60"/>
    </row>
    <row r="62" spans="1:127" ht="15.75" customHeight="1" x14ac:dyDescent="0.3">
      <c r="B62" s="48"/>
      <c r="I62" s="60"/>
    </row>
    <row r="63" spans="1:127" ht="15.75" customHeight="1" x14ac:dyDescent="0.3">
      <c r="B63" s="48"/>
      <c r="I63" s="60"/>
    </row>
    <row r="64" spans="1:127" ht="15.75" customHeight="1" x14ac:dyDescent="0.3">
      <c r="B64" s="48"/>
      <c r="I64" s="60"/>
    </row>
    <row r="65" spans="2:9" ht="15.75" customHeight="1" x14ac:dyDescent="0.3">
      <c r="B65" s="48"/>
      <c r="I65" s="60"/>
    </row>
    <row r="66" spans="2:9" ht="15.75" customHeight="1" x14ac:dyDescent="0.3">
      <c r="B66" s="48"/>
      <c r="I66" s="60"/>
    </row>
    <row r="67" spans="2:9" ht="15.75" customHeight="1" x14ac:dyDescent="0.3">
      <c r="B67" s="48"/>
      <c r="I67" s="60"/>
    </row>
    <row r="68" spans="2:9" ht="15.75" customHeight="1" x14ac:dyDescent="0.3">
      <c r="B68" s="48"/>
      <c r="I68" s="60"/>
    </row>
    <row r="69" spans="2:9" ht="15.75" customHeight="1" x14ac:dyDescent="0.3">
      <c r="I69" s="60"/>
    </row>
    <row r="70" spans="2:9" ht="15.75" customHeight="1" x14ac:dyDescent="0.3">
      <c r="I70" s="60"/>
    </row>
    <row r="71" spans="2:9" ht="15.75" customHeight="1" x14ac:dyDescent="0.3">
      <c r="I71" s="60"/>
    </row>
    <row r="72" spans="2:9" ht="15.75" customHeight="1" x14ac:dyDescent="0.3">
      <c r="I72" s="60"/>
    </row>
    <row r="73" spans="2:9" ht="15.75" customHeight="1" x14ac:dyDescent="0.3">
      <c r="I73" s="60"/>
    </row>
    <row r="74" spans="2:9" ht="15.75" customHeight="1" x14ac:dyDescent="0.3">
      <c r="I74" s="60"/>
    </row>
    <row r="75" spans="2:9" ht="15.75" customHeight="1" x14ac:dyDescent="0.3">
      <c r="I75" s="60"/>
    </row>
    <row r="76" spans="2:9" ht="15.75" customHeight="1" x14ac:dyDescent="0.3">
      <c r="I76" s="60"/>
    </row>
    <row r="77" spans="2:9" ht="15.75" customHeight="1" x14ac:dyDescent="0.3">
      <c r="I77" s="60"/>
    </row>
    <row r="78" spans="2:9" ht="15.75" customHeight="1" x14ac:dyDescent="0.3">
      <c r="I78" s="60"/>
    </row>
    <row r="79" spans="2:9" ht="15.75" customHeight="1" x14ac:dyDescent="0.3">
      <c r="I79" s="60"/>
    </row>
    <row r="80" spans="2:9" ht="15.75" customHeight="1" x14ac:dyDescent="0.3">
      <c r="I80" s="60"/>
    </row>
    <row r="81" spans="9:9" ht="15.75" customHeight="1" x14ac:dyDescent="0.3">
      <c r="I81" s="60"/>
    </row>
    <row r="82" spans="9:9" ht="15.75" customHeight="1" x14ac:dyDescent="0.3">
      <c r="I82" s="60"/>
    </row>
    <row r="83" spans="9:9" ht="15.75" customHeight="1" x14ac:dyDescent="0.3">
      <c r="I83" s="60"/>
    </row>
    <row r="84" spans="9:9" ht="15.75" customHeight="1" x14ac:dyDescent="0.3">
      <c r="I84" s="60"/>
    </row>
    <row r="85" spans="9:9" ht="15.75" customHeight="1" x14ac:dyDescent="0.3">
      <c r="I85" s="60"/>
    </row>
    <row r="86" spans="9:9" ht="15.75" customHeight="1" x14ac:dyDescent="0.3">
      <c r="I86" s="60"/>
    </row>
    <row r="87" spans="9:9" ht="15.75" customHeight="1" x14ac:dyDescent="0.3">
      <c r="I87" s="60"/>
    </row>
    <row r="88" spans="9:9" ht="15.75" customHeight="1" x14ac:dyDescent="0.3">
      <c r="I88" s="60"/>
    </row>
    <row r="89" spans="9:9" ht="15.75" customHeight="1" x14ac:dyDescent="0.3">
      <c r="I89" s="60"/>
    </row>
    <row r="90" spans="9:9" ht="15.75" customHeight="1" x14ac:dyDescent="0.3">
      <c r="I90" s="60"/>
    </row>
    <row r="91" spans="9:9" ht="15.75" customHeight="1" x14ac:dyDescent="0.3">
      <c r="I91" s="60"/>
    </row>
    <row r="92" spans="9:9" ht="15.75" customHeight="1" x14ac:dyDescent="0.3">
      <c r="I92" s="60"/>
    </row>
    <row r="93" spans="9:9" ht="15.75" customHeight="1" x14ac:dyDescent="0.3">
      <c r="I93" s="60"/>
    </row>
    <row r="94" spans="9:9" ht="15.75" customHeight="1" x14ac:dyDescent="0.3">
      <c r="I94" s="60"/>
    </row>
    <row r="95" spans="9:9" ht="15.75" customHeight="1" x14ac:dyDescent="0.3">
      <c r="I95" s="60"/>
    </row>
    <row r="96" spans="9:9" ht="15.75" customHeight="1" x14ac:dyDescent="0.3">
      <c r="I96" s="60"/>
    </row>
    <row r="97" spans="9:9" ht="15.75" customHeight="1" x14ac:dyDescent="0.3">
      <c r="I97" s="60"/>
    </row>
    <row r="98" spans="9:9" ht="15.75" customHeight="1" x14ac:dyDescent="0.3">
      <c r="I98" s="60"/>
    </row>
    <row r="99" spans="9:9" ht="15.75" customHeight="1" x14ac:dyDescent="0.3">
      <c r="I99" s="60"/>
    </row>
    <row r="100" spans="9:9" ht="15.75" customHeight="1" x14ac:dyDescent="0.3">
      <c r="I100" s="60"/>
    </row>
    <row r="101" spans="9:9" ht="15.75" customHeight="1" x14ac:dyDescent="0.3">
      <c r="I101" s="60"/>
    </row>
    <row r="102" spans="9:9" ht="15.75" customHeight="1" x14ac:dyDescent="0.3">
      <c r="I102" s="60"/>
    </row>
    <row r="103" spans="9:9" ht="15.75" customHeight="1" x14ac:dyDescent="0.3">
      <c r="I103" s="60"/>
    </row>
    <row r="104" spans="9:9" ht="15.75" customHeight="1" x14ac:dyDescent="0.3">
      <c r="I104" s="60"/>
    </row>
    <row r="105" spans="9:9" ht="15.75" customHeight="1" x14ac:dyDescent="0.3">
      <c r="I105" s="60"/>
    </row>
    <row r="106" spans="9:9" ht="15.75" customHeight="1" x14ac:dyDescent="0.3">
      <c r="I106" s="60"/>
    </row>
    <row r="107" spans="9:9" ht="15.75" customHeight="1" x14ac:dyDescent="0.3">
      <c r="I107" s="60"/>
    </row>
    <row r="108" spans="9:9" ht="15.75" customHeight="1" x14ac:dyDescent="0.3">
      <c r="I108" s="60"/>
    </row>
    <row r="109" spans="9:9" ht="15.75" customHeight="1" x14ac:dyDescent="0.3">
      <c r="I109" s="60"/>
    </row>
    <row r="110" spans="9:9" ht="15.75" customHeight="1" x14ac:dyDescent="0.3">
      <c r="I110" s="60"/>
    </row>
    <row r="111" spans="9:9" ht="15.75" customHeight="1" x14ac:dyDescent="0.3">
      <c r="I111" s="60"/>
    </row>
    <row r="112" spans="9:9" ht="15.75" customHeight="1" x14ac:dyDescent="0.3">
      <c r="I112" s="60"/>
    </row>
    <row r="113" spans="9:9" ht="15.75" customHeight="1" x14ac:dyDescent="0.3">
      <c r="I113" s="60"/>
    </row>
    <row r="114" spans="9:9" ht="15.75" customHeight="1" x14ac:dyDescent="0.3">
      <c r="I114" s="60"/>
    </row>
    <row r="115" spans="9:9" ht="15.75" customHeight="1" x14ac:dyDescent="0.3">
      <c r="I115" s="60"/>
    </row>
    <row r="116" spans="9:9" ht="15.75" customHeight="1" x14ac:dyDescent="0.3">
      <c r="I116" s="60"/>
    </row>
    <row r="117" spans="9:9" ht="15.75" customHeight="1" x14ac:dyDescent="0.3">
      <c r="I117" s="60"/>
    </row>
    <row r="118" spans="9:9" ht="15.75" customHeight="1" x14ac:dyDescent="0.3">
      <c r="I118" s="60"/>
    </row>
    <row r="119" spans="9:9" ht="15.75" customHeight="1" x14ac:dyDescent="0.3">
      <c r="I119" s="60"/>
    </row>
    <row r="120" spans="9:9" ht="15.75" customHeight="1" x14ac:dyDescent="0.3">
      <c r="I120" s="60"/>
    </row>
    <row r="121" spans="9:9" ht="15.75" customHeight="1" x14ac:dyDescent="0.3">
      <c r="I121" s="60"/>
    </row>
    <row r="122" spans="9:9" ht="15.75" customHeight="1" x14ac:dyDescent="0.3">
      <c r="I122" s="60"/>
    </row>
    <row r="123" spans="9:9" ht="15.75" customHeight="1" x14ac:dyDescent="0.3">
      <c r="I123" s="60"/>
    </row>
    <row r="124" spans="9:9" ht="15.75" customHeight="1" x14ac:dyDescent="0.3">
      <c r="I124" s="60"/>
    </row>
    <row r="125" spans="9:9" ht="15.75" customHeight="1" x14ac:dyDescent="0.3">
      <c r="I125" s="60"/>
    </row>
    <row r="126" spans="9:9" ht="15.75" customHeight="1" x14ac:dyDescent="0.3">
      <c r="I126" s="60"/>
    </row>
    <row r="127" spans="9:9" ht="15.75" customHeight="1" x14ac:dyDescent="0.3">
      <c r="I127" s="60"/>
    </row>
    <row r="128" spans="9:9" ht="15.75" customHeight="1" x14ac:dyDescent="0.3">
      <c r="I128" s="60"/>
    </row>
    <row r="129" spans="9:9" ht="15.75" customHeight="1" x14ac:dyDescent="0.3">
      <c r="I129" s="60"/>
    </row>
    <row r="130" spans="9:9" ht="15.75" customHeight="1" x14ac:dyDescent="0.3">
      <c r="I130" s="60"/>
    </row>
    <row r="131" spans="9:9" ht="15.75" customHeight="1" x14ac:dyDescent="0.3">
      <c r="I131" s="60"/>
    </row>
    <row r="132" spans="9:9" ht="15.75" customHeight="1" x14ac:dyDescent="0.3">
      <c r="I132" s="60"/>
    </row>
    <row r="133" spans="9:9" ht="15.75" customHeight="1" x14ac:dyDescent="0.3">
      <c r="I133" s="60"/>
    </row>
    <row r="134" spans="9:9" ht="15.75" customHeight="1" x14ac:dyDescent="0.3">
      <c r="I134" s="60"/>
    </row>
    <row r="135" spans="9:9" ht="15.75" customHeight="1" x14ac:dyDescent="0.3">
      <c r="I135" s="60"/>
    </row>
    <row r="136" spans="9:9" ht="15.75" customHeight="1" x14ac:dyDescent="0.3">
      <c r="I136" s="60"/>
    </row>
    <row r="137" spans="9:9" ht="15.75" customHeight="1" x14ac:dyDescent="0.3">
      <c r="I137" s="60"/>
    </row>
    <row r="138" spans="9:9" ht="15.75" customHeight="1" x14ac:dyDescent="0.3">
      <c r="I138" s="60"/>
    </row>
    <row r="139" spans="9:9" ht="15.75" customHeight="1" x14ac:dyDescent="0.3">
      <c r="I139" s="60"/>
    </row>
    <row r="140" spans="9:9" ht="15.75" customHeight="1" x14ac:dyDescent="0.3">
      <c r="I140" s="60"/>
    </row>
    <row r="141" spans="9:9" ht="15.75" customHeight="1" x14ac:dyDescent="0.3">
      <c r="I141" s="60"/>
    </row>
    <row r="142" spans="9:9" ht="15.75" customHeight="1" x14ac:dyDescent="0.3">
      <c r="I142" s="60"/>
    </row>
    <row r="143" spans="9:9" ht="15.75" customHeight="1" x14ac:dyDescent="0.3">
      <c r="I143" s="60"/>
    </row>
    <row r="144" spans="9:9" ht="15.75" customHeight="1" x14ac:dyDescent="0.3">
      <c r="I144" s="60"/>
    </row>
    <row r="145" spans="9:9" ht="15.75" customHeight="1" x14ac:dyDescent="0.3">
      <c r="I145" s="60"/>
    </row>
    <row r="146" spans="9:9" ht="15.75" customHeight="1" x14ac:dyDescent="0.3">
      <c r="I146" s="60"/>
    </row>
    <row r="147" spans="9:9" ht="15.75" customHeight="1" x14ac:dyDescent="0.3">
      <c r="I147" s="60"/>
    </row>
    <row r="148" spans="9:9" ht="15.75" customHeight="1" x14ac:dyDescent="0.3">
      <c r="I148" s="60"/>
    </row>
    <row r="149" spans="9:9" ht="15.75" customHeight="1" x14ac:dyDescent="0.3">
      <c r="I149" s="60"/>
    </row>
    <row r="150" spans="9:9" ht="15.75" customHeight="1" x14ac:dyDescent="0.3">
      <c r="I150" s="60"/>
    </row>
    <row r="151" spans="9:9" ht="15.75" customHeight="1" x14ac:dyDescent="0.3">
      <c r="I151" s="60"/>
    </row>
    <row r="152" spans="9:9" ht="15.75" customHeight="1" x14ac:dyDescent="0.3">
      <c r="I152" s="60"/>
    </row>
    <row r="153" spans="9:9" ht="15.75" customHeight="1" x14ac:dyDescent="0.3">
      <c r="I153" s="60"/>
    </row>
    <row r="154" spans="9:9" ht="15.75" customHeight="1" x14ac:dyDescent="0.3">
      <c r="I154" s="60"/>
    </row>
    <row r="155" spans="9:9" ht="15.75" customHeight="1" x14ac:dyDescent="0.3">
      <c r="I155" s="60"/>
    </row>
    <row r="156" spans="9:9" ht="15.75" customHeight="1" x14ac:dyDescent="0.3">
      <c r="I156" s="60"/>
    </row>
    <row r="157" spans="9:9" ht="15.75" customHeight="1" x14ac:dyDescent="0.3">
      <c r="I157" s="60"/>
    </row>
    <row r="158" spans="9:9" ht="15.75" customHeight="1" x14ac:dyDescent="0.3">
      <c r="I158" s="60"/>
    </row>
    <row r="159" spans="9:9" ht="15.75" customHeight="1" x14ac:dyDescent="0.3">
      <c r="I159" s="60"/>
    </row>
    <row r="160" spans="9:9" ht="15.75" customHeight="1" x14ac:dyDescent="0.3">
      <c r="I160" s="60"/>
    </row>
    <row r="161" spans="9:9" ht="15.75" customHeight="1" x14ac:dyDescent="0.3">
      <c r="I161" s="60"/>
    </row>
    <row r="162" spans="9:9" ht="15.75" customHeight="1" x14ac:dyDescent="0.3">
      <c r="I162" s="60"/>
    </row>
    <row r="163" spans="9:9" ht="15.75" customHeight="1" x14ac:dyDescent="0.3">
      <c r="I163" s="60"/>
    </row>
    <row r="164" spans="9:9" ht="15.75" customHeight="1" x14ac:dyDescent="0.3">
      <c r="I164" s="60"/>
    </row>
    <row r="165" spans="9:9" ht="15.75" customHeight="1" x14ac:dyDescent="0.3">
      <c r="I165" s="60"/>
    </row>
    <row r="166" spans="9:9" ht="15.75" customHeight="1" x14ac:dyDescent="0.3">
      <c r="I166" s="60"/>
    </row>
    <row r="167" spans="9:9" ht="15.75" customHeight="1" x14ac:dyDescent="0.3">
      <c r="I167" s="60"/>
    </row>
    <row r="168" spans="9:9" ht="15.75" customHeight="1" x14ac:dyDescent="0.3">
      <c r="I168" s="60"/>
    </row>
    <row r="169" spans="9:9" ht="15.75" customHeight="1" x14ac:dyDescent="0.3">
      <c r="I169" s="60"/>
    </row>
    <row r="170" spans="9:9" ht="15.75" customHeight="1" x14ac:dyDescent="0.3">
      <c r="I170" s="60"/>
    </row>
    <row r="171" spans="9:9" ht="15.75" customHeight="1" x14ac:dyDescent="0.3">
      <c r="I171" s="60"/>
    </row>
    <row r="172" spans="9:9" ht="15.75" customHeight="1" x14ac:dyDescent="0.3">
      <c r="I172" s="60"/>
    </row>
    <row r="173" spans="9:9" ht="15.75" customHeight="1" x14ac:dyDescent="0.3">
      <c r="I173" s="60"/>
    </row>
    <row r="174" spans="9:9" ht="15.75" customHeight="1" x14ac:dyDescent="0.3">
      <c r="I174" s="60"/>
    </row>
    <row r="175" spans="9:9" ht="15.75" customHeight="1" x14ac:dyDescent="0.3">
      <c r="I175" s="60"/>
    </row>
    <row r="176" spans="9:9" ht="15.75" customHeight="1" x14ac:dyDescent="0.3">
      <c r="I176" s="60"/>
    </row>
    <row r="177" spans="9:9" ht="15.75" customHeight="1" x14ac:dyDescent="0.3">
      <c r="I177" s="60"/>
    </row>
    <row r="178" spans="9:9" ht="15.75" customHeight="1" x14ac:dyDescent="0.3">
      <c r="I178" s="60"/>
    </row>
    <row r="179" spans="9:9" ht="15.75" customHeight="1" x14ac:dyDescent="0.3">
      <c r="I179" s="60"/>
    </row>
    <row r="180" spans="9:9" ht="15.75" customHeight="1" x14ac:dyDescent="0.3">
      <c r="I180" s="60"/>
    </row>
    <row r="181" spans="9:9" ht="15.75" customHeight="1" x14ac:dyDescent="0.3">
      <c r="I181" s="60"/>
    </row>
    <row r="182" spans="9:9" ht="15.75" customHeight="1" x14ac:dyDescent="0.3">
      <c r="I182" s="60"/>
    </row>
    <row r="183" spans="9:9" ht="15.75" customHeight="1" x14ac:dyDescent="0.3">
      <c r="I183" s="60"/>
    </row>
    <row r="184" spans="9:9" ht="15.75" customHeight="1" x14ac:dyDescent="0.3">
      <c r="I184" s="60"/>
    </row>
    <row r="185" spans="9:9" ht="15.75" customHeight="1" x14ac:dyDescent="0.3">
      <c r="I185" s="60"/>
    </row>
    <row r="186" spans="9:9" ht="15.75" customHeight="1" x14ac:dyDescent="0.3">
      <c r="I186" s="60"/>
    </row>
    <row r="187" spans="9:9" ht="15.75" customHeight="1" x14ac:dyDescent="0.3">
      <c r="I187" s="60"/>
    </row>
    <row r="188" spans="9:9" ht="15.75" customHeight="1" x14ac:dyDescent="0.3">
      <c r="I188" s="60"/>
    </row>
    <row r="189" spans="9:9" ht="15.75" customHeight="1" x14ac:dyDescent="0.3">
      <c r="I189" s="60"/>
    </row>
    <row r="190" spans="9:9" ht="15.75" customHeight="1" x14ac:dyDescent="0.3">
      <c r="I190" s="60"/>
    </row>
    <row r="191" spans="9:9" ht="15.75" customHeight="1" x14ac:dyDescent="0.3">
      <c r="I191" s="60"/>
    </row>
    <row r="192" spans="9:9" ht="15.75" customHeight="1" x14ac:dyDescent="0.3">
      <c r="I192" s="60"/>
    </row>
    <row r="193" spans="9:9" ht="15.75" customHeight="1" x14ac:dyDescent="0.3">
      <c r="I193" s="60"/>
    </row>
    <row r="194" spans="9:9" ht="15.75" customHeight="1" x14ac:dyDescent="0.3">
      <c r="I194" s="60"/>
    </row>
    <row r="195" spans="9:9" ht="15.75" customHeight="1" x14ac:dyDescent="0.3">
      <c r="I195" s="60"/>
    </row>
    <row r="196" spans="9:9" ht="15.75" customHeight="1" x14ac:dyDescent="0.3">
      <c r="I196" s="60"/>
    </row>
    <row r="197" spans="9:9" ht="15.75" customHeight="1" x14ac:dyDescent="0.3">
      <c r="I197" s="60"/>
    </row>
    <row r="198" spans="9:9" ht="15.75" customHeight="1" x14ac:dyDescent="0.3">
      <c r="I198" s="60"/>
    </row>
    <row r="199" spans="9:9" ht="15.75" customHeight="1" x14ac:dyDescent="0.3">
      <c r="I199" s="60"/>
    </row>
    <row r="200" spans="9:9" ht="15.75" customHeight="1" x14ac:dyDescent="0.3">
      <c r="I200" s="60"/>
    </row>
    <row r="201" spans="9:9" ht="15.75" customHeight="1" x14ac:dyDescent="0.3">
      <c r="I201" s="60"/>
    </row>
    <row r="202" spans="9:9" ht="15.75" customHeight="1" x14ac:dyDescent="0.3">
      <c r="I202" s="60"/>
    </row>
    <row r="203" spans="9:9" ht="15.75" customHeight="1" x14ac:dyDescent="0.3">
      <c r="I203" s="60"/>
    </row>
    <row r="204" spans="9:9" ht="15.75" customHeight="1" x14ac:dyDescent="0.3">
      <c r="I204" s="60"/>
    </row>
    <row r="205" spans="9:9" ht="15.75" customHeight="1" x14ac:dyDescent="0.3">
      <c r="I205" s="60"/>
    </row>
    <row r="206" spans="9:9" ht="15.75" customHeight="1" x14ac:dyDescent="0.3">
      <c r="I206" s="60"/>
    </row>
    <row r="207" spans="9:9" ht="15.75" customHeight="1" x14ac:dyDescent="0.3">
      <c r="I207" s="60"/>
    </row>
    <row r="208" spans="9:9" ht="15.75" customHeight="1" x14ac:dyDescent="0.3">
      <c r="I208" s="60"/>
    </row>
    <row r="209" spans="9:9" ht="15.75" customHeight="1" x14ac:dyDescent="0.3">
      <c r="I209" s="60"/>
    </row>
    <row r="210" spans="9:9" ht="15.75" customHeight="1" x14ac:dyDescent="0.3">
      <c r="I210" s="60"/>
    </row>
    <row r="211" spans="9:9" ht="15.75" customHeight="1" x14ac:dyDescent="0.3">
      <c r="I211" s="60"/>
    </row>
    <row r="212" spans="9:9" ht="15.75" customHeight="1" x14ac:dyDescent="0.3">
      <c r="I212" s="60"/>
    </row>
    <row r="213" spans="9:9" ht="15.75" customHeight="1" x14ac:dyDescent="0.3">
      <c r="I213" s="60"/>
    </row>
    <row r="214" spans="9:9" ht="15.75" customHeight="1" x14ac:dyDescent="0.3">
      <c r="I214" s="60"/>
    </row>
    <row r="215" spans="9:9" ht="15.75" customHeight="1" x14ac:dyDescent="0.3">
      <c r="I215" s="60"/>
    </row>
    <row r="216" spans="9:9" ht="15.75" customHeight="1" x14ac:dyDescent="0.3">
      <c r="I216" s="60"/>
    </row>
    <row r="217" spans="9:9" ht="15.75" customHeight="1" x14ac:dyDescent="0.3">
      <c r="I217" s="60"/>
    </row>
    <row r="218" spans="9:9" ht="15.75" customHeight="1" x14ac:dyDescent="0.3">
      <c r="I218" s="60"/>
    </row>
    <row r="219" spans="9:9" ht="15.75" customHeight="1" x14ac:dyDescent="0.3">
      <c r="I219" s="60"/>
    </row>
    <row r="220" spans="9:9" ht="15.75" customHeight="1" x14ac:dyDescent="0.3">
      <c r="I220" s="60"/>
    </row>
    <row r="221" spans="9:9" ht="15.75" customHeight="1" x14ac:dyDescent="0.3">
      <c r="I221" s="60"/>
    </row>
    <row r="222" spans="9:9" ht="15.75" customHeight="1" x14ac:dyDescent="0.3">
      <c r="I222" s="60"/>
    </row>
    <row r="223" spans="9:9" ht="15.75" customHeight="1" x14ac:dyDescent="0.3">
      <c r="I223" s="60"/>
    </row>
    <row r="224" spans="9:9" ht="15.75" customHeight="1" x14ac:dyDescent="0.3">
      <c r="I224" s="60"/>
    </row>
    <row r="225" spans="9:9" ht="15.75" customHeight="1" x14ac:dyDescent="0.3">
      <c r="I225" s="60"/>
    </row>
    <row r="226" spans="9:9" ht="15.75" customHeight="1" x14ac:dyDescent="0.3">
      <c r="I226" s="60"/>
    </row>
    <row r="227" spans="9:9" ht="15.75" customHeight="1" x14ac:dyDescent="0.3">
      <c r="I227" s="60"/>
    </row>
    <row r="228" spans="9:9" ht="15.75" customHeight="1" x14ac:dyDescent="0.3">
      <c r="I228" s="60"/>
    </row>
    <row r="229" spans="9:9" ht="15.75" customHeight="1" x14ac:dyDescent="0.3">
      <c r="I229" s="60"/>
    </row>
    <row r="230" spans="9:9" ht="15.75" customHeight="1" x14ac:dyDescent="0.3">
      <c r="I230" s="60"/>
    </row>
    <row r="231" spans="9:9" ht="15.75" customHeight="1" x14ac:dyDescent="0.3">
      <c r="I231" s="60"/>
    </row>
    <row r="232" spans="9:9" ht="15.75" customHeight="1" x14ac:dyDescent="0.3">
      <c r="I232" s="60"/>
    </row>
    <row r="233" spans="9:9" ht="15.75" customHeight="1" x14ac:dyDescent="0.3">
      <c r="I233" s="60"/>
    </row>
    <row r="234" spans="9:9" ht="15.75" customHeight="1" x14ac:dyDescent="0.3">
      <c r="I234" s="60"/>
    </row>
    <row r="235" spans="9:9" ht="15.75" customHeight="1" x14ac:dyDescent="0.3">
      <c r="I235" s="60"/>
    </row>
    <row r="236" spans="9:9" ht="15.75" customHeight="1" x14ac:dyDescent="0.3">
      <c r="I236" s="60"/>
    </row>
    <row r="237" spans="9:9" ht="15.75" customHeight="1" x14ac:dyDescent="0.3">
      <c r="I237" s="60"/>
    </row>
    <row r="238" spans="9:9" ht="15.75" customHeight="1" x14ac:dyDescent="0.3">
      <c r="I238" s="60"/>
    </row>
    <row r="239" spans="9:9" ht="15.75" customHeight="1" x14ac:dyDescent="0.3">
      <c r="I239" s="60"/>
    </row>
    <row r="240" spans="9:9" ht="15.75" customHeight="1" x14ac:dyDescent="0.3">
      <c r="I240" s="60"/>
    </row>
    <row r="241" spans="9:9" ht="15.75" customHeight="1" x14ac:dyDescent="0.3">
      <c r="I241" s="60"/>
    </row>
    <row r="242" spans="9:9" ht="15.75" customHeight="1" x14ac:dyDescent="0.3">
      <c r="I242" s="60"/>
    </row>
    <row r="243" spans="9:9" ht="15.75" customHeight="1" x14ac:dyDescent="0.3">
      <c r="I243" s="60"/>
    </row>
    <row r="244" spans="9:9" ht="15.75" customHeight="1" x14ac:dyDescent="0.3">
      <c r="I244" s="60"/>
    </row>
    <row r="245" spans="9:9" ht="15.75" customHeight="1" x14ac:dyDescent="0.3">
      <c r="I245" s="60"/>
    </row>
    <row r="246" spans="9:9" ht="15.75" customHeight="1" x14ac:dyDescent="0.3">
      <c r="I246" s="60"/>
    </row>
    <row r="247" spans="9:9" ht="15.75" customHeight="1" x14ac:dyDescent="0.3">
      <c r="I247" s="60"/>
    </row>
    <row r="248" spans="9:9" ht="15.75" customHeight="1" x14ac:dyDescent="0.3">
      <c r="I248" s="60"/>
    </row>
    <row r="249" spans="9:9" ht="15.75" customHeight="1" x14ac:dyDescent="0.3">
      <c r="I249" s="60"/>
    </row>
    <row r="250" spans="9:9" ht="15.75" customHeight="1" x14ac:dyDescent="0.3">
      <c r="I250" s="60"/>
    </row>
    <row r="251" spans="9:9" ht="15.75" customHeight="1" x14ac:dyDescent="0.3">
      <c r="I251" s="60"/>
    </row>
    <row r="252" spans="9:9" ht="15.75" customHeight="1" x14ac:dyDescent="0.3">
      <c r="I252" s="60"/>
    </row>
    <row r="253" spans="9:9" ht="15.75" customHeight="1" x14ac:dyDescent="0.3">
      <c r="I253" s="60"/>
    </row>
    <row r="254" spans="9:9" ht="15.75" customHeight="1" x14ac:dyDescent="0.3">
      <c r="I254" s="60"/>
    </row>
    <row r="255" spans="9:9" ht="15.75" customHeight="1" x14ac:dyDescent="0.3">
      <c r="I255" s="60"/>
    </row>
    <row r="256" spans="9:9" ht="15.75" customHeight="1" x14ac:dyDescent="0.3">
      <c r="I256" s="60"/>
    </row>
    <row r="257" spans="9:9" ht="15.75" customHeight="1" x14ac:dyDescent="0.3">
      <c r="I257" s="60"/>
    </row>
    <row r="258" spans="9:9" ht="15.75" customHeight="1" x14ac:dyDescent="0.3">
      <c r="I258" s="60"/>
    </row>
    <row r="259" spans="9:9" ht="15.75" customHeight="1" x14ac:dyDescent="0.3">
      <c r="I259" s="60"/>
    </row>
    <row r="260" spans="9:9" ht="15.75" customHeight="1" x14ac:dyDescent="0.3">
      <c r="I260" s="60"/>
    </row>
    <row r="261" spans="9:9" ht="15.75" customHeight="1" x14ac:dyDescent="0.3">
      <c r="I261" s="60"/>
    </row>
    <row r="262" spans="9:9" ht="15.75" customHeight="1" x14ac:dyDescent="0.3">
      <c r="I262" s="60"/>
    </row>
    <row r="263" spans="9:9" ht="15.75" customHeight="1" x14ac:dyDescent="0.3">
      <c r="I263" s="60"/>
    </row>
    <row r="264" spans="9:9" ht="15.75" customHeight="1" x14ac:dyDescent="0.3">
      <c r="I264" s="60"/>
    </row>
    <row r="265" spans="9:9" ht="15.75" customHeight="1" x14ac:dyDescent="0.3">
      <c r="I265" s="60"/>
    </row>
    <row r="266" spans="9:9" ht="15.75" customHeight="1" x14ac:dyDescent="0.3">
      <c r="I266" s="60"/>
    </row>
    <row r="267" spans="9:9" ht="15.75" customHeight="1" x14ac:dyDescent="0.3">
      <c r="I267" s="60"/>
    </row>
    <row r="268" spans="9:9" ht="15.75" customHeight="1" x14ac:dyDescent="0.3">
      <c r="I268" s="60"/>
    </row>
    <row r="269" spans="9:9" ht="15.75" customHeight="1" x14ac:dyDescent="0.3">
      <c r="I269" s="60"/>
    </row>
    <row r="270" spans="9:9" ht="15.75" customHeight="1" x14ac:dyDescent="0.3">
      <c r="I270" s="60"/>
    </row>
    <row r="271" spans="9:9" ht="15.75" customHeight="1" x14ac:dyDescent="0.3">
      <c r="I271" s="60"/>
    </row>
    <row r="272" spans="9:9" ht="15.75" customHeight="1" x14ac:dyDescent="0.3">
      <c r="I272" s="60"/>
    </row>
    <row r="273" spans="9:9" ht="15.75" customHeight="1" x14ac:dyDescent="0.3">
      <c r="I273" s="60"/>
    </row>
    <row r="274" spans="9:9" ht="15.75" customHeight="1" x14ac:dyDescent="0.3">
      <c r="I274" s="60"/>
    </row>
    <row r="275" spans="9:9" ht="15.75" customHeight="1" x14ac:dyDescent="0.3">
      <c r="I275" s="60"/>
    </row>
    <row r="276" spans="9:9" ht="15.75" customHeight="1" x14ac:dyDescent="0.3">
      <c r="I276" s="60"/>
    </row>
    <row r="277" spans="9:9" ht="15.75" customHeight="1" x14ac:dyDescent="0.3">
      <c r="I277" s="60"/>
    </row>
    <row r="278" spans="9:9" ht="15.75" customHeight="1" x14ac:dyDescent="0.3">
      <c r="I278" s="60"/>
    </row>
    <row r="279" spans="9:9" ht="15.75" customHeight="1" x14ac:dyDescent="0.3">
      <c r="I279" s="60"/>
    </row>
    <row r="280" spans="9:9" ht="15.75" customHeight="1" x14ac:dyDescent="0.3">
      <c r="I280" s="60"/>
    </row>
    <row r="281" spans="9:9" ht="15.75" customHeight="1" x14ac:dyDescent="0.3">
      <c r="I281" s="60"/>
    </row>
    <row r="282" spans="9:9" ht="15.75" customHeight="1" x14ac:dyDescent="0.3">
      <c r="I282" s="60"/>
    </row>
    <row r="283" spans="9:9" ht="15.75" customHeight="1" x14ac:dyDescent="0.3">
      <c r="I283" s="60"/>
    </row>
    <row r="284" spans="9:9" ht="15.75" customHeight="1" x14ac:dyDescent="0.3">
      <c r="I284" s="60"/>
    </row>
    <row r="285" spans="9:9" ht="15.75" customHeight="1" x14ac:dyDescent="0.3">
      <c r="I285" s="60"/>
    </row>
    <row r="286" spans="9:9" ht="15.75" customHeight="1" x14ac:dyDescent="0.3">
      <c r="I286" s="60"/>
    </row>
    <row r="287" spans="9:9" ht="15.75" customHeight="1" x14ac:dyDescent="0.3">
      <c r="I287" s="60"/>
    </row>
    <row r="288" spans="9:9" ht="15.75" customHeight="1" x14ac:dyDescent="0.3">
      <c r="I288" s="60"/>
    </row>
    <row r="289" spans="9:9" ht="15.75" customHeight="1" x14ac:dyDescent="0.3">
      <c r="I289" s="60"/>
    </row>
    <row r="290" spans="9:9" ht="15.75" customHeight="1" x14ac:dyDescent="0.3">
      <c r="I290" s="60"/>
    </row>
    <row r="291" spans="9:9" ht="15.75" customHeight="1" x14ac:dyDescent="0.3">
      <c r="I291" s="60"/>
    </row>
    <row r="292" spans="9:9" ht="15.75" customHeight="1" x14ac:dyDescent="0.3">
      <c r="I292" s="60"/>
    </row>
    <row r="293" spans="9:9" ht="15.75" customHeight="1" x14ac:dyDescent="0.3">
      <c r="I293" s="60"/>
    </row>
    <row r="294" spans="9:9" ht="15.75" customHeight="1" x14ac:dyDescent="0.3">
      <c r="I294" s="60"/>
    </row>
    <row r="295" spans="9:9" ht="15.75" customHeight="1" x14ac:dyDescent="0.3">
      <c r="I295" s="60"/>
    </row>
    <row r="296" spans="9:9" ht="15.75" customHeight="1" x14ac:dyDescent="0.3">
      <c r="I296" s="60"/>
    </row>
    <row r="297" spans="9:9" ht="15.75" customHeight="1" x14ac:dyDescent="0.3">
      <c r="I297" s="60"/>
    </row>
    <row r="298" spans="9:9" ht="15.75" customHeight="1" x14ac:dyDescent="0.3">
      <c r="I298" s="60"/>
    </row>
    <row r="299" spans="9:9" ht="15.75" customHeight="1" x14ac:dyDescent="0.3">
      <c r="I299" s="60"/>
    </row>
    <row r="300" spans="9:9" ht="15.75" customHeight="1" x14ac:dyDescent="0.3">
      <c r="I300" s="60"/>
    </row>
    <row r="301" spans="9:9" ht="15.75" customHeight="1" x14ac:dyDescent="0.3">
      <c r="I301" s="60"/>
    </row>
    <row r="302" spans="9:9" ht="15.75" customHeight="1" x14ac:dyDescent="0.3">
      <c r="I302" s="60"/>
    </row>
    <row r="303" spans="9:9" ht="15.75" customHeight="1" x14ac:dyDescent="0.3">
      <c r="I303" s="60"/>
    </row>
    <row r="304" spans="9:9" ht="15.75" customHeight="1" x14ac:dyDescent="0.3">
      <c r="I304" s="60"/>
    </row>
    <row r="305" spans="9:9" ht="15.75" customHeight="1" x14ac:dyDescent="0.3">
      <c r="I305" s="60"/>
    </row>
    <row r="306" spans="9:9" ht="15.75" customHeight="1" x14ac:dyDescent="0.3">
      <c r="I306" s="60"/>
    </row>
    <row r="307" spans="9:9" ht="15.75" customHeight="1" x14ac:dyDescent="0.3">
      <c r="I307" s="60"/>
    </row>
    <row r="308" spans="9:9" ht="15.75" customHeight="1" x14ac:dyDescent="0.3">
      <c r="I308" s="60"/>
    </row>
    <row r="309" spans="9:9" ht="15.75" customHeight="1" x14ac:dyDescent="0.3">
      <c r="I309" s="60"/>
    </row>
    <row r="310" spans="9:9" ht="15.75" customHeight="1" x14ac:dyDescent="0.3">
      <c r="I310" s="60"/>
    </row>
    <row r="311" spans="9:9" ht="15.75" customHeight="1" x14ac:dyDescent="0.3">
      <c r="I311" s="60"/>
    </row>
    <row r="312" spans="9:9" ht="15.75" customHeight="1" x14ac:dyDescent="0.3">
      <c r="I312" s="60"/>
    </row>
    <row r="313" spans="9:9" ht="15.75" customHeight="1" x14ac:dyDescent="0.3">
      <c r="I313" s="60"/>
    </row>
    <row r="314" spans="9:9" ht="15.75" customHeight="1" x14ac:dyDescent="0.3">
      <c r="I314" s="60"/>
    </row>
    <row r="315" spans="9:9" ht="15.75" customHeight="1" x14ac:dyDescent="0.3">
      <c r="I315" s="60"/>
    </row>
    <row r="316" spans="9:9" ht="15.75" customHeight="1" x14ac:dyDescent="0.3">
      <c r="I316" s="60"/>
    </row>
    <row r="317" spans="9:9" ht="15.75" customHeight="1" x14ac:dyDescent="0.3">
      <c r="I317" s="60"/>
    </row>
    <row r="318" spans="9:9" ht="15.75" customHeight="1" x14ac:dyDescent="0.3">
      <c r="I318" s="60"/>
    </row>
    <row r="319" spans="9:9" ht="15.75" customHeight="1" x14ac:dyDescent="0.3">
      <c r="I319" s="60"/>
    </row>
    <row r="320" spans="9:9" ht="15.75" customHeight="1" x14ac:dyDescent="0.3">
      <c r="I320" s="60"/>
    </row>
    <row r="321" spans="9:9" ht="15.75" customHeight="1" x14ac:dyDescent="0.3">
      <c r="I321" s="60"/>
    </row>
    <row r="322" spans="9:9" ht="15.75" customHeight="1" x14ac:dyDescent="0.3">
      <c r="I322" s="60"/>
    </row>
    <row r="323" spans="9:9" ht="15.75" customHeight="1" x14ac:dyDescent="0.3">
      <c r="I323" s="60"/>
    </row>
    <row r="324" spans="9:9" ht="15.75" customHeight="1" x14ac:dyDescent="0.3">
      <c r="I324" s="60"/>
    </row>
    <row r="325" spans="9:9" ht="15.75" customHeight="1" x14ac:dyDescent="0.3">
      <c r="I325" s="60"/>
    </row>
    <row r="326" spans="9:9" ht="15.75" customHeight="1" x14ac:dyDescent="0.3">
      <c r="I326" s="60"/>
    </row>
    <row r="327" spans="9:9" ht="15.75" customHeight="1" x14ac:dyDescent="0.3">
      <c r="I327" s="60"/>
    </row>
    <row r="328" spans="9:9" ht="15.75" customHeight="1" x14ac:dyDescent="0.3">
      <c r="I328" s="60"/>
    </row>
    <row r="329" spans="9:9" ht="15.75" customHeight="1" x14ac:dyDescent="0.3">
      <c r="I329" s="60"/>
    </row>
    <row r="330" spans="9:9" ht="15.75" customHeight="1" x14ac:dyDescent="0.3">
      <c r="I330" s="60"/>
    </row>
    <row r="331" spans="9:9" ht="15.75" customHeight="1" x14ac:dyDescent="0.3">
      <c r="I331" s="60"/>
    </row>
    <row r="332" spans="9:9" ht="15.75" customHeight="1" x14ac:dyDescent="0.3">
      <c r="I332" s="60"/>
    </row>
    <row r="333" spans="9:9" ht="15.75" customHeight="1" x14ac:dyDescent="0.3">
      <c r="I333" s="60"/>
    </row>
    <row r="334" spans="9:9" ht="15.75" customHeight="1" x14ac:dyDescent="0.3">
      <c r="I334" s="60"/>
    </row>
    <row r="335" spans="9:9" ht="15.75" customHeight="1" x14ac:dyDescent="0.3">
      <c r="I335" s="60"/>
    </row>
    <row r="336" spans="9:9" ht="15.75" customHeight="1" x14ac:dyDescent="0.3">
      <c r="I336" s="60"/>
    </row>
    <row r="337" spans="9:9" ht="15.75" customHeight="1" x14ac:dyDescent="0.3">
      <c r="I337" s="60"/>
    </row>
    <row r="338" spans="9:9" ht="15.75" customHeight="1" x14ac:dyDescent="0.3">
      <c r="I338" s="60"/>
    </row>
    <row r="339" spans="9:9" ht="15.75" customHeight="1" x14ac:dyDescent="0.3">
      <c r="I339" s="60"/>
    </row>
    <row r="340" spans="9:9" ht="15.75" customHeight="1" x14ac:dyDescent="0.3">
      <c r="I340" s="60"/>
    </row>
    <row r="341" spans="9:9" ht="15.75" customHeight="1" x14ac:dyDescent="0.3">
      <c r="I341" s="60"/>
    </row>
    <row r="342" spans="9:9" ht="15.75" customHeight="1" x14ac:dyDescent="0.3">
      <c r="I342" s="60"/>
    </row>
    <row r="343" spans="9:9" ht="15.75" customHeight="1" x14ac:dyDescent="0.3">
      <c r="I343" s="60"/>
    </row>
    <row r="344" spans="9:9" ht="15.75" customHeight="1" x14ac:dyDescent="0.3">
      <c r="I344" s="60"/>
    </row>
    <row r="345" spans="9:9" ht="15.75" customHeight="1" x14ac:dyDescent="0.3">
      <c r="I345" s="60"/>
    </row>
    <row r="346" spans="9:9" ht="15.75" customHeight="1" x14ac:dyDescent="0.3">
      <c r="I346" s="60"/>
    </row>
    <row r="347" spans="9:9" ht="15.75" customHeight="1" x14ac:dyDescent="0.3">
      <c r="I347" s="60"/>
    </row>
    <row r="348" spans="9:9" ht="15.75" customHeight="1" x14ac:dyDescent="0.3">
      <c r="I348" s="60"/>
    </row>
    <row r="349" spans="9:9" ht="15.75" customHeight="1" x14ac:dyDescent="0.3">
      <c r="I349" s="60"/>
    </row>
    <row r="350" spans="9:9" ht="15.75" customHeight="1" x14ac:dyDescent="0.3">
      <c r="I350" s="60"/>
    </row>
    <row r="351" spans="9:9" ht="15.75" customHeight="1" x14ac:dyDescent="0.3">
      <c r="I351" s="60"/>
    </row>
    <row r="352" spans="9:9" ht="15.75" customHeight="1" x14ac:dyDescent="0.3">
      <c r="I352" s="60"/>
    </row>
    <row r="353" spans="9:9" ht="15.75" customHeight="1" x14ac:dyDescent="0.3">
      <c r="I353" s="60"/>
    </row>
    <row r="354" spans="9:9" ht="15.75" customHeight="1" x14ac:dyDescent="0.3">
      <c r="I354" s="60"/>
    </row>
    <row r="355" spans="9:9" ht="15.75" customHeight="1" x14ac:dyDescent="0.3">
      <c r="I355" s="60"/>
    </row>
    <row r="356" spans="9:9" ht="15.75" customHeight="1" x14ac:dyDescent="0.3">
      <c r="I356" s="60"/>
    </row>
    <row r="357" spans="9:9" ht="15.75" customHeight="1" x14ac:dyDescent="0.3">
      <c r="I357" s="60"/>
    </row>
    <row r="358" spans="9:9" ht="15.75" customHeight="1" x14ac:dyDescent="0.3">
      <c r="I358" s="60"/>
    </row>
    <row r="359" spans="9:9" ht="15.75" customHeight="1" x14ac:dyDescent="0.3">
      <c r="I359" s="60"/>
    </row>
    <row r="360" spans="9:9" ht="15.75" customHeight="1" x14ac:dyDescent="0.3">
      <c r="I360" s="60"/>
    </row>
    <row r="361" spans="9:9" ht="15.75" customHeight="1" x14ac:dyDescent="0.3">
      <c r="I361" s="60"/>
    </row>
    <row r="362" spans="9:9" ht="15.75" customHeight="1" x14ac:dyDescent="0.3">
      <c r="I362" s="60"/>
    </row>
    <row r="363" spans="9:9" ht="15.75" customHeight="1" x14ac:dyDescent="0.3">
      <c r="I363" s="60"/>
    </row>
    <row r="364" spans="9:9" ht="15.75" customHeight="1" x14ac:dyDescent="0.3">
      <c r="I364" s="60"/>
    </row>
    <row r="365" spans="9:9" ht="15.75" customHeight="1" x14ac:dyDescent="0.3">
      <c r="I365" s="60"/>
    </row>
    <row r="366" spans="9:9" ht="15.75" customHeight="1" x14ac:dyDescent="0.3">
      <c r="I366" s="60"/>
    </row>
    <row r="367" spans="9:9" ht="15.75" customHeight="1" x14ac:dyDescent="0.3">
      <c r="I367" s="60"/>
    </row>
    <row r="368" spans="9:9" ht="15.75" customHeight="1" x14ac:dyDescent="0.3">
      <c r="I368" s="60"/>
    </row>
    <row r="369" spans="9:9" ht="15.75" customHeight="1" x14ac:dyDescent="0.3">
      <c r="I369" s="60"/>
    </row>
    <row r="370" spans="9:9" ht="15.75" customHeight="1" x14ac:dyDescent="0.3">
      <c r="I370" s="60"/>
    </row>
    <row r="371" spans="9:9" ht="15.75" customHeight="1" x14ac:dyDescent="0.3">
      <c r="I371" s="60"/>
    </row>
    <row r="372" spans="9:9" ht="15.75" customHeight="1" x14ac:dyDescent="0.3">
      <c r="I372" s="60"/>
    </row>
    <row r="373" spans="9:9" ht="15.75" customHeight="1" x14ac:dyDescent="0.3">
      <c r="I373" s="60"/>
    </row>
    <row r="374" spans="9:9" ht="15.75" customHeight="1" x14ac:dyDescent="0.3">
      <c r="I374" s="60"/>
    </row>
    <row r="375" spans="9:9" ht="15.75" customHeight="1" x14ac:dyDescent="0.3">
      <c r="I375" s="60"/>
    </row>
    <row r="376" spans="9:9" ht="15.75" customHeight="1" x14ac:dyDescent="0.3">
      <c r="I376" s="60"/>
    </row>
    <row r="377" spans="9:9" ht="15.75" customHeight="1" x14ac:dyDescent="0.3">
      <c r="I377" s="60"/>
    </row>
    <row r="378" spans="9:9" ht="15.75" customHeight="1" x14ac:dyDescent="0.3">
      <c r="I378" s="60"/>
    </row>
    <row r="379" spans="9:9" ht="15.75" customHeight="1" x14ac:dyDescent="0.3">
      <c r="I379" s="60"/>
    </row>
    <row r="380" spans="9:9" ht="15.75" customHeight="1" x14ac:dyDescent="0.3">
      <c r="I380" s="60"/>
    </row>
    <row r="381" spans="9:9" ht="15.75" customHeight="1" x14ac:dyDescent="0.3">
      <c r="I381" s="60"/>
    </row>
    <row r="382" spans="9:9" ht="15.75" customHeight="1" x14ac:dyDescent="0.3">
      <c r="I382" s="60"/>
    </row>
    <row r="383" spans="9:9" ht="15.75" customHeight="1" x14ac:dyDescent="0.3">
      <c r="I383" s="60"/>
    </row>
    <row r="384" spans="9:9" ht="15.75" customHeight="1" x14ac:dyDescent="0.3">
      <c r="I384" s="60"/>
    </row>
    <row r="385" spans="9:9" ht="15.75" customHeight="1" x14ac:dyDescent="0.3">
      <c r="I385" s="60"/>
    </row>
    <row r="386" spans="9:9" ht="15.75" customHeight="1" x14ac:dyDescent="0.3">
      <c r="I386" s="60"/>
    </row>
    <row r="387" spans="9:9" ht="15.75" customHeight="1" x14ac:dyDescent="0.3">
      <c r="I387" s="60"/>
    </row>
    <row r="388" spans="9:9" ht="15.75" customHeight="1" x14ac:dyDescent="0.3">
      <c r="I388" s="60"/>
    </row>
    <row r="389" spans="9:9" ht="15.75" customHeight="1" x14ac:dyDescent="0.3">
      <c r="I389" s="60"/>
    </row>
    <row r="390" spans="9:9" ht="15.75" customHeight="1" x14ac:dyDescent="0.3">
      <c r="I390" s="60"/>
    </row>
    <row r="391" spans="9:9" ht="15.75" customHeight="1" x14ac:dyDescent="0.3">
      <c r="I391" s="60"/>
    </row>
    <row r="392" spans="9:9" ht="15.75" customHeight="1" x14ac:dyDescent="0.3">
      <c r="I392" s="60"/>
    </row>
    <row r="393" spans="9:9" ht="15.75" customHeight="1" x14ac:dyDescent="0.3">
      <c r="I393" s="60"/>
    </row>
    <row r="394" spans="9:9" ht="15.75" customHeight="1" x14ac:dyDescent="0.3">
      <c r="I394" s="60"/>
    </row>
    <row r="395" spans="9:9" ht="15.75" customHeight="1" x14ac:dyDescent="0.3">
      <c r="I395" s="60"/>
    </row>
    <row r="396" spans="9:9" ht="15.75" customHeight="1" x14ac:dyDescent="0.3">
      <c r="I396" s="60"/>
    </row>
    <row r="397" spans="9:9" ht="15.75" customHeight="1" x14ac:dyDescent="0.3">
      <c r="I397" s="60"/>
    </row>
    <row r="398" spans="9:9" ht="15.75" customHeight="1" x14ac:dyDescent="0.3">
      <c r="I398" s="60"/>
    </row>
    <row r="399" spans="9:9" ht="15.75" customHeight="1" x14ac:dyDescent="0.3">
      <c r="I399" s="60"/>
    </row>
    <row r="400" spans="9:9" ht="15.75" customHeight="1" x14ac:dyDescent="0.3">
      <c r="I400" s="60"/>
    </row>
    <row r="401" spans="9:9" ht="15.75" customHeight="1" x14ac:dyDescent="0.3">
      <c r="I401" s="60"/>
    </row>
    <row r="402" spans="9:9" ht="15.75" customHeight="1" x14ac:dyDescent="0.3">
      <c r="I402" s="60"/>
    </row>
    <row r="403" spans="9:9" ht="15.75" customHeight="1" x14ac:dyDescent="0.3">
      <c r="I403" s="60"/>
    </row>
    <row r="404" spans="9:9" ht="15.75" customHeight="1" x14ac:dyDescent="0.3">
      <c r="I404" s="60"/>
    </row>
    <row r="405" spans="9:9" ht="15.75" customHeight="1" x14ac:dyDescent="0.3">
      <c r="I405" s="60"/>
    </row>
    <row r="406" spans="9:9" ht="15.75" customHeight="1" x14ac:dyDescent="0.3">
      <c r="I406" s="60"/>
    </row>
    <row r="407" spans="9:9" ht="15.75" customHeight="1" x14ac:dyDescent="0.3">
      <c r="I407" s="60"/>
    </row>
    <row r="408" spans="9:9" ht="15.75" customHeight="1" x14ac:dyDescent="0.3">
      <c r="I408" s="60"/>
    </row>
    <row r="409" spans="9:9" ht="15.75" customHeight="1" x14ac:dyDescent="0.3">
      <c r="I409" s="60"/>
    </row>
    <row r="410" spans="9:9" ht="15.75" customHeight="1" x14ac:dyDescent="0.3">
      <c r="I410" s="60"/>
    </row>
    <row r="411" spans="9:9" ht="15.75" customHeight="1" x14ac:dyDescent="0.3">
      <c r="I411" s="60"/>
    </row>
    <row r="412" spans="9:9" ht="15.75" customHeight="1" x14ac:dyDescent="0.3">
      <c r="I412" s="60"/>
    </row>
    <row r="413" spans="9:9" ht="15.75" customHeight="1" x14ac:dyDescent="0.3">
      <c r="I413" s="60"/>
    </row>
    <row r="414" spans="9:9" ht="15.75" customHeight="1" x14ac:dyDescent="0.3">
      <c r="I414" s="60"/>
    </row>
    <row r="415" spans="9:9" ht="15.75" customHeight="1" x14ac:dyDescent="0.3">
      <c r="I415" s="60"/>
    </row>
    <row r="416" spans="9:9" ht="15.75" customHeight="1" x14ac:dyDescent="0.3">
      <c r="I416" s="60"/>
    </row>
    <row r="417" spans="9:9" ht="15.75" customHeight="1" x14ac:dyDescent="0.3">
      <c r="I417" s="60"/>
    </row>
    <row r="418" spans="9:9" ht="15.75" customHeight="1" x14ac:dyDescent="0.3">
      <c r="I418" s="60"/>
    </row>
    <row r="419" spans="9:9" ht="15.75" customHeight="1" x14ac:dyDescent="0.3">
      <c r="I419" s="60"/>
    </row>
    <row r="420" spans="9:9" ht="15.75" customHeight="1" x14ac:dyDescent="0.3">
      <c r="I420" s="60"/>
    </row>
    <row r="421" spans="9:9" ht="15.75" customHeight="1" x14ac:dyDescent="0.3">
      <c r="I421" s="60"/>
    </row>
    <row r="422" spans="9:9" ht="15.75" customHeight="1" x14ac:dyDescent="0.3">
      <c r="I422" s="60"/>
    </row>
    <row r="423" spans="9:9" ht="15.75" customHeight="1" x14ac:dyDescent="0.3">
      <c r="I423" s="60"/>
    </row>
    <row r="424" spans="9:9" ht="15.75" customHeight="1" x14ac:dyDescent="0.3">
      <c r="I424" s="60"/>
    </row>
    <row r="425" spans="9:9" ht="15.75" customHeight="1" x14ac:dyDescent="0.3">
      <c r="I425" s="60"/>
    </row>
    <row r="426" spans="9:9" ht="15.75" customHeight="1" x14ac:dyDescent="0.3">
      <c r="I426" s="60"/>
    </row>
    <row r="427" spans="9:9" ht="15.75" customHeight="1" x14ac:dyDescent="0.3">
      <c r="I427" s="60"/>
    </row>
    <row r="428" spans="9:9" ht="15.75" customHeight="1" x14ac:dyDescent="0.3">
      <c r="I428" s="60"/>
    </row>
    <row r="429" spans="9:9" ht="15.75" customHeight="1" x14ac:dyDescent="0.3">
      <c r="I429" s="60"/>
    </row>
    <row r="430" spans="9:9" ht="15.75" customHeight="1" x14ac:dyDescent="0.3">
      <c r="I430" s="60"/>
    </row>
    <row r="431" spans="9:9" ht="15.75" customHeight="1" x14ac:dyDescent="0.3">
      <c r="I431" s="60"/>
    </row>
    <row r="432" spans="9:9" ht="15.75" customHeight="1" x14ac:dyDescent="0.3">
      <c r="I432" s="60"/>
    </row>
    <row r="433" spans="9:9" ht="15.75" customHeight="1" x14ac:dyDescent="0.3">
      <c r="I433" s="60"/>
    </row>
    <row r="434" spans="9:9" ht="15.75" customHeight="1" x14ac:dyDescent="0.3">
      <c r="I434" s="60"/>
    </row>
    <row r="435" spans="9:9" ht="15.75" customHeight="1" x14ac:dyDescent="0.3">
      <c r="I435" s="60"/>
    </row>
    <row r="436" spans="9:9" ht="15.75" customHeight="1" x14ac:dyDescent="0.3">
      <c r="I436" s="60"/>
    </row>
    <row r="437" spans="9:9" ht="15.75" customHeight="1" x14ac:dyDescent="0.3">
      <c r="I437" s="60"/>
    </row>
    <row r="438" spans="9:9" ht="15.75" customHeight="1" x14ac:dyDescent="0.3">
      <c r="I438" s="60"/>
    </row>
    <row r="439" spans="9:9" ht="15.75" customHeight="1" x14ac:dyDescent="0.3">
      <c r="I439" s="60"/>
    </row>
    <row r="440" spans="9:9" ht="15.75" customHeight="1" x14ac:dyDescent="0.3">
      <c r="I440" s="60"/>
    </row>
    <row r="441" spans="9:9" ht="15.75" customHeight="1" x14ac:dyDescent="0.3">
      <c r="I441" s="60"/>
    </row>
    <row r="442" spans="9:9" ht="15.75" customHeight="1" x14ac:dyDescent="0.3">
      <c r="I442" s="60"/>
    </row>
    <row r="443" spans="9:9" ht="15.75" customHeight="1" x14ac:dyDescent="0.3">
      <c r="I443" s="60"/>
    </row>
    <row r="444" spans="9:9" ht="15.75" customHeight="1" x14ac:dyDescent="0.3">
      <c r="I444" s="60"/>
    </row>
    <row r="445" spans="9:9" ht="15.75" customHeight="1" x14ac:dyDescent="0.3">
      <c r="I445" s="60"/>
    </row>
    <row r="446" spans="9:9" ht="15.75" customHeight="1" x14ac:dyDescent="0.3">
      <c r="I446" s="60"/>
    </row>
    <row r="447" spans="9:9" ht="15.75" customHeight="1" x14ac:dyDescent="0.3">
      <c r="I447" s="60"/>
    </row>
    <row r="448" spans="9:9" ht="15.75" customHeight="1" x14ac:dyDescent="0.3">
      <c r="I448" s="60"/>
    </row>
    <row r="449" spans="9:9" ht="15.75" customHeight="1" x14ac:dyDescent="0.3">
      <c r="I449" s="60"/>
    </row>
    <row r="450" spans="9:9" ht="15.75" customHeight="1" x14ac:dyDescent="0.3">
      <c r="I450" s="60"/>
    </row>
    <row r="451" spans="9:9" ht="15.75" customHeight="1" x14ac:dyDescent="0.3">
      <c r="I451" s="60"/>
    </row>
    <row r="452" spans="9:9" ht="15.75" customHeight="1" x14ac:dyDescent="0.3">
      <c r="I452" s="60"/>
    </row>
    <row r="453" spans="9:9" ht="15.75" customHeight="1" x14ac:dyDescent="0.3">
      <c r="I453" s="60"/>
    </row>
    <row r="454" spans="9:9" ht="15.75" customHeight="1" x14ac:dyDescent="0.3">
      <c r="I454" s="60"/>
    </row>
    <row r="455" spans="9:9" ht="15.75" customHeight="1" x14ac:dyDescent="0.3">
      <c r="I455" s="60"/>
    </row>
    <row r="456" spans="9:9" ht="15.75" customHeight="1" x14ac:dyDescent="0.3">
      <c r="I456" s="60"/>
    </row>
    <row r="457" spans="9:9" ht="15.75" customHeight="1" x14ac:dyDescent="0.3">
      <c r="I457" s="60"/>
    </row>
    <row r="458" spans="9:9" ht="15.75" customHeight="1" x14ac:dyDescent="0.3">
      <c r="I458" s="60"/>
    </row>
    <row r="459" spans="9:9" ht="15.75" customHeight="1" x14ac:dyDescent="0.3">
      <c r="I459" s="60"/>
    </row>
    <row r="460" spans="9:9" ht="15.75" customHeight="1" x14ac:dyDescent="0.3">
      <c r="I460" s="60"/>
    </row>
    <row r="461" spans="9:9" ht="15.75" customHeight="1" x14ac:dyDescent="0.3">
      <c r="I461" s="60"/>
    </row>
    <row r="462" spans="9:9" ht="15.75" customHeight="1" x14ac:dyDescent="0.3">
      <c r="I462" s="60"/>
    </row>
    <row r="463" spans="9:9" ht="15.75" customHeight="1" x14ac:dyDescent="0.3">
      <c r="I463" s="60"/>
    </row>
    <row r="464" spans="9:9" ht="15.75" customHeight="1" x14ac:dyDescent="0.3">
      <c r="I464" s="60"/>
    </row>
    <row r="465" spans="9:9" ht="15.75" customHeight="1" x14ac:dyDescent="0.3">
      <c r="I465" s="60"/>
    </row>
    <row r="466" spans="9:9" ht="15.75" customHeight="1" x14ac:dyDescent="0.3">
      <c r="I466" s="60"/>
    </row>
    <row r="467" spans="9:9" ht="15.75" customHeight="1" x14ac:dyDescent="0.3">
      <c r="I467" s="60"/>
    </row>
    <row r="468" spans="9:9" ht="15.75" customHeight="1" x14ac:dyDescent="0.3">
      <c r="I468" s="60"/>
    </row>
    <row r="469" spans="9:9" ht="15.75" customHeight="1" x14ac:dyDescent="0.3">
      <c r="I469" s="60"/>
    </row>
    <row r="470" spans="9:9" ht="15.75" customHeight="1" x14ac:dyDescent="0.3">
      <c r="I470" s="60"/>
    </row>
    <row r="471" spans="9:9" ht="15.75" customHeight="1" x14ac:dyDescent="0.3">
      <c r="I471" s="60"/>
    </row>
    <row r="472" spans="9:9" ht="15.75" customHeight="1" x14ac:dyDescent="0.3">
      <c r="I472" s="60"/>
    </row>
    <row r="473" spans="9:9" ht="15.75" customHeight="1" x14ac:dyDescent="0.3">
      <c r="I473" s="60"/>
    </row>
    <row r="474" spans="9:9" ht="15.75" customHeight="1" x14ac:dyDescent="0.3">
      <c r="I474" s="60"/>
    </row>
    <row r="475" spans="9:9" ht="15.75" customHeight="1" x14ac:dyDescent="0.3">
      <c r="I475" s="60"/>
    </row>
    <row r="476" spans="9:9" ht="15.75" customHeight="1" x14ac:dyDescent="0.3">
      <c r="I476" s="60"/>
    </row>
    <row r="477" spans="9:9" ht="15.75" customHeight="1" x14ac:dyDescent="0.3">
      <c r="I477" s="60"/>
    </row>
    <row r="478" spans="9:9" ht="15.75" customHeight="1" x14ac:dyDescent="0.3">
      <c r="I478" s="60"/>
    </row>
    <row r="479" spans="9:9" ht="15.75" customHeight="1" x14ac:dyDescent="0.3">
      <c r="I479" s="60"/>
    </row>
    <row r="480" spans="9:9" ht="15.75" customHeight="1" x14ac:dyDescent="0.3">
      <c r="I480" s="60"/>
    </row>
    <row r="481" spans="9:9" ht="15.75" customHeight="1" x14ac:dyDescent="0.3">
      <c r="I481" s="60"/>
    </row>
    <row r="482" spans="9:9" ht="15.75" customHeight="1" x14ac:dyDescent="0.3">
      <c r="I482" s="60"/>
    </row>
    <row r="483" spans="9:9" ht="15.75" customHeight="1" x14ac:dyDescent="0.3">
      <c r="I483" s="60"/>
    </row>
    <row r="484" spans="9:9" ht="15.75" customHeight="1" x14ac:dyDescent="0.3">
      <c r="I484" s="60"/>
    </row>
    <row r="485" spans="9:9" ht="15.75" customHeight="1" x14ac:dyDescent="0.3">
      <c r="I485" s="60"/>
    </row>
    <row r="486" spans="9:9" ht="15.75" customHeight="1" x14ac:dyDescent="0.3">
      <c r="I486" s="60"/>
    </row>
    <row r="487" spans="9:9" ht="15.75" customHeight="1" x14ac:dyDescent="0.3">
      <c r="I487" s="60"/>
    </row>
    <row r="488" spans="9:9" ht="15.75" customHeight="1" x14ac:dyDescent="0.3">
      <c r="I488" s="60"/>
    </row>
    <row r="489" spans="9:9" ht="15.75" customHeight="1" x14ac:dyDescent="0.3">
      <c r="I489" s="60"/>
    </row>
    <row r="490" spans="9:9" ht="15.75" customHeight="1" x14ac:dyDescent="0.3">
      <c r="I490" s="60"/>
    </row>
    <row r="491" spans="9:9" ht="15.75" customHeight="1" x14ac:dyDescent="0.3">
      <c r="I491" s="60"/>
    </row>
    <row r="492" spans="9:9" ht="15.75" customHeight="1" x14ac:dyDescent="0.3">
      <c r="I492" s="60"/>
    </row>
    <row r="493" spans="9:9" ht="15.75" customHeight="1" x14ac:dyDescent="0.3">
      <c r="I493" s="60"/>
    </row>
    <row r="494" spans="9:9" ht="15.75" customHeight="1" x14ac:dyDescent="0.3">
      <c r="I494" s="60"/>
    </row>
    <row r="495" spans="9:9" ht="15.75" customHeight="1" x14ac:dyDescent="0.3">
      <c r="I495" s="60"/>
    </row>
    <row r="496" spans="9:9" ht="15.75" customHeight="1" x14ac:dyDescent="0.3">
      <c r="I496" s="60"/>
    </row>
    <row r="497" spans="9:9" ht="15.75" customHeight="1" x14ac:dyDescent="0.3">
      <c r="I497" s="60"/>
    </row>
    <row r="498" spans="9:9" ht="15.75" customHeight="1" x14ac:dyDescent="0.3">
      <c r="I498" s="60"/>
    </row>
    <row r="499" spans="9:9" ht="15.75" customHeight="1" x14ac:dyDescent="0.3">
      <c r="I499" s="60"/>
    </row>
    <row r="500" spans="9:9" ht="15.75" customHeight="1" x14ac:dyDescent="0.3">
      <c r="I500" s="60"/>
    </row>
    <row r="501" spans="9:9" ht="15.75" customHeight="1" x14ac:dyDescent="0.3">
      <c r="I501" s="60"/>
    </row>
    <row r="502" spans="9:9" ht="15.75" customHeight="1" x14ac:dyDescent="0.3">
      <c r="I502" s="60"/>
    </row>
    <row r="503" spans="9:9" ht="15.75" customHeight="1" x14ac:dyDescent="0.3">
      <c r="I503" s="60"/>
    </row>
    <row r="504" spans="9:9" ht="15.75" customHeight="1" x14ac:dyDescent="0.3">
      <c r="I504" s="60"/>
    </row>
    <row r="505" spans="9:9" ht="15.75" customHeight="1" x14ac:dyDescent="0.3">
      <c r="I505" s="60"/>
    </row>
    <row r="506" spans="9:9" ht="15.75" customHeight="1" x14ac:dyDescent="0.3">
      <c r="I506" s="60"/>
    </row>
    <row r="507" spans="9:9" ht="15.75" customHeight="1" x14ac:dyDescent="0.3">
      <c r="I507" s="60"/>
    </row>
    <row r="508" spans="9:9" ht="15.75" customHeight="1" x14ac:dyDescent="0.3">
      <c r="I508" s="60"/>
    </row>
    <row r="509" spans="9:9" ht="15.75" customHeight="1" x14ac:dyDescent="0.3">
      <c r="I509" s="60"/>
    </row>
    <row r="510" spans="9:9" ht="15.75" customHeight="1" x14ac:dyDescent="0.3">
      <c r="I510" s="60"/>
    </row>
    <row r="511" spans="9:9" ht="15.75" customHeight="1" x14ac:dyDescent="0.3">
      <c r="I511" s="60"/>
    </row>
    <row r="512" spans="9:9" ht="15.75" customHeight="1" x14ac:dyDescent="0.3">
      <c r="I512" s="60"/>
    </row>
    <row r="513" spans="9:9" ht="15.75" customHeight="1" x14ac:dyDescent="0.3">
      <c r="I513" s="60"/>
    </row>
    <row r="514" spans="9:9" ht="15.75" customHeight="1" x14ac:dyDescent="0.3">
      <c r="I514" s="60"/>
    </row>
    <row r="515" spans="9:9" ht="15.75" customHeight="1" x14ac:dyDescent="0.3">
      <c r="I515" s="60"/>
    </row>
    <row r="516" spans="9:9" ht="15.75" customHeight="1" x14ac:dyDescent="0.3">
      <c r="I516" s="60"/>
    </row>
    <row r="517" spans="9:9" ht="15.75" customHeight="1" x14ac:dyDescent="0.3">
      <c r="I517" s="60"/>
    </row>
    <row r="518" spans="9:9" ht="15.75" customHeight="1" x14ac:dyDescent="0.3">
      <c r="I518" s="60"/>
    </row>
    <row r="519" spans="9:9" ht="15.75" customHeight="1" x14ac:dyDescent="0.3">
      <c r="I519" s="60"/>
    </row>
    <row r="520" spans="9:9" ht="15.75" customHeight="1" x14ac:dyDescent="0.3">
      <c r="I520" s="60"/>
    </row>
    <row r="521" spans="9:9" ht="15.75" customHeight="1" x14ac:dyDescent="0.3">
      <c r="I521" s="60"/>
    </row>
    <row r="522" spans="9:9" ht="15.75" customHeight="1" x14ac:dyDescent="0.3">
      <c r="I522" s="60"/>
    </row>
    <row r="523" spans="9:9" ht="15.75" customHeight="1" x14ac:dyDescent="0.3">
      <c r="I523" s="60"/>
    </row>
    <row r="524" spans="9:9" ht="15.75" customHeight="1" x14ac:dyDescent="0.3">
      <c r="I524" s="60"/>
    </row>
    <row r="525" spans="9:9" ht="15.75" customHeight="1" x14ac:dyDescent="0.3">
      <c r="I525" s="60"/>
    </row>
    <row r="526" spans="9:9" ht="15.75" customHeight="1" x14ac:dyDescent="0.3">
      <c r="I526" s="60"/>
    </row>
    <row r="527" spans="9:9" ht="15.75" customHeight="1" x14ac:dyDescent="0.3">
      <c r="I527" s="60"/>
    </row>
    <row r="528" spans="9:9" ht="15.75" customHeight="1" x14ac:dyDescent="0.3">
      <c r="I528" s="60"/>
    </row>
    <row r="529" spans="9:9" ht="15.75" customHeight="1" x14ac:dyDescent="0.3">
      <c r="I529" s="60"/>
    </row>
    <row r="530" spans="9:9" ht="15.75" customHeight="1" x14ac:dyDescent="0.3">
      <c r="I530" s="60"/>
    </row>
    <row r="531" spans="9:9" ht="15.75" customHeight="1" x14ac:dyDescent="0.3">
      <c r="I531" s="60"/>
    </row>
    <row r="532" spans="9:9" ht="15.75" customHeight="1" x14ac:dyDescent="0.3">
      <c r="I532" s="60"/>
    </row>
    <row r="533" spans="9:9" ht="15.75" customHeight="1" x14ac:dyDescent="0.3">
      <c r="I533" s="60"/>
    </row>
    <row r="534" spans="9:9" ht="15.75" customHeight="1" x14ac:dyDescent="0.3">
      <c r="I534" s="60"/>
    </row>
    <row r="535" spans="9:9" ht="15.75" customHeight="1" x14ac:dyDescent="0.3">
      <c r="I535" s="60"/>
    </row>
    <row r="536" spans="9:9" ht="15.75" customHeight="1" x14ac:dyDescent="0.3">
      <c r="I536" s="60"/>
    </row>
    <row r="537" spans="9:9" ht="15.75" customHeight="1" x14ac:dyDescent="0.3">
      <c r="I537" s="60"/>
    </row>
    <row r="538" spans="9:9" ht="15.75" customHeight="1" x14ac:dyDescent="0.3">
      <c r="I538" s="60"/>
    </row>
    <row r="539" spans="9:9" ht="15.75" customHeight="1" x14ac:dyDescent="0.3">
      <c r="I539" s="60"/>
    </row>
    <row r="540" spans="9:9" ht="15.75" customHeight="1" x14ac:dyDescent="0.3">
      <c r="I540" s="60"/>
    </row>
    <row r="541" spans="9:9" ht="15.75" customHeight="1" x14ac:dyDescent="0.3">
      <c r="I541" s="60"/>
    </row>
    <row r="542" spans="9:9" ht="15.75" customHeight="1" x14ac:dyDescent="0.3">
      <c r="I542" s="60"/>
    </row>
    <row r="543" spans="9:9" ht="15.75" customHeight="1" x14ac:dyDescent="0.3">
      <c r="I543" s="60"/>
    </row>
    <row r="544" spans="9:9" ht="15.75" customHeight="1" x14ac:dyDescent="0.3">
      <c r="I544" s="60"/>
    </row>
    <row r="545" spans="9:9" ht="15.75" customHeight="1" x14ac:dyDescent="0.3">
      <c r="I545" s="60"/>
    </row>
    <row r="546" spans="9:9" ht="15.75" customHeight="1" x14ac:dyDescent="0.3">
      <c r="I546" s="60"/>
    </row>
    <row r="547" spans="9:9" ht="15.75" customHeight="1" x14ac:dyDescent="0.3">
      <c r="I547" s="60"/>
    </row>
    <row r="548" spans="9:9" ht="15.75" customHeight="1" x14ac:dyDescent="0.3">
      <c r="I548" s="60"/>
    </row>
    <row r="549" spans="9:9" ht="15.75" customHeight="1" x14ac:dyDescent="0.3">
      <c r="I549" s="60"/>
    </row>
    <row r="550" spans="9:9" ht="15.75" customHeight="1" x14ac:dyDescent="0.3">
      <c r="I550" s="60"/>
    </row>
    <row r="551" spans="9:9" ht="15.75" customHeight="1" x14ac:dyDescent="0.3">
      <c r="I551" s="60"/>
    </row>
    <row r="552" spans="9:9" ht="15.75" customHeight="1" x14ac:dyDescent="0.3">
      <c r="I552" s="60"/>
    </row>
    <row r="553" spans="9:9" ht="15.75" customHeight="1" x14ac:dyDescent="0.3">
      <c r="I553" s="60"/>
    </row>
    <row r="554" spans="9:9" ht="15.75" customHeight="1" x14ac:dyDescent="0.3">
      <c r="I554" s="60"/>
    </row>
    <row r="555" spans="9:9" ht="15.75" customHeight="1" x14ac:dyDescent="0.3">
      <c r="I555" s="60"/>
    </row>
    <row r="556" spans="9:9" ht="15.75" customHeight="1" x14ac:dyDescent="0.3">
      <c r="I556" s="60"/>
    </row>
    <row r="557" spans="9:9" ht="15.75" customHeight="1" x14ac:dyDescent="0.3">
      <c r="I557" s="60"/>
    </row>
    <row r="558" spans="9:9" ht="15.75" customHeight="1" x14ac:dyDescent="0.3">
      <c r="I558" s="60"/>
    </row>
    <row r="559" spans="9:9" ht="15.75" customHeight="1" x14ac:dyDescent="0.3">
      <c r="I559" s="60"/>
    </row>
    <row r="560" spans="9:9" ht="15.75" customHeight="1" x14ac:dyDescent="0.3">
      <c r="I560" s="60"/>
    </row>
    <row r="561" spans="9:9" ht="15.75" customHeight="1" x14ac:dyDescent="0.3">
      <c r="I561" s="60"/>
    </row>
    <row r="562" spans="9:9" ht="15.75" customHeight="1" x14ac:dyDescent="0.3">
      <c r="I562" s="60"/>
    </row>
    <row r="563" spans="9:9" ht="15.75" customHeight="1" x14ac:dyDescent="0.3">
      <c r="I563" s="60"/>
    </row>
    <row r="564" spans="9:9" ht="15.75" customHeight="1" x14ac:dyDescent="0.3">
      <c r="I564" s="60"/>
    </row>
    <row r="565" spans="9:9" ht="15.75" customHeight="1" x14ac:dyDescent="0.3">
      <c r="I565" s="60"/>
    </row>
    <row r="566" spans="9:9" ht="15.75" customHeight="1" x14ac:dyDescent="0.3">
      <c r="I566" s="60"/>
    </row>
    <row r="567" spans="9:9" ht="15.75" customHeight="1" x14ac:dyDescent="0.3">
      <c r="I567" s="60"/>
    </row>
    <row r="568" spans="9:9" ht="15.75" customHeight="1" x14ac:dyDescent="0.3">
      <c r="I568" s="60"/>
    </row>
    <row r="569" spans="9:9" ht="15.75" customHeight="1" x14ac:dyDescent="0.3">
      <c r="I569" s="60"/>
    </row>
    <row r="570" spans="9:9" ht="15.75" customHeight="1" x14ac:dyDescent="0.3">
      <c r="I570" s="60"/>
    </row>
    <row r="571" spans="9:9" ht="15.75" customHeight="1" x14ac:dyDescent="0.3">
      <c r="I571" s="60"/>
    </row>
    <row r="572" spans="9:9" ht="15.75" customHeight="1" x14ac:dyDescent="0.3">
      <c r="I572" s="60"/>
    </row>
    <row r="573" spans="9:9" ht="15.75" customHeight="1" x14ac:dyDescent="0.3">
      <c r="I573" s="60"/>
    </row>
    <row r="574" spans="9:9" ht="15.75" customHeight="1" x14ac:dyDescent="0.3">
      <c r="I574" s="60"/>
    </row>
    <row r="575" spans="9:9" ht="15.75" customHeight="1" x14ac:dyDescent="0.3">
      <c r="I575" s="60"/>
    </row>
    <row r="576" spans="9:9" ht="15.75" customHeight="1" x14ac:dyDescent="0.3">
      <c r="I576" s="60"/>
    </row>
    <row r="577" spans="9:9" ht="15.75" customHeight="1" x14ac:dyDescent="0.3">
      <c r="I577" s="60"/>
    </row>
    <row r="578" spans="9:9" ht="15.75" customHeight="1" x14ac:dyDescent="0.3">
      <c r="I578" s="60"/>
    </row>
    <row r="579" spans="9:9" ht="15.75" customHeight="1" x14ac:dyDescent="0.3">
      <c r="I579" s="60"/>
    </row>
    <row r="580" spans="9:9" ht="15.75" customHeight="1" x14ac:dyDescent="0.3">
      <c r="I580" s="60"/>
    </row>
    <row r="581" spans="9:9" ht="15.75" customHeight="1" x14ac:dyDescent="0.3">
      <c r="I581" s="60"/>
    </row>
    <row r="582" spans="9:9" ht="15.75" customHeight="1" x14ac:dyDescent="0.3">
      <c r="I582" s="60"/>
    </row>
    <row r="583" spans="9:9" ht="15.75" customHeight="1" x14ac:dyDescent="0.3">
      <c r="I583" s="60"/>
    </row>
    <row r="584" spans="9:9" ht="15.75" customHeight="1" x14ac:dyDescent="0.3">
      <c r="I584" s="60"/>
    </row>
    <row r="585" spans="9:9" ht="15.75" customHeight="1" x14ac:dyDescent="0.3">
      <c r="I585" s="60"/>
    </row>
    <row r="586" spans="9:9" ht="15.75" customHeight="1" x14ac:dyDescent="0.3">
      <c r="I586" s="60"/>
    </row>
    <row r="587" spans="9:9" ht="15.75" customHeight="1" x14ac:dyDescent="0.3">
      <c r="I587" s="60"/>
    </row>
    <row r="588" spans="9:9" ht="15.75" customHeight="1" x14ac:dyDescent="0.3">
      <c r="I588" s="60"/>
    </row>
    <row r="589" spans="9:9" ht="15.75" customHeight="1" x14ac:dyDescent="0.3">
      <c r="I589" s="60"/>
    </row>
    <row r="590" spans="9:9" ht="15.75" customHeight="1" x14ac:dyDescent="0.3">
      <c r="I590" s="60"/>
    </row>
    <row r="591" spans="9:9" ht="15.75" customHeight="1" x14ac:dyDescent="0.3">
      <c r="I591" s="60"/>
    </row>
    <row r="592" spans="9:9" ht="15.75" customHeight="1" x14ac:dyDescent="0.3">
      <c r="I592" s="60"/>
    </row>
    <row r="593" spans="9:9" ht="15.75" customHeight="1" x14ac:dyDescent="0.3">
      <c r="I593" s="60"/>
    </row>
    <row r="594" spans="9:9" ht="15.75" customHeight="1" x14ac:dyDescent="0.3">
      <c r="I594" s="60"/>
    </row>
    <row r="595" spans="9:9" ht="15.75" customHeight="1" x14ac:dyDescent="0.3">
      <c r="I595" s="60"/>
    </row>
    <row r="596" spans="9:9" ht="15.75" customHeight="1" x14ac:dyDescent="0.3">
      <c r="I596" s="60"/>
    </row>
    <row r="597" spans="9:9" ht="15.75" customHeight="1" x14ac:dyDescent="0.3">
      <c r="I597" s="60"/>
    </row>
    <row r="598" spans="9:9" ht="15.75" customHeight="1" x14ac:dyDescent="0.3">
      <c r="I598" s="60"/>
    </row>
    <row r="599" spans="9:9" ht="15.75" customHeight="1" x14ac:dyDescent="0.3">
      <c r="I599" s="60"/>
    </row>
    <row r="600" spans="9:9" ht="15.75" customHeight="1" x14ac:dyDescent="0.3">
      <c r="I600" s="60"/>
    </row>
    <row r="601" spans="9:9" ht="15.75" customHeight="1" x14ac:dyDescent="0.3">
      <c r="I601" s="60"/>
    </row>
    <row r="602" spans="9:9" ht="15.75" customHeight="1" x14ac:dyDescent="0.3">
      <c r="I602" s="60"/>
    </row>
    <row r="603" spans="9:9" ht="15.75" customHeight="1" x14ac:dyDescent="0.3">
      <c r="I603" s="60"/>
    </row>
    <row r="604" spans="9:9" ht="15.75" customHeight="1" x14ac:dyDescent="0.3">
      <c r="I604" s="60"/>
    </row>
    <row r="605" spans="9:9" ht="15.75" customHeight="1" x14ac:dyDescent="0.3">
      <c r="I605" s="60"/>
    </row>
    <row r="606" spans="9:9" ht="15.75" customHeight="1" x14ac:dyDescent="0.3">
      <c r="I606" s="60"/>
    </row>
    <row r="607" spans="9:9" ht="15.75" customHeight="1" x14ac:dyDescent="0.3">
      <c r="I607" s="60"/>
    </row>
    <row r="608" spans="9:9" ht="15.75" customHeight="1" x14ac:dyDescent="0.3">
      <c r="I608" s="60"/>
    </row>
    <row r="609" spans="9:9" ht="15.75" customHeight="1" x14ac:dyDescent="0.3">
      <c r="I609" s="60"/>
    </row>
    <row r="610" spans="9:9" ht="15.75" customHeight="1" x14ac:dyDescent="0.3">
      <c r="I610" s="60"/>
    </row>
    <row r="611" spans="9:9" ht="15.75" customHeight="1" x14ac:dyDescent="0.3">
      <c r="I611" s="60"/>
    </row>
    <row r="612" spans="9:9" ht="15.75" customHeight="1" x14ac:dyDescent="0.3">
      <c r="I612" s="60"/>
    </row>
    <row r="613" spans="9:9" ht="15.75" customHeight="1" x14ac:dyDescent="0.3">
      <c r="I613" s="60"/>
    </row>
    <row r="614" spans="9:9" ht="15.75" customHeight="1" x14ac:dyDescent="0.3">
      <c r="I614" s="60"/>
    </row>
    <row r="615" spans="9:9" ht="15.75" customHeight="1" x14ac:dyDescent="0.3">
      <c r="I615" s="60"/>
    </row>
    <row r="616" spans="9:9" ht="15.75" customHeight="1" x14ac:dyDescent="0.3">
      <c r="I616" s="60"/>
    </row>
    <row r="617" spans="9:9" ht="15.75" customHeight="1" x14ac:dyDescent="0.3">
      <c r="I617" s="60"/>
    </row>
    <row r="618" spans="9:9" ht="15.75" customHeight="1" x14ac:dyDescent="0.3">
      <c r="I618" s="60"/>
    </row>
    <row r="619" spans="9:9" ht="15.75" customHeight="1" x14ac:dyDescent="0.3">
      <c r="I619" s="60"/>
    </row>
    <row r="620" spans="9:9" ht="15.75" customHeight="1" x14ac:dyDescent="0.3">
      <c r="I620" s="60"/>
    </row>
    <row r="621" spans="9:9" ht="15.75" customHeight="1" x14ac:dyDescent="0.3">
      <c r="I621" s="60"/>
    </row>
    <row r="622" spans="9:9" ht="15.75" customHeight="1" x14ac:dyDescent="0.3">
      <c r="I622" s="60"/>
    </row>
    <row r="623" spans="9:9" ht="15.75" customHeight="1" x14ac:dyDescent="0.3">
      <c r="I623" s="60"/>
    </row>
    <row r="624" spans="9:9" ht="15.75" customHeight="1" x14ac:dyDescent="0.3">
      <c r="I624" s="60"/>
    </row>
    <row r="625" spans="9:9" ht="15.75" customHeight="1" x14ac:dyDescent="0.3">
      <c r="I625" s="60"/>
    </row>
    <row r="626" spans="9:9" ht="15.75" customHeight="1" x14ac:dyDescent="0.3">
      <c r="I626" s="60"/>
    </row>
    <row r="627" spans="9:9" ht="15.75" customHeight="1" x14ac:dyDescent="0.3">
      <c r="I627" s="60"/>
    </row>
    <row r="628" spans="9:9" ht="15.75" customHeight="1" x14ac:dyDescent="0.3">
      <c r="I628" s="60"/>
    </row>
    <row r="629" spans="9:9" ht="15.75" customHeight="1" x14ac:dyDescent="0.3">
      <c r="I629" s="60"/>
    </row>
    <row r="630" spans="9:9" ht="15.75" customHeight="1" x14ac:dyDescent="0.3">
      <c r="I630" s="60"/>
    </row>
    <row r="631" spans="9:9" ht="15.75" customHeight="1" x14ac:dyDescent="0.3">
      <c r="I631" s="60"/>
    </row>
    <row r="632" spans="9:9" ht="15.75" customHeight="1" x14ac:dyDescent="0.3">
      <c r="I632" s="60"/>
    </row>
    <row r="633" spans="9:9" ht="15.75" customHeight="1" x14ac:dyDescent="0.3">
      <c r="I633" s="60"/>
    </row>
    <row r="634" spans="9:9" ht="15.75" customHeight="1" x14ac:dyDescent="0.3">
      <c r="I634" s="60"/>
    </row>
    <row r="635" spans="9:9" ht="15.75" customHeight="1" x14ac:dyDescent="0.3">
      <c r="I635" s="60"/>
    </row>
    <row r="636" spans="9:9" ht="15.75" customHeight="1" x14ac:dyDescent="0.3">
      <c r="I636" s="60"/>
    </row>
    <row r="637" spans="9:9" ht="15.75" customHeight="1" x14ac:dyDescent="0.3">
      <c r="I637" s="60"/>
    </row>
    <row r="638" spans="9:9" ht="15.75" customHeight="1" x14ac:dyDescent="0.3">
      <c r="I638" s="60"/>
    </row>
    <row r="639" spans="9:9" ht="15.75" customHeight="1" x14ac:dyDescent="0.3">
      <c r="I639" s="60"/>
    </row>
    <row r="640" spans="9:9" ht="15.75" customHeight="1" x14ac:dyDescent="0.3">
      <c r="I640" s="60"/>
    </row>
    <row r="641" spans="9:9" ht="15.75" customHeight="1" x14ac:dyDescent="0.3">
      <c r="I641" s="60"/>
    </row>
    <row r="642" spans="9:9" ht="15.75" customHeight="1" x14ac:dyDescent="0.3">
      <c r="I642" s="60"/>
    </row>
    <row r="643" spans="9:9" ht="15.75" customHeight="1" x14ac:dyDescent="0.3">
      <c r="I643" s="60"/>
    </row>
    <row r="644" spans="9:9" ht="15.75" customHeight="1" x14ac:dyDescent="0.3">
      <c r="I644" s="60"/>
    </row>
    <row r="645" spans="9:9" ht="15.75" customHeight="1" x14ac:dyDescent="0.3">
      <c r="I645" s="60"/>
    </row>
    <row r="646" spans="9:9" ht="15.75" customHeight="1" x14ac:dyDescent="0.3">
      <c r="I646" s="60"/>
    </row>
    <row r="647" spans="9:9" ht="15.75" customHeight="1" x14ac:dyDescent="0.3">
      <c r="I647" s="60"/>
    </row>
    <row r="648" spans="9:9" ht="15.75" customHeight="1" x14ac:dyDescent="0.3">
      <c r="I648" s="60"/>
    </row>
    <row r="649" spans="9:9" ht="15.75" customHeight="1" x14ac:dyDescent="0.3">
      <c r="I649" s="60"/>
    </row>
    <row r="650" spans="9:9" ht="15.75" customHeight="1" x14ac:dyDescent="0.3">
      <c r="I650" s="60"/>
    </row>
    <row r="651" spans="9:9" ht="15.75" customHeight="1" x14ac:dyDescent="0.3">
      <c r="I651" s="60"/>
    </row>
    <row r="652" spans="9:9" ht="15.75" customHeight="1" x14ac:dyDescent="0.3">
      <c r="I652" s="60"/>
    </row>
    <row r="653" spans="9:9" ht="15.75" customHeight="1" x14ac:dyDescent="0.3">
      <c r="I653" s="60"/>
    </row>
    <row r="654" spans="9:9" ht="15.75" customHeight="1" x14ac:dyDescent="0.3">
      <c r="I654" s="60"/>
    </row>
    <row r="655" spans="9:9" ht="15.75" customHeight="1" x14ac:dyDescent="0.3">
      <c r="I655" s="60"/>
    </row>
    <row r="656" spans="9:9" ht="15.75" customHeight="1" x14ac:dyDescent="0.3">
      <c r="I656" s="60"/>
    </row>
    <row r="657" spans="9:9" ht="15.75" customHeight="1" x14ac:dyDescent="0.3">
      <c r="I657" s="60"/>
    </row>
    <row r="658" spans="9:9" ht="15.75" customHeight="1" x14ac:dyDescent="0.3">
      <c r="I658" s="60"/>
    </row>
    <row r="659" spans="9:9" ht="15.75" customHeight="1" x14ac:dyDescent="0.3">
      <c r="I659" s="60"/>
    </row>
    <row r="660" spans="9:9" ht="15.75" customHeight="1" x14ac:dyDescent="0.3">
      <c r="I660" s="60"/>
    </row>
    <row r="661" spans="9:9" ht="15.75" customHeight="1" x14ac:dyDescent="0.3">
      <c r="I661" s="60"/>
    </row>
    <row r="662" spans="9:9" ht="15.75" customHeight="1" x14ac:dyDescent="0.3">
      <c r="I662" s="60"/>
    </row>
    <row r="663" spans="9:9" ht="15.75" customHeight="1" x14ac:dyDescent="0.3">
      <c r="I663" s="60"/>
    </row>
    <row r="664" spans="9:9" ht="15.75" customHeight="1" x14ac:dyDescent="0.3">
      <c r="I664" s="60"/>
    </row>
    <row r="665" spans="9:9" ht="15.75" customHeight="1" x14ac:dyDescent="0.3">
      <c r="I665" s="60"/>
    </row>
    <row r="666" spans="9:9" ht="15.75" customHeight="1" x14ac:dyDescent="0.3">
      <c r="I666" s="60"/>
    </row>
    <row r="667" spans="9:9" ht="15.75" customHeight="1" x14ac:dyDescent="0.3">
      <c r="I667" s="60"/>
    </row>
    <row r="668" spans="9:9" ht="15.75" customHeight="1" x14ac:dyDescent="0.3">
      <c r="I668" s="60"/>
    </row>
    <row r="669" spans="9:9" ht="15.75" customHeight="1" x14ac:dyDescent="0.3">
      <c r="I669" s="60"/>
    </row>
    <row r="670" spans="9:9" ht="15.75" customHeight="1" x14ac:dyDescent="0.3">
      <c r="I670" s="60"/>
    </row>
    <row r="671" spans="9:9" ht="15.75" customHeight="1" x14ac:dyDescent="0.3">
      <c r="I671" s="60"/>
    </row>
    <row r="672" spans="9:9" ht="15.75" customHeight="1" x14ac:dyDescent="0.3">
      <c r="I672" s="60"/>
    </row>
    <row r="673" spans="9:9" ht="15.75" customHeight="1" x14ac:dyDescent="0.3">
      <c r="I673" s="60"/>
    </row>
    <row r="674" spans="9:9" ht="15.75" customHeight="1" x14ac:dyDescent="0.3">
      <c r="I674" s="60"/>
    </row>
    <row r="675" spans="9:9" ht="15.75" customHeight="1" x14ac:dyDescent="0.3">
      <c r="I675" s="60"/>
    </row>
    <row r="676" spans="9:9" ht="15.75" customHeight="1" x14ac:dyDescent="0.3">
      <c r="I676" s="60"/>
    </row>
    <row r="677" spans="9:9" ht="15.75" customHeight="1" x14ac:dyDescent="0.3">
      <c r="I677" s="60"/>
    </row>
    <row r="678" spans="9:9" ht="15.75" customHeight="1" x14ac:dyDescent="0.3">
      <c r="I678" s="60"/>
    </row>
    <row r="679" spans="9:9" ht="15.75" customHeight="1" x14ac:dyDescent="0.3">
      <c r="I679" s="60"/>
    </row>
    <row r="680" spans="9:9" ht="15.75" customHeight="1" x14ac:dyDescent="0.3">
      <c r="I680" s="60"/>
    </row>
    <row r="681" spans="9:9" ht="15.75" customHeight="1" x14ac:dyDescent="0.3">
      <c r="I681" s="60"/>
    </row>
    <row r="682" spans="9:9" ht="15.75" customHeight="1" x14ac:dyDescent="0.3">
      <c r="I682" s="60"/>
    </row>
    <row r="683" spans="9:9" ht="15.75" customHeight="1" x14ac:dyDescent="0.3">
      <c r="I683" s="60"/>
    </row>
    <row r="684" spans="9:9" ht="15.75" customHeight="1" x14ac:dyDescent="0.3">
      <c r="I684" s="60"/>
    </row>
    <row r="685" spans="9:9" ht="15.75" customHeight="1" x14ac:dyDescent="0.3">
      <c r="I685" s="60"/>
    </row>
    <row r="686" spans="9:9" ht="15.75" customHeight="1" x14ac:dyDescent="0.3">
      <c r="I686" s="60"/>
    </row>
    <row r="687" spans="9:9" ht="15.75" customHeight="1" x14ac:dyDescent="0.3">
      <c r="I687" s="60"/>
    </row>
    <row r="688" spans="9:9" ht="15.75" customHeight="1" x14ac:dyDescent="0.3">
      <c r="I688" s="60"/>
    </row>
    <row r="689" spans="9:9" ht="15.75" customHeight="1" x14ac:dyDescent="0.3">
      <c r="I689" s="60"/>
    </row>
    <row r="690" spans="9:9" ht="15.75" customHeight="1" x14ac:dyDescent="0.3">
      <c r="I690" s="60"/>
    </row>
    <row r="691" spans="9:9" ht="15.75" customHeight="1" x14ac:dyDescent="0.3">
      <c r="I691" s="60"/>
    </row>
    <row r="692" spans="9:9" ht="15.75" customHeight="1" x14ac:dyDescent="0.3">
      <c r="I692" s="60"/>
    </row>
    <row r="693" spans="9:9" ht="15.75" customHeight="1" x14ac:dyDescent="0.3">
      <c r="I693" s="60"/>
    </row>
    <row r="694" spans="9:9" ht="15.75" customHeight="1" x14ac:dyDescent="0.3">
      <c r="I694" s="60"/>
    </row>
    <row r="695" spans="9:9" ht="15.75" customHeight="1" x14ac:dyDescent="0.3">
      <c r="I695" s="60"/>
    </row>
    <row r="696" spans="9:9" ht="15.75" customHeight="1" x14ac:dyDescent="0.3">
      <c r="I696" s="60"/>
    </row>
    <row r="697" spans="9:9" ht="15.75" customHeight="1" x14ac:dyDescent="0.3">
      <c r="I697" s="60"/>
    </row>
    <row r="698" spans="9:9" ht="15.75" customHeight="1" x14ac:dyDescent="0.3">
      <c r="I698" s="60"/>
    </row>
    <row r="699" spans="9:9" ht="15.75" customHeight="1" x14ac:dyDescent="0.3">
      <c r="I699" s="60"/>
    </row>
    <row r="700" spans="9:9" ht="15.75" customHeight="1" x14ac:dyDescent="0.3">
      <c r="I700" s="60"/>
    </row>
    <row r="701" spans="9:9" ht="15.75" customHeight="1" x14ac:dyDescent="0.3">
      <c r="I701" s="60"/>
    </row>
    <row r="702" spans="9:9" ht="15.75" customHeight="1" x14ac:dyDescent="0.3">
      <c r="I702" s="60"/>
    </row>
    <row r="703" spans="9:9" ht="15.75" customHeight="1" x14ac:dyDescent="0.3">
      <c r="I703" s="60"/>
    </row>
    <row r="704" spans="9:9" ht="15.75" customHeight="1" x14ac:dyDescent="0.3">
      <c r="I704" s="60"/>
    </row>
    <row r="705" spans="9:9" ht="15.75" customHeight="1" x14ac:dyDescent="0.3">
      <c r="I705" s="60"/>
    </row>
    <row r="706" spans="9:9" ht="15.75" customHeight="1" x14ac:dyDescent="0.3">
      <c r="I706" s="60"/>
    </row>
    <row r="707" spans="9:9" ht="15.75" customHeight="1" x14ac:dyDescent="0.3">
      <c r="I707" s="60"/>
    </row>
    <row r="708" spans="9:9" ht="15.75" customHeight="1" x14ac:dyDescent="0.3">
      <c r="I708" s="60"/>
    </row>
    <row r="709" spans="9:9" ht="15.75" customHeight="1" x14ac:dyDescent="0.3">
      <c r="I709" s="60"/>
    </row>
    <row r="710" spans="9:9" ht="15.75" customHeight="1" x14ac:dyDescent="0.3">
      <c r="I710" s="60"/>
    </row>
    <row r="711" spans="9:9" ht="15.75" customHeight="1" x14ac:dyDescent="0.3">
      <c r="I711" s="60"/>
    </row>
    <row r="712" spans="9:9" ht="15.75" customHeight="1" x14ac:dyDescent="0.3">
      <c r="I712" s="60"/>
    </row>
    <row r="713" spans="9:9" ht="15.75" customHeight="1" x14ac:dyDescent="0.3">
      <c r="I713" s="60"/>
    </row>
    <row r="714" spans="9:9" ht="15.75" customHeight="1" x14ac:dyDescent="0.3">
      <c r="I714" s="60"/>
    </row>
    <row r="715" spans="9:9" ht="15.75" customHeight="1" x14ac:dyDescent="0.3">
      <c r="I715" s="60"/>
    </row>
    <row r="716" spans="9:9" ht="15.75" customHeight="1" x14ac:dyDescent="0.3">
      <c r="I716" s="60"/>
    </row>
    <row r="717" spans="9:9" ht="15.75" customHeight="1" x14ac:dyDescent="0.3">
      <c r="I717" s="60"/>
    </row>
    <row r="718" spans="9:9" ht="15.75" customHeight="1" x14ac:dyDescent="0.3">
      <c r="I718" s="60"/>
    </row>
    <row r="719" spans="9:9" ht="15.75" customHeight="1" x14ac:dyDescent="0.3">
      <c r="I719" s="60"/>
    </row>
    <row r="720" spans="9:9" ht="15.75" customHeight="1" x14ac:dyDescent="0.3">
      <c r="I720" s="60"/>
    </row>
    <row r="721" spans="9:9" ht="15.75" customHeight="1" x14ac:dyDescent="0.3">
      <c r="I721" s="60"/>
    </row>
    <row r="722" spans="9:9" ht="15.75" customHeight="1" x14ac:dyDescent="0.3">
      <c r="I722" s="60"/>
    </row>
    <row r="723" spans="9:9" ht="15.75" customHeight="1" x14ac:dyDescent="0.3">
      <c r="I723" s="60"/>
    </row>
    <row r="724" spans="9:9" ht="15.75" customHeight="1" x14ac:dyDescent="0.3">
      <c r="I724" s="60"/>
    </row>
    <row r="725" spans="9:9" ht="15.75" customHeight="1" x14ac:dyDescent="0.3">
      <c r="I725" s="60"/>
    </row>
    <row r="726" spans="9:9" ht="15.75" customHeight="1" x14ac:dyDescent="0.3">
      <c r="I726" s="60"/>
    </row>
    <row r="727" spans="9:9" ht="15.75" customHeight="1" x14ac:dyDescent="0.3">
      <c r="I727" s="60"/>
    </row>
    <row r="728" spans="9:9" ht="15.75" customHeight="1" x14ac:dyDescent="0.3">
      <c r="I728" s="60"/>
    </row>
    <row r="729" spans="9:9" ht="15.75" customHeight="1" x14ac:dyDescent="0.3">
      <c r="I729" s="60"/>
    </row>
    <row r="730" spans="9:9" ht="15.75" customHeight="1" x14ac:dyDescent="0.3">
      <c r="I730" s="60"/>
    </row>
    <row r="731" spans="9:9" ht="15.75" customHeight="1" x14ac:dyDescent="0.3">
      <c r="I731" s="60"/>
    </row>
    <row r="732" spans="9:9" ht="15.75" customHeight="1" x14ac:dyDescent="0.3">
      <c r="I732" s="60"/>
    </row>
    <row r="733" spans="9:9" ht="15.75" customHeight="1" x14ac:dyDescent="0.3">
      <c r="I733" s="60"/>
    </row>
    <row r="734" spans="9:9" ht="15.75" customHeight="1" x14ac:dyDescent="0.3">
      <c r="I734" s="60"/>
    </row>
    <row r="735" spans="9:9" ht="15.75" customHeight="1" x14ac:dyDescent="0.3">
      <c r="I735" s="60"/>
    </row>
    <row r="736" spans="9:9" ht="15.75" customHeight="1" x14ac:dyDescent="0.3">
      <c r="I736" s="60"/>
    </row>
    <row r="737" spans="9:9" ht="15.75" customHeight="1" x14ac:dyDescent="0.3">
      <c r="I737" s="60"/>
    </row>
    <row r="738" spans="9:9" ht="15.75" customHeight="1" x14ac:dyDescent="0.3">
      <c r="I738" s="60"/>
    </row>
    <row r="739" spans="9:9" ht="15.75" customHeight="1" x14ac:dyDescent="0.3">
      <c r="I739" s="60"/>
    </row>
    <row r="740" spans="9:9" ht="15.75" customHeight="1" x14ac:dyDescent="0.3">
      <c r="I740" s="60"/>
    </row>
    <row r="741" spans="9:9" ht="15.75" customHeight="1" x14ac:dyDescent="0.3">
      <c r="I741" s="60"/>
    </row>
    <row r="742" spans="9:9" ht="15.75" customHeight="1" x14ac:dyDescent="0.3">
      <c r="I742" s="60"/>
    </row>
    <row r="743" spans="9:9" ht="15.75" customHeight="1" x14ac:dyDescent="0.3">
      <c r="I743" s="60"/>
    </row>
    <row r="744" spans="9:9" ht="15.75" customHeight="1" x14ac:dyDescent="0.3">
      <c r="I744" s="60"/>
    </row>
    <row r="745" spans="9:9" ht="15.75" customHeight="1" x14ac:dyDescent="0.3">
      <c r="I745" s="60"/>
    </row>
    <row r="746" spans="9:9" ht="15.75" customHeight="1" x14ac:dyDescent="0.3">
      <c r="I746" s="60"/>
    </row>
    <row r="747" spans="9:9" ht="15.75" customHeight="1" x14ac:dyDescent="0.3">
      <c r="I747" s="60"/>
    </row>
    <row r="748" spans="9:9" ht="15.75" customHeight="1" x14ac:dyDescent="0.3">
      <c r="I748" s="60"/>
    </row>
    <row r="749" spans="9:9" ht="15.75" customHeight="1" x14ac:dyDescent="0.3">
      <c r="I749" s="60"/>
    </row>
    <row r="750" spans="9:9" ht="15.75" customHeight="1" x14ac:dyDescent="0.3">
      <c r="I750" s="60"/>
    </row>
    <row r="751" spans="9:9" ht="15.75" customHeight="1" x14ac:dyDescent="0.3">
      <c r="I751" s="60"/>
    </row>
    <row r="752" spans="9:9" ht="15.75" customHeight="1" x14ac:dyDescent="0.3">
      <c r="I752" s="60"/>
    </row>
    <row r="753" spans="9:9" ht="15.75" customHeight="1" x14ac:dyDescent="0.3">
      <c r="I753" s="60"/>
    </row>
    <row r="754" spans="9:9" ht="15.75" customHeight="1" x14ac:dyDescent="0.3">
      <c r="I754" s="60"/>
    </row>
    <row r="755" spans="9:9" ht="15.75" customHeight="1" x14ac:dyDescent="0.3">
      <c r="I755" s="60"/>
    </row>
    <row r="756" spans="9:9" ht="15.75" customHeight="1" x14ac:dyDescent="0.3">
      <c r="I756" s="60"/>
    </row>
    <row r="757" spans="9:9" ht="15.75" customHeight="1" x14ac:dyDescent="0.3">
      <c r="I757" s="60"/>
    </row>
    <row r="758" spans="9:9" ht="15.75" customHeight="1" x14ac:dyDescent="0.3">
      <c r="I758" s="60"/>
    </row>
    <row r="759" spans="9:9" ht="15.75" customHeight="1" x14ac:dyDescent="0.3">
      <c r="I759" s="60"/>
    </row>
    <row r="760" spans="9:9" ht="15.75" customHeight="1" x14ac:dyDescent="0.3">
      <c r="I760" s="60"/>
    </row>
    <row r="761" spans="9:9" ht="15.75" customHeight="1" x14ac:dyDescent="0.3">
      <c r="I761" s="60"/>
    </row>
    <row r="762" spans="9:9" ht="15.75" customHeight="1" x14ac:dyDescent="0.3">
      <c r="I762" s="60"/>
    </row>
    <row r="763" spans="9:9" ht="15.75" customHeight="1" x14ac:dyDescent="0.3">
      <c r="I763" s="60"/>
    </row>
    <row r="764" spans="9:9" ht="15.75" customHeight="1" x14ac:dyDescent="0.3">
      <c r="I764" s="60"/>
    </row>
    <row r="765" spans="9:9" ht="15.75" customHeight="1" x14ac:dyDescent="0.3">
      <c r="I765" s="60"/>
    </row>
    <row r="766" spans="9:9" ht="15.75" customHeight="1" x14ac:dyDescent="0.3">
      <c r="I766" s="60"/>
    </row>
    <row r="767" spans="9:9" ht="15.75" customHeight="1" x14ac:dyDescent="0.3">
      <c r="I767" s="60"/>
    </row>
    <row r="768" spans="9:9" ht="15.75" customHeight="1" x14ac:dyDescent="0.3">
      <c r="I768" s="60"/>
    </row>
    <row r="769" spans="9:9" ht="15.75" customHeight="1" x14ac:dyDescent="0.3">
      <c r="I769" s="60"/>
    </row>
    <row r="770" spans="9:9" ht="15.75" customHeight="1" x14ac:dyDescent="0.3">
      <c r="I770" s="60"/>
    </row>
    <row r="771" spans="9:9" ht="15.75" customHeight="1" x14ac:dyDescent="0.3">
      <c r="I771" s="60"/>
    </row>
    <row r="772" spans="9:9" ht="15.75" customHeight="1" x14ac:dyDescent="0.3">
      <c r="I772" s="60"/>
    </row>
    <row r="773" spans="9:9" ht="15.75" customHeight="1" x14ac:dyDescent="0.3">
      <c r="I773" s="60"/>
    </row>
    <row r="774" spans="9:9" ht="15.75" customHeight="1" x14ac:dyDescent="0.3">
      <c r="I774" s="60"/>
    </row>
    <row r="775" spans="9:9" ht="15.75" customHeight="1" x14ac:dyDescent="0.3">
      <c r="I775" s="60"/>
    </row>
    <row r="776" spans="9:9" ht="15.75" customHeight="1" x14ac:dyDescent="0.3">
      <c r="I776" s="60"/>
    </row>
    <row r="777" spans="9:9" ht="15.75" customHeight="1" x14ac:dyDescent="0.3">
      <c r="I777" s="60"/>
    </row>
    <row r="778" spans="9:9" ht="15.75" customHeight="1" x14ac:dyDescent="0.3">
      <c r="I778" s="60"/>
    </row>
    <row r="779" spans="9:9" ht="15.75" customHeight="1" x14ac:dyDescent="0.3">
      <c r="I779" s="60"/>
    </row>
    <row r="780" spans="9:9" ht="15.75" customHeight="1" x14ac:dyDescent="0.3">
      <c r="I780" s="60"/>
    </row>
    <row r="781" spans="9:9" ht="15.75" customHeight="1" x14ac:dyDescent="0.3">
      <c r="I781" s="60"/>
    </row>
    <row r="782" spans="9:9" ht="15.75" customHeight="1" x14ac:dyDescent="0.3">
      <c r="I782" s="60"/>
    </row>
    <row r="783" spans="9:9" ht="15.75" customHeight="1" x14ac:dyDescent="0.3">
      <c r="I783" s="60"/>
    </row>
    <row r="784" spans="9:9" ht="15.75" customHeight="1" x14ac:dyDescent="0.3">
      <c r="I784" s="60"/>
    </row>
    <row r="785" spans="9:9" ht="15.75" customHeight="1" x14ac:dyDescent="0.3">
      <c r="I785" s="60"/>
    </row>
    <row r="786" spans="9:9" ht="15.75" customHeight="1" x14ac:dyDescent="0.3">
      <c r="I786" s="60"/>
    </row>
    <row r="787" spans="9:9" ht="15.75" customHeight="1" x14ac:dyDescent="0.3">
      <c r="I787" s="60"/>
    </row>
    <row r="788" spans="9:9" ht="15.75" customHeight="1" x14ac:dyDescent="0.3">
      <c r="I788" s="60"/>
    </row>
    <row r="789" spans="9:9" ht="15.75" customHeight="1" x14ac:dyDescent="0.3">
      <c r="I789" s="60"/>
    </row>
    <row r="790" spans="9:9" ht="15.75" customHeight="1" x14ac:dyDescent="0.3">
      <c r="I790" s="60"/>
    </row>
    <row r="791" spans="9:9" ht="15.75" customHeight="1" x14ac:dyDescent="0.3">
      <c r="I791" s="60"/>
    </row>
    <row r="792" spans="9:9" ht="15.75" customHeight="1" x14ac:dyDescent="0.3">
      <c r="I792" s="60"/>
    </row>
    <row r="793" spans="9:9" ht="15.75" customHeight="1" x14ac:dyDescent="0.3">
      <c r="I793" s="60"/>
    </row>
    <row r="794" spans="9:9" ht="15.75" customHeight="1" x14ac:dyDescent="0.3">
      <c r="I794" s="60"/>
    </row>
    <row r="795" spans="9:9" ht="15.75" customHeight="1" x14ac:dyDescent="0.3">
      <c r="I795" s="60"/>
    </row>
    <row r="796" spans="9:9" ht="15.75" customHeight="1" x14ac:dyDescent="0.3">
      <c r="I796" s="60"/>
    </row>
    <row r="797" spans="9:9" ht="15.75" customHeight="1" x14ac:dyDescent="0.3">
      <c r="I797" s="60"/>
    </row>
    <row r="798" spans="9:9" ht="15.75" customHeight="1" x14ac:dyDescent="0.3">
      <c r="I798" s="60"/>
    </row>
    <row r="799" spans="9:9" ht="15.75" customHeight="1" x14ac:dyDescent="0.3">
      <c r="I799" s="60"/>
    </row>
    <row r="800" spans="9:9" ht="15.75" customHeight="1" x14ac:dyDescent="0.3">
      <c r="I800" s="60"/>
    </row>
    <row r="801" spans="9:9" ht="15.75" customHeight="1" x14ac:dyDescent="0.3">
      <c r="I801" s="60"/>
    </row>
    <row r="802" spans="9:9" ht="15.75" customHeight="1" x14ac:dyDescent="0.3">
      <c r="I802" s="60"/>
    </row>
    <row r="803" spans="9:9" ht="15.75" customHeight="1" x14ac:dyDescent="0.3">
      <c r="I803" s="60"/>
    </row>
    <row r="804" spans="9:9" ht="15.75" customHeight="1" x14ac:dyDescent="0.3">
      <c r="I804" s="60"/>
    </row>
    <row r="805" spans="9:9" ht="15.75" customHeight="1" x14ac:dyDescent="0.3">
      <c r="I805" s="60"/>
    </row>
    <row r="806" spans="9:9" ht="15.75" customHeight="1" x14ac:dyDescent="0.3">
      <c r="I806" s="60"/>
    </row>
    <row r="807" spans="9:9" ht="15.75" customHeight="1" x14ac:dyDescent="0.3">
      <c r="I807" s="60"/>
    </row>
    <row r="808" spans="9:9" ht="15.75" customHeight="1" x14ac:dyDescent="0.3">
      <c r="I808" s="60"/>
    </row>
    <row r="809" spans="9:9" ht="15.75" customHeight="1" x14ac:dyDescent="0.3">
      <c r="I809" s="60"/>
    </row>
    <row r="810" spans="9:9" ht="15.75" customHeight="1" x14ac:dyDescent="0.3">
      <c r="I810" s="60"/>
    </row>
    <row r="811" spans="9:9" ht="15.75" customHeight="1" x14ac:dyDescent="0.3">
      <c r="I811" s="60"/>
    </row>
    <row r="812" spans="9:9" ht="15.75" customHeight="1" x14ac:dyDescent="0.3">
      <c r="I812" s="60"/>
    </row>
    <row r="813" spans="9:9" ht="15.75" customHeight="1" x14ac:dyDescent="0.3">
      <c r="I813" s="60"/>
    </row>
    <row r="814" spans="9:9" ht="15.75" customHeight="1" x14ac:dyDescent="0.3">
      <c r="I814" s="60"/>
    </row>
    <row r="815" spans="9:9" ht="15.75" customHeight="1" x14ac:dyDescent="0.3">
      <c r="I815" s="60"/>
    </row>
    <row r="816" spans="9:9" ht="15.75" customHeight="1" x14ac:dyDescent="0.3">
      <c r="I816" s="60"/>
    </row>
    <row r="817" spans="9:9" ht="15.75" customHeight="1" x14ac:dyDescent="0.3">
      <c r="I817" s="60"/>
    </row>
    <row r="818" spans="9:9" ht="15.75" customHeight="1" x14ac:dyDescent="0.3">
      <c r="I818" s="60"/>
    </row>
    <row r="819" spans="9:9" ht="15.75" customHeight="1" x14ac:dyDescent="0.3">
      <c r="I819" s="60"/>
    </row>
    <row r="820" spans="9:9" ht="15.75" customHeight="1" x14ac:dyDescent="0.3">
      <c r="I820" s="60"/>
    </row>
    <row r="821" spans="9:9" ht="15.75" customHeight="1" x14ac:dyDescent="0.3">
      <c r="I821" s="60"/>
    </row>
    <row r="822" spans="9:9" ht="15.75" customHeight="1" x14ac:dyDescent="0.3">
      <c r="I822" s="60"/>
    </row>
    <row r="823" spans="9:9" ht="15.75" customHeight="1" x14ac:dyDescent="0.3">
      <c r="I823" s="60"/>
    </row>
    <row r="824" spans="9:9" ht="15.75" customHeight="1" x14ac:dyDescent="0.3">
      <c r="I824" s="60"/>
    </row>
    <row r="825" spans="9:9" ht="15.75" customHeight="1" x14ac:dyDescent="0.3">
      <c r="I825" s="60"/>
    </row>
    <row r="826" spans="9:9" ht="15.75" customHeight="1" x14ac:dyDescent="0.3">
      <c r="I826" s="60"/>
    </row>
    <row r="827" spans="9:9" ht="15.75" customHeight="1" x14ac:dyDescent="0.3">
      <c r="I827" s="60"/>
    </row>
    <row r="828" spans="9:9" ht="15.75" customHeight="1" x14ac:dyDescent="0.3">
      <c r="I828" s="60"/>
    </row>
    <row r="829" spans="9:9" ht="15.75" customHeight="1" x14ac:dyDescent="0.3">
      <c r="I829" s="60"/>
    </row>
    <row r="830" spans="9:9" ht="15.75" customHeight="1" x14ac:dyDescent="0.3">
      <c r="I830" s="60"/>
    </row>
    <row r="831" spans="9:9" ht="15.75" customHeight="1" x14ac:dyDescent="0.3">
      <c r="I831" s="60"/>
    </row>
    <row r="832" spans="9:9" ht="15.75" customHeight="1" x14ac:dyDescent="0.3">
      <c r="I832" s="60"/>
    </row>
    <row r="833" spans="9:9" ht="15.75" customHeight="1" x14ac:dyDescent="0.3">
      <c r="I833" s="60"/>
    </row>
    <row r="834" spans="9:9" ht="15.75" customHeight="1" x14ac:dyDescent="0.3">
      <c r="I834" s="60"/>
    </row>
    <row r="835" spans="9:9" ht="15.75" customHeight="1" x14ac:dyDescent="0.3">
      <c r="I835" s="60"/>
    </row>
    <row r="836" spans="9:9" ht="15.75" customHeight="1" x14ac:dyDescent="0.3">
      <c r="I836" s="60"/>
    </row>
    <row r="837" spans="9:9" ht="15.75" customHeight="1" x14ac:dyDescent="0.3">
      <c r="I837" s="60"/>
    </row>
    <row r="838" spans="9:9" ht="15.75" customHeight="1" x14ac:dyDescent="0.3">
      <c r="I838" s="60"/>
    </row>
    <row r="839" spans="9:9" ht="15.75" customHeight="1" x14ac:dyDescent="0.3">
      <c r="I839" s="60"/>
    </row>
    <row r="840" spans="9:9" ht="15.75" customHeight="1" x14ac:dyDescent="0.3">
      <c r="I840" s="60"/>
    </row>
    <row r="841" spans="9:9" ht="15.75" customHeight="1" x14ac:dyDescent="0.3">
      <c r="I841" s="60"/>
    </row>
    <row r="842" spans="9:9" ht="15.75" customHeight="1" x14ac:dyDescent="0.3">
      <c r="I842" s="60"/>
    </row>
    <row r="843" spans="9:9" ht="15.75" customHeight="1" x14ac:dyDescent="0.3">
      <c r="I843" s="60"/>
    </row>
    <row r="844" spans="9:9" ht="15.75" customHeight="1" x14ac:dyDescent="0.3">
      <c r="I844" s="60"/>
    </row>
    <row r="845" spans="9:9" ht="15.75" customHeight="1" x14ac:dyDescent="0.3">
      <c r="I845" s="60"/>
    </row>
    <row r="846" spans="9:9" ht="15.75" customHeight="1" x14ac:dyDescent="0.3">
      <c r="I846" s="60"/>
    </row>
    <row r="847" spans="9:9" ht="15.75" customHeight="1" x14ac:dyDescent="0.3">
      <c r="I847" s="60"/>
    </row>
    <row r="848" spans="9:9" ht="15.75" customHeight="1" x14ac:dyDescent="0.3">
      <c r="I848" s="60"/>
    </row>
    <row r="849" spans="9:9" ht="15.75" customHeight="1" x14ac:dyDescent="0.3">
      <c r="I849" s="60"/>
    </row>
    <row r="850" spans="9:9" ht="15.75" customHeight="1" x14ac:dyDescent="0.3">
      <c r="I850" s="60"/>
    </row>
    <row r="851" spans="9:9" ht="15.75" customHeight="1" x14ac:dyDescent="0.3">
      <c r="I851" s="60"/>
    </row>
    <row r="852" spans="9:9" ht="15.75" customHeight="1" x14ac:dyDescent="0.3">
      <c r="I852" s="60"/>
    </row>
    <row r="853" spans="9:9" ht="15.75" customHeight="1" x14ac:dyDescent="0.3">
      <c r="I853" s="60"/>
    </row>
    <row r="854" spans="9:9" ht="15.75" customHeight="1" x14ac:dyDescent="0.3">
      <c r="I854" s="60"/>
    </row>
    <row r="855" spans="9:9" ht="15.75" customHeight="1" x14ac:dyDescent="0.3">
      <c r="I855" s="60"/>
    </row>
    <row r="856" spans="9:9" ht="15.75" customHeight="1" x14ac:dyDescent="0.3">
      <c r="I856" s="60"/>
    </row>
    <row r="857" spans="9:9" ht="15.75" customHeight="1" x14ac:dyDescent="0.3">
      <c r="I857" s="60"/>
    </row>
    <row r="858" spans="9:9" ht="15.75" customHeight="1" x14ac:dyDescent="0.3">
      <c r="I858" s="60"/>
    </row>
    <row r="859" spans="9:9" ht="15.75" customHeight="1" x14ac:dyDescent="0.3">
      <c r="I859" s="60"/>
    </row>
    <row r="860" spans="9:9" ht="15.75" customHeight="1" x14ac:dyDescent="0.3">
      <c r="I860" s="60"/>
    </row>
    <row r="861" spans="9:9" ht="15.75" customHeight="1" x14ac:dyDescent="0.3">
      <c r="I861" s="60"/>
    </row>
    <row r="862" spans="9:9" ht="15.75" customHeight="1" x14ac:dyDescent="0.3">
      <c r="I862" s="60"/>
    </row>
    <row r="863" spans="9:9" ht="15.75" customHeight="1" x14ac:dyDescent="0.3">
      <c r="I863" s="60"/>
    </row>
    <row r="864" spans="9:9" ht="15.75" customHeight="1" x14ac:dyDescent="0.3">
      <c r="I864" s="60"/>
    </row>
    <row r="865" spans="9:9" ht="15.75" customHeight="1" x14ac:dyDescent="0.3">
      <c r="I865" s="60"/>
    </row>
    <row r="866" spans="9:9" ht="15.75" customHeight="1" x14ac:dyDescent="0.3">
      <c r="I866" s="60"/>
    </row>
    <row r="867" spans="9:9" ht="15.75" customHeight="1" x14ac:dyDescent="0.3">
      <c r="I867" s="60"/>
    </row>
    <row r="868" spans="9:9" ht="15.75" customHeight="1" x14ac:dyDescent="0.3">
      <c r="I868" s="60"/>
    </row>
    <row r="869" spans="9:9" ht="15.75" customHeight="1" x14ac:dyDescent="0.3">
      <c r="I869" s="60"/>
    </row>
    <row r="870" spans="9:9" ht="15.75" customHeight="1" x14ac:dyDescent="0.3">
      <c r="I870" s="60"/>
    </row>
    <row r="871" spans="9:9" ht="15.75" customHeight="1" x14ac:dyDescent="0.3">
      <c r="I871" s="60"/>
    </row>
    <row r="872" spans="9:9" ht="15.75" customHeight="1" x14ac:dyDescent="0.3">
      <c r="I872" s="60"/>
    </row>
    <row r="873" spans="9:9" ht="15.75" customHeight="1" x14ac:dyDescent="0.3">
      <c r="I873" s="60"/>
    </row>
    <row r="874" spans="9:9" ht="15.75" customHeight="1" x14ac:dyDescent="0.3">
      <c r="I874" s="60"/>
    </row>
    <row r="875" spans="9:9" ht="15.75" customHeight="1" x14ac:dyDescent="0.3">
      <c r="I875" s="60"/>
    </row>
    <row r="876" spans="9:9" ht="15.75" customHeight="1" x14ac:dyDescent="0.3">
      <c r="I876" s="60"/>
    </row>
    <row r="877" spans="9:9" ht="15.75" customHeight="1" x14ac:dyDescent="0.3">
      <c r="I877" s="60"/>
    </row>
    <row r="878" spans="9:9" ht="15.75" customHeight="1" x14ac:dyDescent="0.3">
      <c r="I878" s="60"/>
    </row>
    <row r="879" spans="9:9" ht="15.75" customHeight="1" x14ac:dyDescent="0.3">
      <c r="I879" s="60"/>
    </row>
    <row r="880" spans="9:9" ht="15.75" customHeight="1" x14ac:dyDescent="0.3">
      <c r="I880" s="60"/>
    </row>
    <row r="881" spans="9:9" ht="15.75" customHeight="1" x14ac:dyDescent="0.3">
      <c r="I881" s="60"/>
    </row>
    <row r="882" spans="9:9" ht="15.75" customHeight="1" x14ac:dyDescent="0.3">
      <c r="I882" s="60"/>
    </row>
    <row r="883" spans="9:9" ht="15.75" customHeight="1" x14ac:dyDescent="0.3">
      <c r="I883" s="60"/>
    </row>
    <row r="884" spans="9:9" ht="15.75" customHeight="1" x14ac:dyDescent="0.3">
      <c r="I884" s="60"/>
    </row>
    <row r="885" spans="9:9" ht="15.75" customHeight="1" x14ac:dyDescent="0.3">
      <c r="I885" s="60"/>
    </row>
    <row r="886" spans="9:9" ht="15.75" customHeight="1" x14ac:dyDescent="0.3">
      <c r="I886" s="60"/>
    </row>
    <row r="887" spans="9:9" ht="15.75" customHeight="1" x14ac:dyDescent="0.3">
      <c r="I887" s="60"/>
    </row>
    <row r="888" spans="9:9" ht="15.75" customHeight="1" x14ac:dyDescent="0.3">
      <c r="I888" s="60"/>
    </row>
    <row r="889" spans="9:9" ht="15.75" customHeight="1" x14ac:dyDescent="0.3">
      <c r="I889" s="60"/>
    </row>
    <row r="890" spans="9:9" ht="15.75" customHeight="1" x14ac:dyDescent="0.3">
      <c r="I890" s="60"/>
    </row>
    <row r="891" spans="9:9" ht="15.75" customHeight="1" x14ac:dyDescent="0.3">
      <c r="I891" s="60"/>
    </row>
    <row r="892" spans="9:9" ht="15.75" customHeight="1" x14ac:dyDescent="0.3">
      <c r="I892" s="60"/>
    </row>
    <row r="893" spans="9:9" ht="15.75" customHeight="1" x14ac:dyDescent="0.3">
      <c r="I893" s="60"/>
    </row>
    <row r="894" spans="9:9" ht="15.75" customHeight="1" x14ac:dyDescent="0.3">
      <c r="I894" s="60"/>
    </row>
    <row r="895" spans="9:9" ht="15.75" customHeight="1" x14ac:dyDescent="0.3">
      <c r="I895" s="60"/>
    </row>
    <row r="896" spans="9:9" ht="15.75" customHeight="1" x14ac:dyDescent="0.3">
      <c r="I896" s="60"/>
    </row>
    <row r="897" spans="9:9" ht="15.75" customHeight="1" x14ac:dyDescent="0.3">
      <c r="I897" s="60"/>
    </row>
    <row r="898" spans="9:9" ht="15.75" customHeight="1" x14ac:dyDescent="0.3">
      <c r="I898" s="60"/>
    </row>
    <row r="899" spans="9:9" ht="15.75" customHeight="1" x14ac:dyDescent="0.3">
      <c r="I899" s="60"/>
    </row>
    <row r="900" spans="9:9" ht="15.75" customHeight="1" x14ac:dyDescent="0.3">
      <c r="I900" s="60"/>
    </row>
    <row r="901" spans="9:9" ht="15.75" customHeight="1" x14ac:dyDescent="0.3">
      <c r="I901" s="60"/>
    </row>
    <row r="902" spans="9:9" ht="15.75" customHeight="1" x14ac:dyDescent="0.3">
      <c r="I902" s="60"/>
    </row>
    <row r="903" spans="9:9" ht="15.75" customHeight="1" x14ac:dyDescent="0.3">
      <c r="I903" s="60"/>
    </row>
    <row r="904" spans="9:9" ht="15.75" customHeight="1" x14ac:dyDescent="0.3">
      <c r="I904" s="60"/>
    </row>
    <row r="905" spans="9:9" ht="15.75" customHeight="1" x14ac:dyDescent="0.3">
      <c r="I905" s="60"/>
    </row>
    <row r="906" spans="9:9" ht="15.75" customHeight="1" x14ac:dyDescent="0.3">
      <c r="I906" s="60"/>
    </row>
    <row r="907" spans="9:9" ht="15.75" customHeight="1" x14ac:dyDescent="0.3">
      <c r="I907" s="60"/>
    </row>
    <row r="908" spans="9:9" ht="15.75" customHeight="1" x14ac:dyDescent="0.3">
      <c r="I908" s="60"/>
    </row>
    <row r="909" spans="9:9" ht="15.75" customHeight="1" x14ac:dyDescent="0.3">
      <c r="I909" s="60"/>
    </row>
    <row r="910" spans="9:9" ht="15.75" customHeight="1" x14ac:dyDescent="0.3">
      <c r="I910" s="60"/>
    </row>
    <row r="911" spans="9:9" ht="15.75" customHeight="1" x14ac:dyDescent="0.3">
      <c r="I911" s="60"/>
    </row>
    <row r="912" spans="9:9" ht="15.75" customHeight="1" x14ac:dyDescent="0.3">
      <c r="I912" s="60"/>
    </row>
    <row r="913" spans="9:9" ht="15.75" customHeight="1" x14ac:dyDescent="0.3">
      <c r="I913" s="60"/>
    </row>
    <row r="914" spans="9:9" ht="15.75" customHeight="1" x14ac:dyDescent="0.3">
      <c r="I914" s="60"/>
    </row>
    <row r="915" spans="9:9" ht="15.75" customHeight="1" x14ac:dyDescent="0.3">
      <c r="I915" s="60"/>
    </row>
    <row r="916" spans="9:9" ht="15.75" customHeight="1" x14ac:dyDescent="0.3">
      <c r="I916" s="60"/>
    </row>
    <row r="917" spans="9:9" ht="15.75" customHeight="1" x14ac:dyDescent="0.3">
      <c r="I917" s="60"/>
    </row>
    <row r="918" spans="9:9" ht="15.75" customHeight="1" x14ac:dyDescent="0.3">
      <c r="I918" s="60"/>
    </row>
    <row r="919" spans="9:9" ht="15.75" customHeight="1" x14ac:dyDescent="0.3">
      <c r="I919" s="60"/>
    </row>
    <row r="920" spans="9:9" ht="15.75" customHeight="1" x14ac:dyDescent="0.3">
      <c r="I920" s="60"/>
    </row>
    <row r="921" spans="9:9" ht="15.75" customHeight="1" x14ac:dyDescent="0.3">
      <c r="I921" s="60"/>
    </row>
    <row r="922" spans="9:9" ht="15.75" customHeight="1" x14ac:dyDescent="0.3">
      <c r="I922" s="60"/>
    </row>
    <row r="923" spans="9:9" ht="15.75" customHeight="1" x14ac:dyDescent="0.3">
      <c r="I923" s="60"/>
    </row>
    <row r="924" spans="9:9" ht="15.75" customHeight="1" x14ac:dyDescent="0.3">
      <c r="I924" s="60"/>
    </row>
    <row r="925" spans="9:9" ht="15.75" customHeight="1" x14ac:dyDescent="0.3">
      <c r="I925" s="60"/>
    </row>
    <row r="926" spans="9:9" ht="15.75" customHeight="1" x14ac:dyDescent="0.3">
      <c r="I926" s="60"/>
    </row>
    <row r="927" spans="9:9" ht="15.75" customHeight="1" x14ac:dyDescent="0.3">
      <c r="I927" s="60"/>
    </row>
    <row r="928" spans="9:9" ht="15.75" customHeight="1" x14ac:dyDescent="0.3">
      <c r="I928" s="60"/>
    </row>
    <row r="929" spans="9:9" ht="15.75" customHeight="1" x14ac:dyDescent="0.3">
      <c r="I929" s="60"/>
    </row>
    <row r="930" spans="9:9" ht="15.75" customHeight="1" x14ac:dyDescent="0.3">
      <c r="I930" s="60"/>
    </row>
    <row r="931" spans="9:9" ht="15.75" customHeight="1" x14ac:dyDescent="0.3">
      <c r="I931" s="60"/>
    </row>
    <row r="932" spans="9:9" ht="15.75" customHeight="1" x14ac:dyDescent="0.3">
      <c r="I932" s="60"/>
    </row>
    <row r="933" spans="9:9" ht="15.75" customHeight="1" x14ac:dyDescent="0.3">
      <c r="I933" s="60"/>
    </row>
    <row r="934" spans="9:9" ht="15.75" customHeight="1" x14ac:dyDescent="0.3">
      <c r="I934" s="60"/>
    </row>
    <row r="935" spans="9:9" ht="15.75" customHeight="1" x14ac:dyDescent="0.3">
      <c r="I935" s="60"/>
    </row>
    <row r="936" spans="9:9" ht="15.75" customHeight="1" x14ac:dyDescent="0.3">
      <c r="I936" s="60"/>
    </row>
    <row r="937" spans="9:9" ht="15.75" customHeight="1" x14ac:dyDescent="0.3">
      <c r="I937" s="60"/>
    </row>
    <row r="938" spans="9:9" ht="15.75" customHeight="1" x14ac:dyDescent="0.3">
      <c r="I938" s="60"/>
    </row>
    <row r="939" spans="9:9" ht="15.75" customHeight="1" x14ac:dyDescent="0.3">
      <c r="I939" s="60"/>
    </row>
    <row r="940" spans="9:9" ht="15.75" customHeight="1" x14ac:dyDescent="0.3">
      <c r="I940" s="60"/>
    </row>
    <row r="941" spans="9:9" ht="15.75" customHeight="1" x14ac:dyDescent="0.3">
      <c r="I941" s="60"/>
    </row>
    <row r="942" spans="9:9" ht="15.75" customHeight="1" x14ac:dyDescent="0.3">
      <c r="I942" s="60"/>
    </row>
    <row r="943" spans="9:9" ht="15.75" customHeight="1" x14ac:dyDescent="0.3">
      <c r="I943" s="60"/>
    </row>
    <row r="944" spans="9:9" ht="15.75" customHeight="1" x14ac:dyDescent="0.3">
      <c r="I944" s="60"/>
    </row>
    <row r="945" spans="9:9" ht="15.75" customHeight="1" x14ac:dyDescent="0.3">
      <c r="I945" s="60"/>
    </row>
    <row r="946" spans="9:9" ht="15.75" customHeight="1" x14ac:dyDescent="0.3">
      <c r="I946" s="60"/>
    </row>
    <row r="947" spans="9:9" ht="15.75" customHeight="1" x14ac:dyDescent="0.3">
      <c r="I947" s="60"/>
    </row>
    <row r="948" spans="9:9" ht="15.75" customHeight="1" x14ac:dyDescent="0.3">
      <c r="I948" s="60"/>
    </row>
    <row r="949" spans="9:9" ht="15.75" customHeight="1" x14ac:dyDescent="0.3">
      <c r="I949" s="60"/>
    </row>
    <row r="950" spans="9:9" ht="15.75" customHeight="1" x14ac:dyDescent="0.3">
      <c r="I950" s="60"/>
    </row>
    <row r="951" spans="9:9" ht="15.75" customHeight="1" x14ac:dyDescent="0.3">
      <c r="I951" s="60"/>
    </row>
    <row r="952" spans="9:9" ht="15.75" customHeight="1" x14ac:dyDescent="0.3">
      <c r="I952" s="60"/>
    </row>
    <row r="953" spans="9:9" ht="15.75" customHeight="1" x14ac:dyDescent="0.3">
      <c r="I953" s="60"/>
    </row>
    <row r="954" spans="9:9" ht="15.75" customHeight="1" x14ac:dyDescent="0.3">
      <c r="I954" s="60"/>
    </row>
    <row r="955" spans="9:9" ht="15.75" customHeight="1" x14ac:dyDescent="0.3">
      <c r="I955" s="60"/>
    </row>
    <row r="956" spans="9:9" ht="15.75" customHeight="1" x14ac:dyDescent="0.3">
      <c r="I956" s="60"/>
    </row>
    <row r="957" spans="9:9" ht="15.75" customHeight="1" x14ac:dyDescent="0.3">
      <c r="I957" s="60"/>
    </row>
    <row r="958" spans="9:9" ht="15.75" customHeight="1" x14ac:dyDescent="0.3">
      <c r="I958" s="60"/>
    </row>
    <row r="959" spans="9:9" ht="15.75" customHeight="1" x14ac:dyDescent="0.3">
      <c r="I959" s="60"/>
    </row>
    <row r="960" spans="9:9" ht="15.75" customHeight="1" x14ac:dyDescent="0.3">
      <c r="I960" s="60"/>
    </row>
    <row r="961" spans="9:9" ht="15.75" customHeight="1" x14ac:dyDescent="0.3">
      <c r="I961" s="60"/>
    </row>
    <row r="962" spans="9:9" ht="15.75" customHeight="1" x14ac:dyDescent="0.3">
      <c r="I962" s="60"/>
    </row>
    <row r="963" spans="9:9" ht="15.75" customHeight="1" x14ac:dyDescent="0.3">
      <c r="I963" s="60"/>
    </row>
    <row r="964" spans="9:9" ht="15.75" customHeight="1" x14ac:dyDescent="0.3">
      <c r="I964" s="60"/>
    </row>
  </sheetData>
  <mergeCells count="11">
    <mergeCell ref="D2:E2"/>
    <mergeCell ref="CL2:DC2"/>
    <mergeCell ref="DD2:DF2"/>
    <mergeCell ref="DG2:DR2"/>
    <mergeCell ref="DS2:DV2"/>
    <mergeCell ref="G2:H2"/>
    <mergeCell ref="J2:BN2"/>
    <mergeCell ref="BS2:BV2"/>
    <mergeCell ref="BW2:CE2"/>
    <mergeCell ref="CF2:CK2"/>
    <mergeCell ref="BO2:BR2"/>
  </mergeCells>
  <pageMargins left="0.7" right="0.7" top="0.75" bottom="0.75" header="0" footer="0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E47A-F0E5-4A64-99A3-95805B31EB50}">
  <dimension ref="A1:D11"/>
  <sheetViews>
    <sheetView workbookViewId="0">
      <selection activeCell="G8" sqref="G8"/>
    </sheetView>
  </sheetViews>
  <sheetFormatPr defaultRowHeight="13.8" x14ac:dyDescent="0.3"/>
  <cols>
    <col min="1" max="1" width="8.33203125" style="31" bestFit="1" customWidth="1"/>
    <col min="2" max="2" width="13.77734375" style="31" bestFit="1" customWidth="1"/>
    <col min="3" max="3" width="25" style="31" customWidth="1"/>
    <col min="4" max="4" width="15.6640625" style="31" bestFit="1" customWidth="1"/>
    <col min="5" max="16384" width="8.88671875" style="31"/>
  </cols>
  <sheetData>
    <row r="1" spans="1:4" ht="25.8" customHeight="1" x14ac:dyDescent="0.3">
      <c r="A1" s="105" t="s">
        <v>228</v>
      </c>
      <c r="B1" s="105" t="s">
        <v>229</v>
      </c>
      <c r="C1" s="109" t="s">
        <v>232</v>
      </c>
      <c r="D1" s="105" t="s">
        <v>235</v>
      </c>
    </row>
    <row r="2" spans="1:4" x14ac:dyDescent="0.3">
      <c r="A2" s="106">
        <v>1</v>
      </c>
      <c r="B2" s="107" t="s">
        <v>230</v>
      </c>
      <c r="C2" s="107" t="s">
        <v>233</v>
      </c>
      <c r="D2" s="107" t="s">
        <v>236</v>
      </c>
    </row>
    <row r="3" spans="1:4" x14ac:dyDescent="0.3">
      <c r="A3" s="106">
        <v>2</v>
      </c>
      <c r="B3" s="107"/>
      <c r="C3" s="107"/>
      <c r="D3" s="107"/>
    </row>
    <row r="4" spans="1:4" x14ac:dyDescent="0.3">
      <c r="A4" s="106">
        <v>3</v>
      </c>
      <c r="B4" s="107"/>
      <c r="C4" s="107"/>
      <c r="D4" s="107"/>
    </row>
    <row r="5" spans="1:4" x14ac:dyDescent="0.3">
      <c r="A5" s="106">
        <v>4</v>
      </c>
      <c r="B5" s="107"/>
      <c r="C5" s="107"/>
      <c r="D5" s="107"/>
    </row>
    <row r="6" spans="1:4" x14ac:dyDescent="0.3">
      <c r="A6" s="106">
        <v>5</v>
      </c>
      <c r="B6" s="108" t="s">
        <v>231</v>
      </c>
      <c r="C6" s="107"/>
      <c r="D6" s="107" t="s">
        <v>237</v>
      </c>
    </row>
    <row r="7" spans="1:4" x14ac:dyDescent="0.3">
      <c r="A7" s="106">
        <v>6</v>
      </c>
      <c r="B7" s="108"/>
      <c r="C7" s="107"/>
      <c r="D7" s="107"/>
    </row>
    <row r="8" spans="1:4" x14ac:dyDescent="0.3">
      <c r="A8" s="106">
        <v>7</v>
      </c>
      <c r="B8" s="108"/>
      <c r="C8" s="107"/>
      <c r="D8" s="107"/>
    </row>
    <row r="9" spans="1:4" x14ac:dyDescent="0.3">
      <c r="A9" s="106">
        <v>8</v>
      </c>
      <c r="B9" s="108"/>
      <c r="C9" s="107" t="s">
        <v>234</v>
      </c>
      <c r="D9" s="107" t="s">
        <v>238</v>
      </c>
    </row>
    <row r="10" spans="1:4" x14ac:dyDescent="0.3">
      <c r="A10" s="106">
        <v>9</v>
      </c>
      <c r="B10" s="108"/>
      <c r="C10" s="107"/>
      <c r="D10" s="107"/>
    </row>
    <row r="11" spans="1:4" x14ac:dyDescent="0.3">
      <c r="A11" s="106">
        <v>10</v>
      </c>
      <c r="B11" s="108"/>
      <c r="C11" s="107"/>
      <c r="D11" s="107"/>
    </row>
  </sheetData>
  <mergeCells count="7">
    <mergeCell ref="B2:B5"/>
    <mergeCell ref="B6:B11"/>
    <mergeCell ref="C2:C8"/>
    <mergeCell ref="C9:C11"/>
    <mergeCell ref="D2:D5"/>
    <mergeCell ref="D6:D8"/>
    <mergeCell ref="D9:D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0A01-233F-4C29-8C76-BAAFA86DFF20}">
  <dimension ref="A1:C108"/>
  <sheetViews>
    <sheetView tabSelected="1" topLeftCell="A52" workbookViewId="0">
      <selection activeCell="G8" sqref="G8"/>
    </sheetView>
  </sheetViews>
  <sheetFormatPr defaultRowHeight="13.8" x14ac:dyDescent="0.3"/>
  <cols>
    <col min="1" max="1" width="7.109375" style="110" customWidth="1"/>
    <col min="2" max="2" width="35.88671875" style="110" customWidth="1"/>
    <col min="3" max="3" width="19.109375" style="110" bestFit="1" customWidth="1"/>
    <col min="4" max="16384" width="8.88671875" style="110"/>
  </cols>
  <sheetData>
    <row r="1" spans="1:3" ht="14.4" thickBot="1" x14ac:dyDescent="0.35">
      <c r="A1" s="124"/>
      <c r="B1" s="125" t="s">
        <v>271</v>
      </c>
      <c r="C1" s="122" t="s">
        <v>272</v>
      </c>
    </row>
    <row r="2" spans="1:3" ht="14.4" thickBot="1" x14ac:dyDescent="0.35">
      <c r="A2" s="126" t="s">
        <v>239</v>
      </c>
      <c r="B2" s="127" t="s">
        <v>240</v>
      </c>
      <c r="C2" s="123"/>
    </row>
    <row r="3" spans="1:3" x14ac:dyDescent="0.3">
      <c r="A3" s="115">
        <v>1</v>
      </c>
      <c r="B3" s="117" t="s">
        <v>58</v>
      </c>
      <c r="C3" s="116" t="s">
        <v>18</v>
      </c>
    </row>
    <row r="4" spans="1:3" x14ac:dyDescent="0.3">
      <c r="A4" s="111">
        <v>2</v>
      </c>
      <c r="B4" s="118" t="s">
        <v>59</v>
      </c>
      <c r="C4" s="112" t="s">
        <v>18</v>
      </c>
    </row>
    <row r="5" spans="1:3" ht="14.4" thickBot="1" x14ac:dyDescent="0.35">
      <c r="A5" s="113">
        <v>3</v>
      </c>
      <c r="B5" s="119" t="s">
        <v>60</v>
      </c>
      <c r="C5" s="114" t="s">
        <v>18</v>
      </c>
    </row>
    <row r="6" spans="1:3" x14ac:dyDescent="0.3">
      <c r="A6" s="115">
        <v>4</v>
      </c>
      <c r="B6" s="117" t="s">
        <v>61</v>
      </c>
      <c r="C6" s="116" t="s">
        <v>241</v>
      </c>
    </row>
    <row r="7" spans="1:3" x14ac:dyDescent="0.3">
      <c r="A7" s="111">
        <v>5</v>
      </c>
      <c r="B7" s="118" t="s">
        <v>62</v>
      </c>
      <c r="C7" s="112" t="s">
        <v>241</v>
      </c>
    </row>
    <row r="8" spans="1:3" x14ac:dyDescent="0.3">
      <c r="A8" s="111">
        <v>6</v>
      </c>
      <c r="B8" s="120" t="s">
        <v>242</v>
      </c>
      <c r="C8" s="112" t="s">
        <v>241</v>
      </c>
    </row>
    <row r="9" spans="1:3" x14ac:dyDescent="0.3">
      <c r="A9" s="111">
        <v>7</v>
      </c>
      <c r="B9" s="120" t="s">
        <v>72</v>
      </c>
      <c r="C9" s="112" t="s">
        <v>241</v>
      </c>
    </row>
    <row r="10" spans="1:3" x14ac:dyDescent="0.3">
      <c r="A10" s="111">
        <v>8</v>
      </c>
      <c r="B10" s="120" t="s">
        <v>73</v>
      </c>
      <c r="C10" s="112" t="s">
        <v>241</v>
      </c>
    </row>
    <row r="11" spans="1:3" x14ac:dyDescent="0.3">
      <c r="A11" s="111">
        <v>9</v>
      </c>
      <c r="B11" s="120" t="s">
        <v>80</v>
      </c>
      <c r="C11" s="112" t="s">
        <v>241</v>
      </c>
    </row>
    <row r="12" spans="1:3" x14ac:dyDescent="0.3">
      <c r="A12" s="111">
        <v>10</v>
      </c>
      <c r="B12" s="118" t="s">
        <v>82</v>
      </c>
      <c r="C12" s="112" t="s">
        <v>241</v>
      </c>
    </row>
    <row r="13" spans="1:3" x14ac:dyDescent="0.3">
      <c r="A13" s="111">
        <v>11</v>
      </c>
      <c r="B13" s="120" t="s">
        <v>243</v>
      </c>
      <c r="C13" s="112" t="s">
        <v>241</v>
      </c>
    </row>
    <row r="14" spans="1:3" x14ac:dyDescent="0.3">
      <c r="A14" s="111">
        <v>12</v>
      </c>
      <c r="B14" s="120" t="s">
        <v>244</v>
      </c>
      <c r="C14" s="112" t="s">
        <v>241</v>
      </c>
    </row>
    <row r="15" spans="1:3" x14ac:dyDescent="0.3">
      <c r="A15" s="111">
        <v>13</v>
      </c>
      <c r="B15" s="120" t="s">
        <v>245</v>
      </c>
      <c r="C15" s="112" t="s">
        <v>241</v>
      </c>
    </row>
    <row r="16" spans="1:3" x14ac:dyDescent="0.3">
      <c r="A16" s="111">
        <v>14</v>
      </c>
      <c r="B16" s="120" t="s">
        <v>246</v>
      </c>
      <c r="C16" s="112" t="s">
        <v>241</v>
      </c>
    </row>
    <row r="17" spans="1:3" x14ac:dyDescent="0.3">
      <c r="A17" s="111">
        <v>15</v>
      </c>
      <c r="B17" s="120" t="s">
        <v>247</v>
      </c>
      <c r="C17" s="112" t="s">
        <v>241</v>
      </c>
    </row>
    <row r="18" spans="1:3" x14ac:dyDescent="0.3">
      <c r="A18" s="111">
        <v>16</v>
      </c>
      <c r="B18" s="120" t="s">
        <v>248</v>
      </c>
      <c r="C18" s="112" t="s">
        <v>241</v>
      </c>
    </row>
    <row r="19" spans="1:3" x14ac:dyDescent="0.3">
      <c r="A19" s="111">
        <v>17</v>
      </c>
      <c r="B19" s="120" t="s">
        <v>249</v>
      </c>
      <c r="C19" s="112" t="s">
        <v>241</v>
      </c>
    </row>
    <row r="20" spans="1:3" x14ac:dyDescent="0.3">
      <c r="A20" s="111">
        <v>18</v>
      </c>
      <c r="B20" s="118" t="s">
        <v>107</v>
      </c>
      <c r="C20" s="112" t="s">
        <v>241</v>
      </c>
    </row>
    <row r="21" spans="1:3" x14ac:dyDescent="0.3">
      <c r="A21" s="111">
        <v>19</v>
      </c>
      <c r="B21" s="120" t="s">
        <v>108</v>
      </c>
      <c r="C21" s="112" t="s">
        <v>241</v>
      </c>
    </row>
    <row r="22" spans="1:3" x14ac:dyDescent="0.3">
      <c r="A22" s="111">
        <v>20</v>
      </c>
      <c r="B22" s="120" t="s">
        <v>109</v>
      </c>
      <c r="C22" s="112" t="s">
        <v>241</v>
      </c>
    </row>
    <row r="23" spans="1:3" x14ac:dyDescent="0.3">
      <c r="A23" s="111">
        <v>21</v>
      </c>
      <c r="B23" s="118" t="s">
        <v>110</v>
      </c>
      <c r="C23" s="112" t="s">
        <v>241</v>
      </c>
    </row>
    <row r="24" spans="1:3" ht="14.4" thickBot="1" x14ac:dyDescent="0.35">
      <c r="A24" s="113">
        <v>22</v>
      </c>
      <c r="B24" s="121" t="s">
        <v>111</v>
      </c>
      <c r="C24" s="114" t="s">
        <v>241</v>
      </c>
    </row>
    <row r="25" spans="1:3" x14ac:dyDescent="0.3">
      <c r="A25" s="115">
        <v>23</v>
      </c>
      <c r="B25" s="117" t="s">
        <v>250</v>
      </c>
      <c r="C25" s="116" t="s">
        <v>251</v>
      </c>
    </row>
    <row r="26" spans="1:3" x14ac:dyDescent="0.3">
      <c r="A26" s="111">
        <v>24</v>
      </c>
      <c r="B26" s="118" t="s">
        <v>63</v>
      </c>
      <c r="C26" s="112" t="s">
        <v>251</v>
      </c>
    </row>
    <row r="27" spans="1:3" x14ac:dyDescent="0.3">
      <c r="A27" s="111">
        <v>25</v>
      </c>
      <c r="B27" s="118" t="s">
        <v>64</v>
      </c>
      <c r="C27" s="112" t="s">
        <v>251</v>
      </c>
    </row>
    <row r="28" spans="1:3" x14ac:dyDescent="0.3">
      <c r="A28" s="111">
        <v>26</v>
      </c>
      <c r="B28" s="118" t="s">
        <v>65</v>
      </c>
      <c r="C28" s="112" t="s">
        <v>251</v>
      </c>
    </row>
    <row r="29" spans="1:3" x14ac:dyDescent="0.3">
      <c r="A29" s="111">
        <v>27</v>
      </c>
      <c r="B29" s="118" t="s">
        <v>252</v>
      </c>
      <c r="C29" s="112" t="s">
        <v>251</v>
      </c>
    </row>
    <row r="30" spans="1:3" x14ac:dyDescent="0.3">
      <c r="A30" s="111">
        <v>28</v>
      </c>
      <c r="B30" s="118" t="s">
        <v>253</v>
      </c>
      <c r="C30" s="112" t="s">
        <v>251</v>
      </c>
    </row>
    <row r="31" spans="1:3" x14ac:dyDescent="0.3">
      <c r="A31" s="111">
        <v>29</v>
      </c>
      <c r="B31" s="118" t="s">
        <v>254</v>
      </c>
      <c r="C31" s="112" t="s">
        <v>251</v>
      </c>
    </row>
    <row r="32" spans="1:3" x14ac:dyDescent="0.3">
      <c r="A32" s="111">
        <v>30</v>
      </c>
      <c r="B32" s="118" t="s">
        <v>255</v>
      </c>
      <c r="C32" s="112" t="s">
        <v>251</v>
      </c>
    </row>
    <row r="33" spans="1:3" x14ac:dyDescent="0.3">
      <c r="A33" s="111">
        <v>31</v>
      </c>
      <c r="B33" s="118" t="s">
        <v>256</v>
      </c>
      <c r="C33" s="112" t="s">
        <v>251</v>
      </c>
    </row>
    <row r="34" spans="1:3" x14ac:dyDescent="0.3">
      <c r="A34" s="111">
        <v>32</v>
      </c>
      <c r="B34" s="118" t="s">
        <v>257</v>
      </c>
      <c r="C34" s="112" t="s">
        <v>251</v>
      </c>
    </row>
    <row r="35" spans="1:3" x14ac:dyDescent="0.3">
      <c r="A35" s="111">
        <v>33</v>
      </c>
      <c r="B35" s="118" t="s">
        <v>258</v>
      </c>
      <c r="C35" s="112" t="s">
        <v>251</v>
      </c>
    </row>
    <row r="36" spans="1:3" x14ac:dyDescent="0.3">
      <c r="A36" s="111">
        <v>34</v>
      </c>
      <c r="B36" s="118" t="s">
        <v>259</v>
      </c>
      <c r="C36" s="112" t="s">
        <v>251</v>
      </c>
    </row>
    <row r="37" spans="1:3" x14ac:dyDescent="0.3">
      <c r="A37" s="111">
        <v>35</v>
      </c>
      <c r="B37" s="118" t="s">
        <v>260</v>
      </c>
      <c r="C37" s="112" t="s">
        <v>251</v>
      </c>
    </row>
    <row r="38" spans="1:3" x14ac:dyDescent="0.3">
      <c r="A38" s="111">
        <v>36</v>
      </c>
      <c r="B38" s="118" t="s">
        <v>261</v>
      </c>
      <c r="C38" s="112" t="s">
        <v>251</v>
      </c>
    </row>
    <row r="39" spans="1:3" x14ac:dyDescent="0.3">
      <c r="A39" s="111">
        <v>37</v>
      </c>
      <c r="B39" s="118" t="s">
        <v>96</v>
      </c>
      <c r="C39" s="112" t="s">
        <v>251</v>
      </c>
    </row>
    <row r="40" spans="1:3" x14ac:dyDescent="0.3">
      <c r="A40" s="111">
        <v>38</v>
      </c>
      <c r="B40" s="118" t="s">
        <v>262</v>
      </c>
      <c r="C40" s="112" t="s">
        <v>251</v>
      </c>
    </row>
    <row r="41" spans="1:3" x14ac:dyDescent="0.3">
      <c r="A41" s="111">
        <v>39</v>
      </c>
      <c r="B41" s="120" t="s">
        <v>100</v>
      </c>
      <c r="C41" s="112" t="s">
        <v>251</v>
      </c>
    </row>
    <row r="42" spans="1:3" x14ac:dyDescent="0.3">
      <c r="A42" s="111">
        <v>40</v>
      </c>
      <c r="B42" s="120" t="s">
        <v>101</v>
      </c>
      <c r="C42" s="112" t="s">
        <v>251</v>
      </c>
    </row>
    <row r="43" spans="1:3" x14ac:dyDescent="0.3">
      <c r="A43" s="111">
        <v>41</v>
      </c>
      <c r="B43" s="118" t="s">
        <v>263</v>
      </c>
      <c r="C43" s="112" t="s">
        <v>251</v>
      </c>
    </row>
    <row r="44" spans="1:3" x14ac:dyDescent="0.3">
      <c r="A44" s="111">
        <v>42</v>
      </c>
      <c r="B44" s="118" t="s">
        <v>158</v>
      </c>
      <c r="C44" s="112" t="s">
        <v>251</v>
      </c>
    </row>
    <row r="45" spans="1:3" x14ac:dyDescent="0.3">
      <c r="A45" s="111">
        <v>43</v>
      </c>
      <c r="B45" s="118" t="s">
        <v>164</v>
      </c>
      <c r="C45" s="112" t="s">
        <v>251</v>
      </c>
    </row>
    <row r="46" spans="1:3" ht="14.4" thickBot="1" x14ac:dyDescent="0.35">
      <c r="A46" s="113">
        <v>44</v>
      </c>
      <c r="B46" s="119" t="s">
        <v>264</v>
      </c>
      <c r="C46" s="114" t="s">
        <v>251</v>
      </c>
    </row>
    <row r="47" spans="1:3" x14ac:dyDescent="0.3">
      <c r="A47" s="115">
        <v>45</v>
      </c>
      <c r="B47" s="117" t="s">
        <v>265</v>
      </c>
      <c r="C47" s="116" t="s">
        <v>21</v>
      </c>
    </row>
    <row r="48" spans="1:3" x14ac:dyDescent="0.3">
      <c r="A48" s="111">
        <v>46</v>
      </c>
      <c r="B48" s="118" t="s">
        <v>76</v>
      </c>
      <c r="C48" s="112" t="s">
        <v>21</v>
      </c>
    </row>
    <row r="49" spans="1:3" x14ac:dyDescent="0.3">
      <c r="A49" s="111">
        <v>47</v>
      </c>
      <c r="B49" s="120" t="s">
        <v>77</v>
      </c>
      <c r="C49" s="112" t="s">
        <v>21</v>
      </c>
    </row>
    <row r="50" spans="1:3" x14ac:dyDescent="0.3">
      <c r="A50" s="111">
        <v>48</v>
      </c>
      <c r="B50" s="120" t="s">
        <v>79</v>
      </c>
      <c r="C50" s="112" t="s">
        <v>21</v>
      </c>
    </row>
    <row r="51" spans="1:3" x14ac:dyDescent="0.3">
      <c r="A51" s="111">
        <v>49</v>
      </c>
      <c r="B51" s="118" t="s">
        <v>85</v>
      </c>
      <c r="C51" s="112" t="s">
        <v>21</v>
      </c>
    </row>
    <row r="52" spans="1:3" ht="14.4" thickBot="1" x14ac:dyDescent="0.35">
      <c r="A52" s="113">
        <v>50</v>
      </c>
      <c r="B52" s="119" t="s">
        <v>266</v>
      </c>
      <c r="C52" s="114" t="s">
        <v>21</v>
      </c>
    </row>
    <row r="53" spans="1:3" x14ac:dyDescent="0.3">
      <c r="A53" s="115">
        <v>51</v>
      </c>
      <c r="B53" s="117" t="s">
        <v>74</v>
      </c>
      <c r="C53" s="116" t="s">
        <v>267</v>
      </c>
    </row>
    <row r="54" spans="1:3" x14ac:dyDescent="0.3">
      <c r="A54" s="111">
        <v>52</v>
      </c>
      <c r="B54" s="118" t="s">
        <v>75</v>
      </c>
      <c r="C54" s="112" t="s">
        <v>267</v>
      </c>
    </row>
    <row r="55" spans="1:3" x14ac:dyDescent="0.3">
      <c r="A55" s="111">
        <v>53</v>
      </c>
      <c r="B55" s="118" t="s">
        <v>78</v>
      </c>
      <c r="C55" s="112" t="s">
        <v>267</v>
      </c>
    </row>
    <row r="56" spans="1:3" x14ac:dyDescent="0.3">
      <c r="A56" s="111">
        <v>54</v>
      </c>
      <c r="B56" s="118" t="s">
        <v>81</v>
      </c>
      <c r="C56" s="112" t="s">
        <v>267</v>
      </c>
    </row>
    <row r="57" spans="1:3" ht="14.4" thickBot="1" x14ac:dyDescent="0.35">
      <c r="A57" s="113">
        <v>55</v>
      </c>
      <c r="B57" s="119" t="s">
        <v>169</v>
      </c>
      <c r="C57" s="114" t="s">
        <v>267</v>
      </c>
    </row>
    <row r="58" spans="1:3" x14ac:dyDescent="0.3">
      <c r="A58" s="115">
        <v>56</v>
      </c>
      <c r="B58" s="117" t="s">
        <v>66</v>
      </c>
      <c r="C58" s="116" t="s">
        <v>23</v>
      </c>
    </row>
    <row r="59" spans="1:3" x14ac:dyDescent="0.3">
      <c r="A59" s="111">
        <v>57</v>
      </c>
      <c r="B59" s="118" t="s">
        <v>67</v>
      </c>
      <c r="C59" s="112" t="s">
        <v>23</v>
      </c>
    </row>
    <row r="60" spans="1:3" x14ac:dyDescent="0.3">
      <c r="A60" s="111">
        <v>58</v>
      </c>
      <c r="B60" s="118" t="s">
        <v>68</v>
      </c>
      <c r="C60" s="112" t="s">
        <v>23</v>
      </c>
    </row>
    <row r="61" spans="1:3" x14ac:dyDescent="0.3">
      <c r="A61" s="111">
        <v>59</v>
      </c>
      <c r="B61" s="120" t="s">
        <v>69</v>
      </c>
      <c r="C61" s="112" t="s">
        <v>23</v>
      </c>
    </row>
    <row r="62" spans="1:3" ht="14.4" thickBot="1" x14ac:dyDescent="0.35">
      <c r="A62" s="113">
        <v>60</v>
      </c>
      <c r="B62" s="119" t="s">
        <v>70</v>
      </c>
      <c r="C62" s="114" t="s">
        <v>23</v>
      </c>
    </row>
    <row r="63" spans="1:3" x14ac:dyDescent="0.3">
      <c r="A63" s="111">
        <v>61</v>
      </c>
      <c r="B63" s="118" t="s">
        <v>112</v>
      </c>
      <c r="C63" s="112" t="s">
        <v>268</v>
      </c>
    </row>
    <row r="64" spans="1:3" x14ac:dyDescent="0.3">
      <c r="A64" s="111">
        <v>62</v>
      </c>
      <c r="B64" s="118" t="s">
        <v>113</v>
      </c>
      <c r="C64" s="112" t="s">
        <v>269</v>
      </c>
    </row>
    <row r="65" spans="1:3" x14ac:dyDescent="0.3">
      <c r="A65" s="111">
        <v>63</v>
      </c>
      <c r="B65" s="120" t="s">
        <v>114</v>
      </c>
      <c r="C65" s="112" t="s">
        <v>269</v>
      </c>
    </row>
    <row r="66" spans="1:3" x14ac:dyDescent="0.3">
      <c r="A66" s="111">
        <v>64</v>
      </c>
      <c r="B66" s="120" t="s">
        <v>115</v>
      </c>
      <c r="C66" s="112" t="s">
        <v>269</v>
      </c>
    </row>
    <row r="67" spans="1:3" x14ac:dyDescent="0.3">
      <c r="A67" s="111">
        <v>65</v>
      </c>
      <c r="B67" s="120" t="s">
        <v>116</v>
      </c>
      <c r="C67" s="112" t="s">
        <v>269</v>
      </c>
    </row>
    <row r="68" spans="1:3" x14ac:dyDescent="0.3">
      <c r="A68" s="111">
        <v>66</v>
      </c>
      <c r="B68" s="118" t="s">
        <v>117</v>
      </c>
      <c r="C68" s="112" t="s">
        <v>269</v>
      </c>
    </row>
    <row r="69" spans="1:3" x14ac:dyDescent="0.3">
      <c r="A69" s="111">
        <v>67</v>
      </c>
      <c r="B69" s="118" t="s">
        <v>118</v>
      </c>
      <c r="C69" s="112" t="s">
        <v>269</v>
      </c>
    </row>
    <row r="70" spans="1:3" x14ac:dyDescent="0.3">
      <c r="A70" s="111">
        <v>68</v>
      </c>
      <c r="B70" s="118" t="s">
        <v>119</v>
      </c>
      <c r="C70" s="112" t="s">
        <v>269</v>
      </c>
    </row>
    <row r="71" spans="1:3" x14ac:dyDescent="0.3">
      <c r="A71" s="111">
        <v>69</v>
      </c>
      <c r="B71" s="118" t="s">
        <v>120</v>
      </c>
      <c r="C71" s="112" t="s">
        <v>269</v>
      </c>
    </row>
    <row r="72" spans="1:3" x14ac:dyDescent="0.3">
      <c r="A72" s="111">
        <v>70</v>
      </c>
      <c r="B72" s="118" t="s">
        <v>121</v>
      </c>
      <c r="C72" s="112" t="s">
        <v>269</v>
      </c>
    </row>
    <row r="73" spans="1:3" x14ac:dyDescent="0.3">
      <c r="A73" s="111">
        <v>71</v>
      </c>
      <c r="B73" s="118" t="s">
        <v>122</v>
      </c>
      <c r="C73" s="112" t="s">
        <v>269</v>
      </c>
    </row>
    <row r="74" spans="1:3" x14ac:dyDescent="0.3">
      <c r="A74" s="111">
        <v>72</v>
      </c>
      <c r="B74" s="118" t="s">
        <v>123</v>
      </c>
      <c r="C74" s="112" t="s">
        <v>269</v>
      </c>
    </row>
    <row r="75" spans="1:3" x14ac:dyDescent="0.3">
      <c r="A75" s="111">
        <v>73</v>
      </c>
      <c r="B75" s="118" t="s">
        <v>124</v>
      </c>
      <c r="C75" s="112" t="s">
        <v>269</v>
      </c>
    </row>
    <row r="76" spans="1:3" x14ac:dyDescent="0.3">
      <c r="A76" s="111">
        <v>74</v>
      </c>
      <c r="B76" s="118" t="s">
        <v>125</v>
      </c>
      <c r="C76" s="112" t="s">
        <v>269</v>
      </c>
    </row>
    <row r="77" spans="1:3" x14ac:dyDescent="0.3">
      <c r="A77" s="111">
        <v>75</v>
      </c>
      <c r="B77" s="118" t="s">
        <v>126</v>
      </c>
      <c r="C77" s="112" t="s">
        <v>269</v>
      </c>
    </row>
    <row r="78" spans="1:3" x14ac:dyDescent="0.3">
      <c r="A78" s="111">
        <v>76</v>
      </c>
      <c r="B78" s="118" t="s">
        <v>127</v>
      </c>
      <c r="C78" s="112" t="s">
        <v>269</v>
      </c>
    </row>
    <row r="79" spans="1:3" x14ac:dyDescent="0.3">
      <c r="A79" s="111">
        <v>77</v>
      </c>
      <c r="B79" s="118" t="s">
        <v>128</v>
      </c>
      <c r="C79" s="112" t="s">
        <v>269</v>
      </c>
    </row>
    <row r="80" spans="1:3" x14ac:dyDescent="0.3">
      <c r="A80" s="111">
        <v>78</v>
      </c>
      <c r="B80" s="118" t="s">
        <v>129</v>
      </c>
      <c r="C80" s="112" t="s">
        <v>269</v>
      </c>
    </row>
    <row r="81" spans="1:3" x14ac:dyDescent="0.3">
      <c r="A81" s="111">
        <v>79</v>
      </c>
      <c r="B81" s="118" t="s">
        <v>130</v>
      </c>
      <c r="C81" s="112" t="s">
        <v>269</v>
      </c>
    </row>
    <row r="82" spans="1:3" x14ac:dyDescent="0.3">
      <c r="A82" s="111">
        <v>80</v>
      </c>
      <c r="B82" s="118" t="s">
        <v>131</v>
      </c>
      <c r="C82" s="112" t="s">
        <v>269</v>
      </c>
    </row>
    <row r="83" spans="1:3" x14ac:dyDescent="0.3">
      <c r="A83" s="111">
        <v>81</v>
      </c>
      <c r="B83" s="118" t="s">
        <v>270</v>
      </c>
      <c r="C83" s="112" t="s">
        <v>269</v>
      </c>
    </row>
    <row r="84" spans="1:3" x14ac:dyDescent="0.3">
      <c r="A84" s="111">
        <v>82</v>
      </c>
      <c r="B84" s="118" t="s">
        <v>133</v>
      </c>
      <c r="C84" s="112" t="s">
        <v>269</v>
      </c>
    </row>
    <row r="85" spans="1:3" x14ac:dyDescent="0.3">
      <c r="A85" s="111">
        <v>83</v>
      </c>
      <c r="B85" s="118" t="s">
        <v>134</v>
      </c>
      <c r="C85" s="112" t="s">
        <v>269</v>
      </c>
    </row>
    <row r="86" spans="1:3" x14ac:dyDescent="0.3">
      <c r="A86" s="111">
        <v>84</v>
      </c>
      <c r="B86" s="118" t="s">
        <v>135</v>
      </c>
      <c r="C86" s="112" t="s">
        <v>269</v>
      </c>
    </row>
    <row r="87" spans="1:3" x14ac:dyDescent="0.3">
      <c r="A87" s="111">
        <v>85</v>
      </c>
      <c r="B87" s="118" t="s">
        <v>136</v>
      </c>
      <c r="C87" s="112" t="s">
        <v>269</v>
      </c>
    </row>
    <row r="88" spans="1:3" x14ac:dyDescent="0.3">
      <c r="A88" s="111">
        <v>86</v>
      </c>
      <c r="B88" s="118" t="s">
        <v>137</v>
      </c>
      <c r="C88" s="112" t="s">
        <v>269</v>
      </c>
    </row>
    <row r="89" spans="1:3" x14ac:dyDescent="0.3">
      <c r="A89" s="111">
        <v>87</v>
      </c>
      <c r="B89" s="118" t="s">
        <v>138</v>
      </c>
      <c r="C89" s="112" t="s">
        <v>269</v>
      </c>
    </row>
    <row r="90" spans="1:3" x14ac:dyDescent="0.3">
      <c r="A90" s="111">
        <v>88</v>
      </c>
      <c r="B90" s="118" t="s">
        <v>139</v>
      </c>
      <c r="C90" s="112" t="s">
        <v>269</v>
      </c>
    </row>
    <row r="91" spans="1:3" x14ac:dyDescent="0.3">
      <c r="A91" s="111">
        <v>89</v>
      </c>
      <c r="B91" s="118" t="s">
        <v>140</v>
      </c>
      <c r="C91" s="112" t="s">
        <v>269</v>
      </c>
    </row>
    <row r="92" spans="1:3" x14ac:dyDescent="0.3">
      <c r="A92" s="111">
        <v>90</v>
      </c>
      <c r="B92" s="118" t="s">
        <v>141</v>
      </c>
      <c r="C92" s="112" t="s">
        <v>269</v>
      </c>
    </row>
    <row r="93" spans="1:3" x14ac:dyDescent="0.3">
      <c r="A93" s="111">
        <v>91</v>
      </c>
      <c r="B93" s="118" t="s">
        <v>142</v>
      </c>
      <c r="C93" s="112" t="s">
        <v>269</v>
      </c>
    </row>
    <row r="94" spans="1:3" x14ac:dyDescent="0.3">
      <c r="A94" s="111">
        <v>92</v>
      </c>
      <c r="B94" s="118" t="s">
        <v>143</v>
      </c>
      <c r="C94" s="112" t="s">
        <v>269</v>
      </c>
    </row>
    <row r="95" spans="1:3" x14ac:dyDescent="0.3">
      <c r="A95" s="111">
        <v>93</v>
      </c>
      <c r="B95" s="118" t="s">
        <v>144</v>
      </c>
      <c r="C95" s="112" t="s">
        <v>269</v>
      </c>
    </row>
    <row r="96" spans="1:3" x14ac:dyDescent="0.3">
      <c r="A96" s="111">
        <v>94</v>
      </c>
      <c r="B96" s="118" t="s">
        <v>154</v>
      </c>
      <c r="C96" s="112" t="s">
        <v>269</v>
      </c>
    </row>
    <row r="97" spans="1:3" x14ac:dyDescent="0.3">
      <c r="A97" s="111">
        <v>95</v>
      </c>
      <c r="B97" s="118" t="s">
        <v>155</v>
      </c>
      <c r="C97" s="112" t="s">
        <v>269</v>
      </c>
    </row>
    <row r="98" spans="1:3" x14ac:dyDescent="0.3">
      <c r="A98" s="111">
        <v>96</v>
      </c>
      <c r="B98" s="118" t="s">
        <v>156</v>
      </c>
      <c r="C98" s="112" t="s">
        <v>269</v>
      </c>
    </row>
    <row r="99" spans="1:3" x14ac:dyDescent="0.3">
      <c r="A99" s="111">
        <v>97</v>
      </c>
      <c r="B99" s="118" t="s">
        <v>157</v>
      </c>
      <c r="C99" s="112" t="s">
        <v>269</v>
      </c>
    </row>
    <row r="100" spans="1:3" x14ac:dyDescent="0.3">
      <c r="A100" s="111">
        <v>98</v>
      </c>
      <c r="B100" s="118" t="s">
        <v>162</v>
      </c>
      <c r="C100" s="112" t="s">
        <v>269</v>
      </c>
    </row>
    <row r="101" spans="1:3" x14ac:dyDescent="0.3">
      <c r="A101" s="111">
        <v>99</v>
      </c>
      <c r="B101" s="118" t="s">
        <v>163</v>
      </c>
      <c r="C101" s="112" t="s">
        <v>269</v>
      </c>
    </row>
    <row r="102" spans="1:3" x14ac:dyDescent="0.3">
      <c r="A102" s="111">
        <v>100</v>
      </c>
      <c r="B102" s="118" t="s">
        <v>165</v>
      </c>
      <c r="C102" s="112" t="s">
        <v>269</v>
      </c>
    </row>
    <row r="103" spans="1:3" x14ac:dyDescent="0.3">
      <c r="A103" s="111">
        <v>101</v>
      </c>
      <c r="B103" s="118" t="s">
        <v>166</v>
      </c>
      <c r="C103" s="112" t="s">
        <v>269</v>
      </c>
    </row>
    <row r="104" spans="1:3" x14ac:dyDescent="0.3">
      <c r="A104" s="111">
        <v>102</v>
      </c>
      <c r="B104" s="118" t="s">
        <v>168</v>
      </c>
      <c r="C104" s="112" t="s">
        <v>269</v>
      </c>
    </row>
    <row r="105" spans="1:3" x14ac:dyDescent="0.3">
      <c r="A105" s="111">
        <v>103</v>
      </c>
      <c r="B105" s="118" t="s">
        <v>170</v>
      </c>
      <c r="C105" s="112" t="s">
        <v>269</v>
      </c>
    </row>
    <row r="106" spans="1:3" x14ac:dyDescent="0.3">
      <c r="A106" s="111">
        <v>104</v>
      </c>
      <c r="B106" s="118" t="s">
        <v>171</v>
      </c>
      <c r="C106" s="112" t="s">
        <v>269</v>
      </c>
    </row>
    <row r="107" spans="1:3" x14ac:dyDescent="0.3">
      <c r="A107" s="111">
        <v>105</v>
      </c>
      <c r="B107" s="118" t="s">
        <v>172</v>
      </c>
      <c r="C107" s="112" t="s">
        <v>269</v>
      </c>
    </row>
    <row r="108" spans="1:3" ht="14.4" thickBot="1" x14ac:dyDescent="0.35">
      <c r="A108" s="113">
        <v>106</v>
      </c>
      <c r="B108" s="121" t="s">
        <v>173</v>
      </c>
      <c r="C108" s="114" t="s">
        <v>269</v>
      </c>
    </row>
  </sheetData>
  <mergeCells count="1"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Sampling locations coordinates</vt:lpstr>
      <vt:lpstr>River monitoring </vt:lpstr>
      <vt:lpstr>Land and riverbank sampling</vt:lpstr>
      <vt:lpstr>Catchment zone delineation </vt:lpstr>
      <vt:lpstr>River Ospar list_aggregated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Pinto, Rose</dc:creator>
  <cp:lastModifiedBy>Pinto, Rose</cp:lastModifiedBy>
  <dcterms:created xsi:type="dcterms:W3CDTF">2023-03-11T12:33:39Z</dcterms:created>
  <dcterms:modified xsi:type="dcterms:W3CDTF">2023-03-17T11:29:25Z</dcterms:modified>
</cp:coreProperties>
</file>