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 activeTab="1"/>
  </bookViews>
  <sheets>
    <sheet name="Figure 5B" sheetId="1" r:id="rId1"/>
    <sheet name="Figure 7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<sst xmlns="http://schemas.openxmlformats.org/spreadsheetml/2006/main" count="28" uniqueCount="22">
  <si>
    <t>The expression level of aflM gene in ΔsucB</t>
  </si>
  <si>
    <t>aflM</t>
  </si>
  <si>
    <t>Tublin</t>
  </si>
  <si>
    <t>ΔCt</t>
  </si>
  <si>
    <t>2^-ΔCt</t>
  </si>
  <si>
    <t>average</t>
  </si>
  <si>
    <t>2^-ΔΔCt</t>
  </si>
  <si>
    <t>WT</t>
  </si>
  <si>
    <t>20.5</t>
  </si>
  <si>
    <t>29.44</t>
  </si>
  <si>
    <t>20.36</t>
  </si>
  <si>
    <t>29.09</t>
  </si>
  <si>
    <t>20.39</t>
  </si>
  <si>
    <t>29.56</t>
  </si>
  <si>
    <t>ΔsucB</t>
  </si>
  <si>
    <t>31.95</t>
  </si>
  <si>
    <t>20.28</t>
  </si>
  <si>
    <t>31.61</t>
  </si>
  <si>
    <t>21.07</t>
  </si>
  <si>
    <t>32.19</t>
  </si>
  <si>
    <t>AFB1 production:</t>
  </si>
  <si>
    <r>
      <t>Δ</t>
    </r>
    <r>
      <rPr>
        <i/>
        <sz val="11"/>
        <rFont val="Times New Roman"/>
        <charset val="0"/>
      </rPr>
      <t>ach1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</si>
</sst>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8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sz val="11"/>
      <name val="Times New Roman"/>
      <charset val="0"/>
    </font>
    <font>
      <b/>
      <sz val="16"/>
      <color theme="1"/>
      <name val="Times New Roman"/>
      <charset val="134"/>
    </font>
    <font>
      <b/>
      <sz val="11"/>
      <color rgb="FFC00000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/>
    <xf numFmtId="0" fontId="6" fillId="0" borderId="0" xfId="0" applyFont="1" applyFill="1" applyAlignment="1"/>
    <xf numFmtId="0" fontId="0" fillId="0" borderId="0" xfId="0" applyFill="1" applyAlignment="1"/>
    <xf numFmtId="0" fontId="0" fillId="0" borderId="0" xfId="0" applyFill="1" applyAlignment="1"/>
    <xf numFmtId="0" fontId="7" fillId="0" borderId="0" xfId="0" applyFont="1" applyFill="1" applyAlignment="1"/>
    <xf numFmtId="176" fontId="0" fillId="0" borderId="0" xfId="0" applyNumberFormat="1">
      <alignment vertical="center"/>
    </xf>
    <xf numFmtId="0" fontId="5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J26"/>
  <sheetViews>
    <sheetView workbookViewId="0">
      <selection activeCell="D7" sqref="D7"/>
    </sheetView>
  </sheetViews>
  <sheetFormatPr defaultColWidth="8.72727272727273" defaultRowHeight="14"/>
  <cols>
    <col min="6" max="6" width="10.6363636363636"/>
    <col min="7" max="9" width="12.8181818181818"/>
  </cols>
  <sheetData>
    <row r="3" spans="3:9">
      <c r="C3" s="5" t="s">
        <v>0</v>
      </c>
      <c r="D3" s="2"/>
      <c r="E3" s="2"/>
      <c r="F3" s="2"/>
      <c r="G3" s="2"/>
      <c r="H3" s="2"/>
      <c r="I3" s="2"/>
    </row>
    <row r="4" spans="3:9">
      <c r="C4" s="2"/>
      <c r="D4" s="2"/>
      <c r="E4" s="2"/>
      <c r="F4" s="2"/>
      <c r="G4" s="2"/>
      <c r="H4" s="2"/>
      <c r="I4" s="2"/>
    </row>
    <row r="5" spans="3:9">
      <c r="C5" s="2"/>
      <c r="D5" s="2"/>
      <c r="E5" s="2"/>
      <c r="F5" s="2"/>
      <c r="G5" s="2"/>
      <c r="H5" s="2"/>
      <c r="I5" s="2"/>
    </row>
    <row r="6" spans="3:9">
      <c r="C6" s="2"/>
      <c r="D6" s="2"/>
      <c r="E6" s="2"/>
      <c r="F6" s="2"/>
      <c r="G6" s="2"/>
      <c r="H6" s="2"/>
      <c r="I6" s="2"/>
    </row>
    <row r="9" spans="3:10">
      <c r="C9" s="6"/>
      <c r="D9" s="7" t="s">
        <v>1</v>
      </c>
      <c r="E9" s="8" t="s">
        <v>2</v>
      </c>
      <c r="F9" s="7" t="s">
        <v>3</v>
      </c>
      <c r="G9" s="7" t="s">
        <v>4</v>
      </c>
      <c r="H9" s="7" t="s">
        <v>5</v>
      </c>
      <c r="I9" s="7" t="s">
        <v>6</v>
      </c>
      <c r="J9" s="15"/>
    </row>
    <row r="10" spans="3:9">
      <c r="C10" s="9" t="s">
        <v>7</v>
      </c>
      <c r="D10" s="10" t="s">
        <v>8</v>
      </c>
      <c r="E10" s="10" t="s">
        <v>9</v>
      </c>
      <c r="F10" s="6">
        <f t="shared" ref="F10:F15" si="0">D10-E10</f>
        <v>-8.94</v>
      </c>
      <c r="G10" s="6">
        <f t="shared" ref="G10:G15" si="1">POWER(2,-F10)</f>
        <v>491.143229094536</v>
      </c>
      <c r="H10" s="6">
        <f>AVERAGE(G10:G12)</f>
        <v>497.261593570733</v>
      </c>
      <c r="I10" s="6">
        <f t="shared" ref="I10:I15" si="2">G10/497.1432291</f>
        <v>0.987931043501636</v>
      </c>
    </row>
    <row r="11" spans="3:9">
      <c r="C11" s="9" t="s">
        <v>7</v>
      </c>
      <c r="D11" s="10" t="s">
        <v>10</v>
      </c>
      <c r="E11" s="10" t="s">
        <v>11</v>
      </c>
      <c r="F11" s="6">
        <f t="shared" si="0"/>
        <v>-8.73</v>
      </c>
      <c r="G11" s="6">
        <f t="shared" si="1"/>
        <v>424.611607456994</v>
      </c>
      <c r="H11" s="6"/>
      <c r="I11" s="6">
        <f t="shared" si="2"/>
        <v>0.854103169071994</v>
      </c>
    </row>
    <row r="12" spans="3:9">
      <c r="C12" s="9" t="s">
        <v>7</v>
      </c>
      <c r="D12" s="10" t="s">
        <v>12</v>
      </c>
      <c r="E12" s="10" t="s">
        <v>13</v>
      </c>
      <c r="F12" s="6">
        <f t="shared" si="0"/>
        <v>-9.17</v>
      </c>
      <c r="G12" s="6">
        <f t="shared" si="1"/>
        <v>576.02994416067</v>
      </c>
      <c r="H12" s="6"/>
      <c r="I12" s="6">
        <f t="shared" si="2"/>
        <v>1.15868005524984</v>
      </c>
    </row>
    <row r="13" spans="3:9">
      <c r="C13" s="9" t="s">
        <v>14</v>
      </c>
      <c r="D13" s="10" t="s">
        <v>12</v>
      </c>
      <c r="E13" s="10" t="s">
        <v>15</v>
      </c>
      <c r="F13" s="6">
        <f t="shared" si="0"/>
        <v>-11.56</v>
      </c>
      <c r="G13" s="6">
        <f t="shared" si="1"/>
        <v>3019.30335701217</v>
      </c>
      <c r="H13" s="6"/>
      <c r="I13" s="6">
        <f t="shared" si="2"/>
        <v>6.07330680632652</v>
      </c>
    </row>
    <row r="14" spans="3:9">
      <c r="C14" s="9" t="s">
        <v>14</v>
      </c>
      <c r="D14" s="10" t="s">
        <v>16</v>
      </c>
      <c r="E14" s="11" t="s">
        <v>17</v>
      </c>
      <c r="F14" s="6">
        <f t="shared" si="0"/>
        <v>-11.33</v>
      </c>
      <c r="G14" s="6">
        <f t="shared" si="1"/>
        <v>2574.3633910207</v>
      </c>
      <c r="H14" s="6"/>
      <c r="I14" s="6">
        <f t="shared" si="2"/>
        <v>5.1783132914858</v>
      </c>
    </row>
    <row r="15" spans="3:9">
      <c r="C15" s="9" t="s">
        <v>14</v>
      </c>
      <c r="D15" s="12" t="s">
        <v>18</v>
      </c>
      <c r="E15" s="13" t="s">
        <v>19</v>
      </c>
      <c r="F15" s="6">
        <f t="shared" si="0"/>
        <v>-11.12</v>
      </c>
      <c r="G15" s="6">
        <f t="shared" si="1"/>
        <v>2225.63299845336</v>
      </c>
      <c r="H15" s="6"/>
      <c r="I15" s="6">
        <f t="shared" si="2"/>
        <v>4.47684463586585</v>
      </c>
    </row>
    <row r="21" spans="6:6">
      <c r="F21" s="14"/>
    </row>
    <row r="22" spans="6:6">
      <c r="F22" s="14"/>
    </row>
    <row r="23" spans="6:6">
      <c r="F23" s="14"/>
    </row>
    <row r="24" spans="6:6">
      <c r="F24" s="14"/>
    </row>
    <row r="25" spans="6:6">
      <c r="F25" s="14"/>
    </row>
    <row r="26" spans="6:6">
      <c r="F26" s="14"/>
    </row>
  </sheetData>
  <mergeCells count="1">
    <mergeCell ref="C3:I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E11"/>
  <sheetViews>
    <sheetView tabSelected="1" workbookViewId="0">
      <selection activeCell="F25" sqref="F25"/>
    </sheetView>
  </sheetViews>
  <sheetFormatPr defaultColWidth="8.72727272727273" defaultRowHeight="14" outlineLevelCol="4"/>
  <sheetData>
    <row r="5" spans="4:5">
      <c r="D5" s="1" t="s">
        <v>20</v>
      </c>
      <c r="E5" s="2"/>
    </row>
    <row r="6" spans="4:5">
      <c r="D6" s="2"/>
      <c r="E6" s="2"/>
    </row>
    <row r="7" spans="4:5">
      <c r="D7" s="2"/>
      <c r="E7" s="2"/>
    </row>
    <row r="8" spans="4:5">
      <c r="D8" s="3" t="s">
        <v>7</v>
      </c>
      <c r="E8" s="3" t="s">
        <v>21</v>
      </c>
    </row>
    <row r="9" spans="4:5">
      <c r="D9" s="4">
        <v>0.15</v>
      </c>
      <c r="E9" s="4">
        <v>0.25</v>
      </c>
    </row>
    <row r="10" spans="4:5">
      <c r="D10" s="4">
        <v>0.14</v>
      </c>
      <c r="E10" s="4">
        <v>0.25</v>
      </c>
    </row>
    <row r="11" spans="4:5">
      <c r="D11" s="4">
        <v>0.19</v>
      </c>
      <c r="E11" s="4">
        <v>0.24</v>
      </c>
    </row>
  </sheetData>
  <mergeCells count="1">
    <mergeCell ref="D5:E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 5B</vt:lpstr>
      <vt:lpstr>Figure 7E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xierui</dc:creator>
  <cp:lastModifiedBy>xierui</cp:lastModifiedBy>
  <dcterms:created xsi:type="dcterms:W3CDTF">2024-12-18T18:14:45Z</dcterms:created>
  <dcterms:modified xsi:type="dcterms:W3CDTF">2024-12-19T03:13:56Z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C7FE2DA9592B41E0AB9BE2869DC1EF82_11</vt:lpwstr>
  </property>
  <property fmtid="{D5CDD505-2E9C-101B-9397-08002B2CF9AE}" pid="3" name="KSOProductBuildVer">
    <vt:lpwstr>2052-12.1.0.19302</vt:lpwstr>
  </property>
</Properties>
</file>