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-my.sharepoint.com/personal/annabelbroer_tudelft_nl/Documents/PhD TUD/Laboratory/Salinity measurements Ankie/"/>
    </mc:Choice>
  </mc:AlternateContent>
  <xr:revisionPtr revIDLastSave="381" documentId="8_{75FCF1BB-A7AA-451A-A792-06902AB8EEF0}" xr6:coauthVersionLast="47" xr6:coauthVersionMax="47" xr10:uidLastSave="{E2F45124-E947-47C2-AD7B-6EAF6D1CD3D7}"/>
  <bookViews>
    <workbookView xWindow="-120" yWindow="-120" windowWidth="29040" windowHeight="15840" xr2:uid="{1D3111F0-5F6A-4F0A-94A7-F66AA7A29296}"/>
  </bookViews>
  <sheets>
    <sheet name="Benze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J16" i="1"/>
  <c r="K16" i="1"/>
  <c r="L16" i="1"/>
  <c r="M16" i="1"/>
  <c r="N16" i="1"/>
  <c r="O16" i="1"/>
  <c r="P16" i="1"/>
  <c r="Q16" i="1"/>
  <c r="R16" i="1"/>
  <c r="S16" i="1"/>
  <c r="T16" i="1"/>
  <c r="U16" i="1"/>
  <c r="H16" i="1"/>
  <c r="AB8" i="1"/>
  <c r="AB9" i="1"/>
  <c r="AB10" i="1"/>
  <c r="AB11" i="1"/>
  <c r="AB12" i="1"/>
  <c r="AB13" i="1"/>
  <c r="AB6" i="1"/>
  <c r="AB3" i="1"/>
  <c r="AB4" i="1"/>
  <c r="AB5" i="1"/>
  <c r="AB7" i="1"/>
  <c r="A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Annabel Broer</author>
  </authors>
  <commentList>
    <comment ref="E13" authorId="0" shapeId="0" xr:uid="{574F7B34-6C36-4BB6-86EE-5C749E9578E7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1 canister was dysfunctional, therefore missing measurement</t>
        </r>
      </text>
    </comment>
  </commentList>
</comments>
</file>

<file path=xl/sharedStrings.xml><?xml version="1.0" encoding="utf-8"?>
<sst xmlns="http://schemas.openxmlformats.org/spreadsheetml/2006/main" count="158" uniqueCount="55">
  <si>
    <t>Time start</t>
  </si>
  <si>
    <t>Time end</t>
  </si>
  <si>
    <t>Location</t>
  </si>
  <si>
    <t>27611x</t>
  </si>
  <si>
    <t>x</t>
  </si>
  <si>
    <t>Dysfunctional</t>
  </si>
  <si>
    <t>Notes</t>
  </si>
  <si>
    <t>1x 5 min hail, 1x 5 min rain</t>
  </si>
  <si>
    <t>Harbour</t>
  </si>
  <si>
    <t>Antwerp</t>
  </si>
  <si>
    <t>Location partially in Boudewijn sluice, partially on Schelde</t>
  </si>
  <si>
    <t>N.A.</t>
  </si>
  <si>
    <t>Not applicable</t>
  </si>
  <si>
    <t>Amsterdam</t>
  </si>
  <si>
    <t>No code given, marked with 'x'</t>
  </si>
  <si>
    <t>Position 3 no benzene measured as one canister had already been opened</t>
  </si>
  <si>
    <t>Position 1</t>
  </si>
  <si>
    <t>Position 3</t>
  </si>
  <si>
    <t>Position 2</t>
  </si>
  <si>
    <t xml:space="preserve">Port </t>
  </si>
  <si>
    <t>Starboard</t>
  </si>
  <si>
    <t>Outside</t>
  </si>
  <si>
    <t>Total time 
(h)</t>
  </si>
  <si>
    <t>Canister 
(nr.)</t>
  </si>
  <si>
    <t>Position 
ship</t>
  </si>
  <si>
    <t>Northern European waters</t>
  </si>
  <si>
    <t>Southern European waters</t>
  </si>
  <si>
    <t>Wind speed min (m/s)</t>
  </si>
  <si>
    <t>Wind speed max (m/s)</t>
  </si>
  <si>
    <t>Median wind speed (m/s)</t>
  </si>
  <si>
    <t>Mean wind speed (m/s)</t>
  </si>
  <si>
    <t>&lt;1</t>
  </si>
  <si>
    <t>Sea</t>
  </si>
  <si>
    <t>Harbour/sea</t>
  </si>
  <si>
    <t>Northern</t>
  </si>
  <si>
    <t>Southern</t>
  </si>
  <si>
    <t>Percipitation</t>
  </si>
  <si>
    <t>Wind speed</t>
  </si>
  <si>
    <t>Dry</t>
  </si>
  <si>
    <t>Low</t>
  </si>
  <si>
    <t>Benzene
µg/m3</t>
  </si>
  <si>
    <t>Toluene
µg/m3</t>
  </si>
  <si>
    <t>Naphthalene
µg/m3</t>
  </si>
  <si>
    <t>n-hexane
µg/m3</t>
  </si>
  <si>
    <t>cyclohexane
µg/m3</t>
  </si>
  <si>
    <t>n-heptane
µg/m3</t>
  </si>
  <si>
    <t>ethylbenzene
µg/m3</t>
  </si>
  <si>
    <t>p,m-xylene
µg/m3</t>
  </si>
  <si>
    <t>o-xylene
µg/m3</t>
  </si>
  <si>
    <t>3-ethyltoluene
µg/m3</t>
  </si>
  <si>
    <t>4-ethyltoluene
µg/m3</t>
  </si>
  <si>
    <t>1,3,5-trimethylbenzene
µg/m3</t>
  </si>
  <si>
    <t>2-ethyltoluene
µg/m3</t>
  </si>
  <si>
    <t>1,2,4-trimethylbenzene
µg/m3</t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</si>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</sst>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3" borderId="2" xfId="0" applyFill="1" applyBorder="1"/>
    <xf numFmtId="0" fontId="0" fillId="3" borderId="1" xfId="0" applyFill="1" applyBorder="1" applyAlignment="1">
      <alignment vertical="center"/>
    </xf>
    <xf numFmtId="20" fontId="0" fillId="2" borderId="1" xfId="0" applyNumberFormat="1" applyFill="1" applyBorder="1" applyAlignment="1">
      <alignment vertical="center"/>
    </xf>
    <xf numFmtId="20" fontId="0" fillId="2" borderId="0" xfId="0" applyNumberFormat="1" applyFill="1" applyAlignment="1">
      <alignment vertical="center"/>
    </xf>
    <xf numFmtId="20" fontId="0" fillId="3" borderId="0" xfId="0" applyNumberFormat="1" applyFill="1" applyAlignment="1">
      <alignment vertical="center"/>
    </xf>
    <xf numFmtId="0" fontId="0" fillId="2" borderId="0" xfId="0" applyFill="1" applyAlignment="1">
      <alignment vertical="center" wrapText="1"/>
    </xf>
    <xf numFmtId="20" fontId="0" fillId="3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64" fontId="0" fillId="2" borderId="0" xfId="0" applyNumberFormat="1" applyFill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2" borderId="1" xfId="0" quotePrefix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DADE2-ACB9-4FCA-8664-C93B93D9C542}">
  <dimension ref="B1:AC22"/>
  <sheetViews>
    <sheetView tabSelected="1" workbookViewId="0">
      <selection activeCell="U16" sqref="H16:U16"/>
    </sheetView>
  </sheetViews>
  <sheetFormatPr defaultRowHeight="14.5" x14ac:dyDescent="0.35"/>
  <cols>
    <col min="2" max="3" width="12.7265625" customWidth="1"/>
    <col min="4" max="4" width="10" customWidth="1"/>
    <col min="5" max="6" width="9.1796875" customWidth="1"/>
    <col min="7" max="7" width="7.54296875" customWidth="1"/>
    <col min="8" max="10" width="12.26953125" customWidth="1"/>
    <col min="11" max="21" width="7.1796875" customWidth="1"/>
    <col min="22" max="26" width="11.1796875" customWidth="1"/>
    <col min="27" max="27" width="10.7265625" customWidth="1"/>
    <col min="28" max="28" width="11.453125" customWidth="1"/>
    <col min="29" max="29" width="41.1796875" customWidth="1"/>
  </cols>
  <sheetData>
    <row r="1" spans="2:29" ht="39" customHeight="1" x14ac:dyDescent="0.35">
      <c r="B1" s="5" t="s">
        <v>0</v>
      </c>
      <c r="C1" s="5" t="s">
        <v>1</v>
      </c>
      <c r="D1" s="6" t="s">
        <v>24</v>
      </c>
      <c r="E1" s="6" t="s">
        <v>23</v>
      </c>
      <c r="F1" s="6" t="s">
        <v>36</v>
      </c>
      <c r="G1" s="5" t="s">
        <v>37</v>
      </c>
      <c r="H1" s="7" t="s">
        <v>40</v>
      </c>
      <c r="I1" s="7" t="s">
        <v>41</v>
      </c>
      <c r="J1" s="7" t="s">
        <v>42</v>
      </c>
      <c r="K1" s="7" t="s">
        <v>43</v>
      </c>
      <c r="L1" s="7" t="s">
        <v>44</v>
      </c>
      <c r="M1" s="7" t="s">
        <v>45</v>
      </c>
      <c r="N1" s="7" t="s">
        <v>46</v>
      </c>
      <c r="O1" s="7" t="s">
        <v>47</v>
      </c>
      <c r="P1" s="7" t="s">
        <v>48</v>
      </c>
      <c r="Q1" s="7" t="s">
        <v>49</v>
      </c>
      <c r="R1" s="7" t="s">
        <v>50</v>
      </c>
      <c r="S1" s="7" t="s">
        <v>51</v>
      </c>
      <c r="T1" s="7" t="s">
        <v>53</v>
      </c>
      <c r="U1" s="7" t="s">
        <v>52</v>
      </c>
      <c r="V1" s="6" t="s">
        <v>30</v>
      </c>
      <c r="W1" s="6" t="s">
        <v>29</v>
      </c>
      <c r="X1" s="6" t="s">
        <v>27</v>
      </c>
      <c r="Y1" s="6" t="s">
        <v>28</v>
      </c>
      <c r="Z1" s="6" t="s">
        <v>33</v>
      </c>
      <c r="AA1" s="5" t="s">
        <v>2</v>
      </c>
      <c r="AB1" s="6" t="s">
        <v>22</v>
      </c>
      <c r="AC1" s="5" t="s">
        <v>6</v>
      </c>
    </row>
    <row r="2" spans="2:29" x14ac:dyDescent="0.35">
      <c r="B2" s="25">
        <v>45262.479166666664</v>
      </c>
      <c r="C2" s="25">
        <v>45262.583333333336</v>
      </c>
      <c r="D2" s="10">
        <v>1</v>
      </c>
      <c r="E2" s="10">
        <v>17915</v>
      </c>
      <c r="F2" s="10" t="s">
        <v>38</v>
      </c>
      <c r="G2" s="11" t="s">
        <v>39</v>
      </c>
      <c r="H2" s="12">
        <v>2.5</v>
      </c>
      <c r="I2" s="2">
        <v>3.5</v>
      </c>
      <c r="J2" s="12">
        <v>1.5</v>
      </c>
      <c r="K2" s="2">
        <v>10</v>
      </c>
      <c r="L2" s="2" t="s">
        <v>54</v>
      </c>
      <c r="M2" s="2">
        <v>12</v>
      </c>
      <c r="N2" s="2">
        <v>15</v>
      </c>
      <c r="O2" s="2">
        <v>51</v>
      </c>
      <c r="P2" s="2">
        <v>19</v>
      </c>
      <c r="Q2" s="2" t="s">
        <v>31</v>
      </c>
      <c r="R2" s="2">
        <v>1.8</v>
      </c>
      <c r="S2" s="2">
        <v>2.5</v>
      </c>
      <c r="T2" s="2" t="s">
        <v>31</v>
      </c>
      <c r="U2" s="2">
        <v>3.1</v>
      </c>
      <c r="V2" s="8">
        <v>7.36</v>
      </c>
      <c r="W2" s="8">
        <v>7.1</v>
      </c>
      <c r="X2" s="8">
        <v>3.6</v>
      </c>
      <c r="Y2" s="8">
        <v>13.8</v>
      </c>
      <c r="Z2" s="11" t="s">
        <v>32</v>
      </c>
      <c r="AA2" s="8" t="s">
        <v>34</v>
      </c>
      <c r="AB2" s="20">
        <f>C2-B2</f>
        <v>0.10416666667151731</v>
      </c>
      <c r="AC2" s="22" t="s">
        <v>7</v>
      </c>
    </row>
    <row r="3" spans="2:29" x14ac:dyDescent="0.35">
      <c r="B3" s="25">
        <v>45262.479166666664</v>
      </c>
      <c r="C3" s="25">
        <v>45262.583333333336</v>
      </c>
      <c r="D3" s="1">
        <v>2</v>
      </c>
      <c r="E3" s="1">
        <v>19783</v>
      </c>
      <c r="F3" s="1" t="s">
        <v>38</v>
      </c>
      <c r="G3" s="8" t="s">
        <v>39</v>
      </c>
      <c r="H3" s="2">
        <v>7.4</v>
      </c>
      <c r="I3" s="2">
        <v>42</v>
      </c>
      <c r="J3" s="2">
        <v>1.9</v>
      </c>
      <c r="K3" s="2">
        <v>20</v>
      </c>
      <c r="L3" s="2">
        <v>33</v>
      </c>
      <c r="M3" s="2">
        <v>37</v>
      </c>
      <c r="N3" s="2">
        <v>240</v>
      </c>
      <c r="O3" s="2">
        <v>1100</v>
      </c>
      <c r="P3" s="2">
        <v>410</v>
      </c>
      <c r="Q3" s="2">
        <v>22</v>
      </c>
      <c r="R3" s="2">
        <v>11</v>
      </c>
      <c r="S3" s="2">
        <v>9.6999999999999993</v>
      </c>
      <c r="T3" s="2">
        <v>9</v>
      </c>
      <c r="U3" s="2">
        <v>33</v>
      </c>
      <c r="V3" s="8">
        <v>7.36</v>
      </c>
      <c r="W3" s="8">
        <v>7.1</v>
      </c>
      <c r="X3" s="8">
        <v>3.6</v>
      </c>
      <c r="Y3" s="8">
        <v>13.8</v>
      </c>
      <c r="Z3" s="8" t="s">
        <v>32</v>
      </c>
      <c r="AA3" s="8" t="s">
        <v>34</v>
      </c>
      <c r="AB3" s="20">
        <f t="shared" ref="AB3:AB13" si="0">C3-B3</f>
        <v>0.10416666667151731</v>
      </c>
      <c r="AC3" s="22" t="s">
        <v>7</v>
      </c>
    </row>
    <row r="4" spans="2:29" x14ac:dyDescent="0.35">
      <c r="B4" s="25">
        <v>45262.479166666664</v>
      </c>
      <c r="C4" s="25">
        <v>45262.583333333336</v>
      </c>
      <c r="D4" s="13">
        <v>3</v>
      </c>
      <c r="E4" s="13">
        <v>27610</v>
      </c>
      <c r="F4" s="13" t="s">
        <v>38</v>
      </c>
      <c r="G4" s="14" t="s">
        <v>39</v>
      </c>
      <c r="H4" s="15">
        <v>2.8</v>
      </c>
      <c r="I4" s="2">
        <v>13</v>
      </c>
      <c r="J4" s="15" t="s">
        <v>31</v>
      </c>
      <c r="K4" s="2">
        <v>6.4</v>
      </c>
      <c r="L4" s="2">
        <v>9.3000000000000007</v>
      </c>
      <c r="M4" s="2">
        <v>11</v>
      </c>
      <c r="N4" s="2">
        <v>150</v>
      </c>
      <c r="O4" s="2">
        <v>690</v>
      </c>
      <c r="P4" s="2">
        <v>250</v>
      </c>
      <c r="Q4" s="2">
        <v>6.3</v>
      </c>
      <c r="R4" s="2">
        <v>3.3</v>
      </c>
      <c r="S4" s="2">
        <v>3.1</v>
      </c>
      <c r="T4" s="2">
        <v>3</v>
      </c>
      <c r="U4" s="2">
        <v>12</v>
      </c>
      <c r="V4" s="8">
        <v>7.36</v>
      </c>
      <c r="W4" s="8">
        <v>7.1</v>
      </c>
      <c r="X4" s="8">
        <v>3.6</v>
      </c>
      <c r="Y4" s="8">
        <v>13.8</v>
      </c>
      <c r="Z4" s="14" t="s">
        <v>32</v>
      </c>
      <c r="AA4" s="8" t="s">
        <v>34</v>
      </c>
      <c r="AB4" s="20">
        <f t="shared" si="0"/>
        <v>0.10416666667151731</v>
      </c>
      <c r="AC4" s="22" t="s">
        <v>7</v>
      </c>
    </row>
    <row r="5" spans="2:29" ht="15" customHeight="1" x14ac:dyDescent="0.35">
      <c r="B5" s="26">
        <v>45261.3125</v>
      </c>
      <c r="C5" s="26">
        <v>45261.395833333336</v>
      </c>
      <c r="D5" s="1">
        <v>1</v>
      </c>
      <c r="E5" s="1">
        <v>17941</v>
      </c>
      <c r="F5" s="1" t="s">
        <v>11</v>
      </c>
      <c r="G5" s="8" t="s">
        <v>11</v>
      </c>
      <c r="H5" s="2" t="s">
        <v>31</v>
      </c>
      <c r="I5" s="12">
        <v>1</v>
      </c>
      <c r="J5" s="12">
        <v>1.5</v>
      </c>
      <c r="K5" s="12" t="s">
        <v>54</v>
      </c>
      <c r="L5" s="12" t="s">
        <v>54</v>
      </c>
      <c r="M5" s="12" t="s">
        <v>54</v>
      </c>
      <c r="N5" s="12" t="s">
        <v>31</v>
      </c>
      <c r="O5" s="12">
        <v>1.6</v>
      </c>
      <c r="P5" s="12" t="s">
        <v>31</v>
      </c>
      <c r="Q5" s="12" t="s">
        <v>31</v>
      </c>
      <c r="R5" s="12" t="s">
        <v>31</v>
      </c>
      <c r="S5" s="12" t="s">
        <v>31</v>
      </c>
      <c r="T5" s="12" t="s">
        <v>31</v>
      </c>
      <c r="U5" s="12" t="s">
        <v>31</v>
      </c>
      <c r="V5" s="11">
        <v>3.2149999999999999</v>
      </c>
      <c r="W5" s="11">
        <v>3</v>
      </c>
      <c r="X5" s="11">
        <v>1.3</v>
      </c>
      <c r="Y5" s="11">
        <v>5.6</v>
      </c>
      <c r="Z5" s="8" t="s">
        <v>8</v>
      </c>
      <c r="AA5" s="11" t="s">
        <v>9</v>
      </c>
      <c r="AB5" s="19">
        <f t="shared" si="0"/>
        <v>8.3333333335758653E-2</v>
      </c>
      <c r="AC5" s="24" t="s">
        <v>10</v>
      </c>
    </row>
    <row r="6" spans="2:29" x14ac:dyDescent="0.35">
      <c r="B6" s="25">
        <v>45261.3125</v>
      </c>
      <c r="C6" s="25">
        <v>45261.395833333336</v>
      </c>
      <c r="D6" s="1">
        <v>2</v>
      </c>
      <c r="E6" s="1">
        <v>17916</v>
      </c>
      <c r="F6" s="1" t="s">
        <v>11</v>
      </c>
      <c r="G6" s="8" t="s">
        <v>11</v>
      </c>
      <c r="H6" s="2">
        <v>4.7</v>
      </c>
      <c r="I6" s="2">
        <v>29</v>
      </c>
      <c r="J6" s="2">
        <v>1.7</v>
      </c>
      <c r="K6" s="2">
        <v>11</v>
      </c>
      <c r="L6" s="2">
        <v>21</v>
      </c>
      <c r="M6" s="2">
        <v>24</v>
      </c>
      <c r="N6" s="2">
        <v>38</v>
      </c>
      <c r="O6" s="2">
        <v>160</v>
      </c>
      <c r="P6" s="2">
        <v>79</v>
      </c>
      <c r="Q6" s="2">
        <v>18</v>
      </c>
      <c r="R6" s="2">
        <v>9</v>
      </c>
      <c r="S6" s="2">
        <v>9</v>
      </c>
      <c r="T6" s="2">
        <v>7</v>
      </c>
      <c r="U6" s="2">
        <v>27</v>
      </c>
      <c r="V6" s="8">
        <v>3.2149999999999999</v>
      </c>
      <c r="W6" s="8">
        <v>3</v>
      </c>
      <c r="X6" s="8">
        <v>1.3</v>
      </c>
      <c r="Y6" s="8">
        <v>5.6</v>
      </c>
      <c r="Z6" s="8" t="s">
        <v>8</v>
      </c>
      <c r="AA6" s="8" t="s">
        <v>9</v>
      </c>
      <c r="AB6" s="20">
        <f>C6-B6</f>
        <v>8.3333333335758653E-2</v>
      </c>
      <c r="AC6" s="8" t="s">
        <v>10</v>
      </c>
    </row>
    <row r="7" spans="2:29" x14ac:dyDescent="0.35">
      <c r="B7" s="25">
        <v>45261.3125</v>
      </c>
      <c r="C7" s="25">
        <v>45261.395833333336</v>
      </c>
      <c r="D7" s="13">
        <v>3</v>
      </c>
      <c r="E7" s="13">
        <v>17938</v>
      </c>
      <c r="F7" s="13" t="s">
        <v>11</v>
      </c>
      <c r="G7" s="8" t="s">
        <v>11</v>
      </c>
      <c r="H7" s="15">
        <v>2.6</v>
      </c>
      <c r="I7" s="15">
        <v>13</v>
      </c>
      <c r="J7" s="15" t="s">
        <v>31</v>
      </c>
      <c r="K7" s="15">
        <v>5.5</v>
      </c>
      <c r="L7" s="15">
        <v>9.1</v>
      </c>
      <c r="M7" s="15">
        <v>11</v>
      </c>
      <c r="N7" s="15">
        <v>26</v>
      </c>
      <c r="O7" s="15">
        <v>120</v>
      </c>
      <c r="P7" s="15">
        <v>57</v>
      </c>
      <c r="Q7" s="15">
        <v>7.9</v>
      </c>
      <c r="R7" s="15">
        <v>4.2</v>
      </c>
      <c r="S7" s="15">
        <v>4.2</v>
      </c>
      <c r="T7" s="15">
        <v>3.4</v>
      </c>
      <c r="U7" s="15">
        <v>13</v>
      </c>
      <c r="V7" s="14">
        <v>3.2149999999999999</v>
      </c>
      <c r="W7" s="14">
        <v>3</v>
      </c>
      <c r="X7" s="14">
        <v>1.3</v>
      </c>
      <c r="Y7" s="14">
        <v>5.6</v>
      </c>
      <c r="Z7" s="14" t="s">
        <v>8</v>
      </c>
      <c r="AA7" s="8" t="s">
        <v>9</v>
      </c>
      <c r="AB7" s="20">
        <f t="shared" si="0"/>
        <v>8.3333333335758653E-2</v>
      </c>
      <c r="AC7" s="8" t="s">
        <v>10</v>
      </c>
    </row>
    <row r="8" spans="2:29" x14ac:dyDescent="0.35">
      <c r="B8" s="27">
        <v>45282.697916666664</v>
      </c>
      <c r="C8" s="27">
        <v>45282.791666666664</v>
      </c>
      <c r="D8" s="3">
        <v>1</v>
      </c>
      <c r="E8" s="3">
        <v>30258</v>
      </c>
      <c r="F8" s="3" t="s">
        <v>38</v>
      </c>
      <c r="G8" s="18" t="s">
        <v>39</v>
      </c>
      <c r="H8" s="4" t="s">
        <v>31</v>
      </c>
      <c r="I8" s="4">
        <v>1.9</v>
      </c>
      <c r="J8" s="4" t="s">
        <v>31</v>
      </c>
      <c r="K8" s="4" t="s">
        <v>54</v>
      </c>
      <c r="L8" s="4" t="s">
        <v>54</v>
      </c>
      <c r="M8" s="4">
        <v>1.3</v>
      </c>
      <c r="N8" s="4">
        <v>1.6</v>
      </c>
      <c r="O8" s="4">
        <v>5.3</v>
      </c>
      <c r="P8" s="4">
        <v>2.6</v>
      </c>
      <c r="Q8" s="4">
        <v>1.1000000000000001</v>
      </c>
      <c r="R8" s="4" t="s">
        <v>31</v>
      </c>
      <c r="S8" s="4" t="s">
        <v>31</v>
      </c>
      <c r="T8" s="4" t="s">
        <v>31</v>
      </c>
      <c r="U8" s="4">
        <v>1.4</v>
      </c>
      <c r="V8" s="9">
        <v>3.0510999999999999</v>
      </c>
      <c r="W8" s="9">
        <v>3.2</v>
      </c>
      <c r="X8" s="9">
        <v>1.1000000000000001</v>
      </c>
      <c r="Y8" s="9">
        <v>4.4000000000000004</v>
      </c>
      <c r="Z8" s="9" t="s">
        <v>32</v>
      </c>
      <c r="AA8" s="18" t="s">
        <v>35</v>
      </c>
      <c r="AB8" s="23">
        <f t="shared" si="0"/>
        <v>9.375E-2</v>
      </c>
      <c r="AC8" s="18"/>
    </row>
    <row r="9" spans="2:29" x14ac:dyDescent="0.35">
      <c r="B9" s="28">
        <v>45282.697916666664</v>
      </c>
      <c r="C9" s="28">
        <v>45282.791666666664</v>
      </c>
      <c r="D9" s="3">
        <v>2</v>
      </c>
      <c r="E9" s="3">
        <v>27612</v>
      </c>
      <c r="F9" s="3" t="s">
        <v>38</v>
      </c>
      <c r="G9" s="9" t="s">
        <v>39</v>
      </c>
      <c r="H9" s="4">
        <v>2.4</v>
      </c>
      <c r="I9" s="4">
        <v>19</v>
      </c>
      <c r="J9" s="4">
        <v>3.2</v>
      </c>
      <c r="K9" s="4">
        <v>7.7</v>
      </c>
      <c r="L9" s="4">
        <v>10</v>
      </c>
      <c r="M9" s="4">
        <v>18</v>
      </c>
      <c r="N9" s="4">
        <v>22</v>
      </c>
      <c r="O9" s="4">
        <v>90</v>
      </c>
      <c r="P9" s="4">
        <v>47</v>
      </c>
      <c r="Q9" s="4">
        <v>16</v>
      </c>
      <c r="R9" s="4">
        <v>8.5</v>
      </c>
      <c r="S9" s="4">
        <v>8.5</v>
      </c>
      <c r="T9" s="4">
        <v>8.3000000000000007</v>
      </c>
      <c r="U9" s="4">
        <v>28</v>
      </c>
      <c r="V9" s="9">
        <v>3.0510999999999999</v>
      </c>
      <c r="W9" s="9">
        <v>3.2</v>
      </c>
      <c r="X9" s="9">
        <v>1.1000000000000001</v>
      </c>
      <c r="Y9" s="9">
        <v>4.4000000000000004</v>
      </c>
      <c r="Z9" s="9" t="s">
        <v>32</v>
      </c>
      <c r="AA9" s="9" t="s">
        <v>35</v>
      </c>
      <c r="AB9" s="21">
        <f t="shared" si="0"/>
        <v>9.375E-2</v>
      </c>
      <c r="AC9" s="9"/>
    </row>
    <row r="10" spans="2:29" x14ac:dyDescent="0.35">
      <c r="B10" s="28">
        <v>45282.697916666664</v>
      </c>
      <c r="C10" s="28">
        <v>45282.791666666664</v>
      </c>
      <c r="D10" s="17">
        <v>3</v>
      </c>
      <c r="E10" s="17">
        <v>17939</v>
      </c>
      <c r="F10" s="3" t="s">
        <v>38</v>
      </c>
      <c r="G10" s="9" t="s">
        <v>39</v>
      </c>
      <c r="H10" s="4">
        <v>1.4</v>
      </c>
      <c r="I10" s="4">
        <v>8.5</v>
      </c>
      <c r="J10" s="4">
        <v>1.8</v>
      </c>
      <c r="K10" s="4" t="s">
        <v>54</v>
      </c>
      <c r="L10" s="4">
        <v>5.2</v>
      </c>
      <c r="M10" s="4">
        <v>8.1999999999999993</v>
      </c>
      <c r="N10" s="4">
        <v>13</v>
      </c>
      <c r="O10" s="4">
        <v>51</v>
      </c>
      <c r="P10" s="4">
        <v>29</v>
      </c>
      <c r="Q10" s="4">
        <v>6.4</v>
      </c>
      <c r="R10" s="4">
        <v>3.6</v>
      </c>
      <c r="S10" s="4">
        <v>3.6</v>
      </c>
      <c r="T10" s="4">
        <v>3.1</v>
      </c>
      <c r="U10" s="4">
        <v>11</v>
      </c>
      <c r="V10" s="9">
        <v>3.0510999999999999</v>
      </c>
      <c r="W10" s="9">
        <v>3.2</v>
      </c>
      <c r="X10" s="9">
        <v>1.1000000000000001</v>
      </c>
      <c r="Y10" s="9">
        <v>4.4000000000000004</v>
      </c>
      <c r="Z10" s="16" t="s">
        <v>32</v>
      </c>
      <c r="AA10" s="9" t="s">
        <v>35</v>
      </c>
      <c r="AB10" s="21">
        <f t="shared" si="0"/>
        <v>9.375E-2</v>
      </c>
      <c r="AC10" s="9"/>
    </row>
    <row r="11" spans="2:29" ht="15" customHeight="1" x14ac:dyDescent="0.35">
      <c r="B11" s="26">
        <v>45292.739583333336</v>
      </c>
      <c r="C11" s="26">
        <v>45292.822916666664</v>
      </c>
      <c r="D11" s="1">
        <v>1</v>
      </c>
      <c r="E11" s="1">
        <v>17937</v>
      </c>
      <c r="F11" s="10" t="s">
        <v>11</v>
      </c>
      <c r="G11" s="11" t="s">
        <v>11</v>
      </c>
      <c r="H11" s="12" t="s">
        <v>31</v>
      </c>
      <c r="I11" s="12">
        <v>2.1</v>
      </c>
      <c r="J11" s="29" t="s">
        <v>31</v>
      </c>
      <c r="K11" s="29" t="s">
        <v>54</v>
      </c>
      <c r="L11" s="29" t="s">
        <v>54</v>
      </c>
      <c r="M11" s="29" t="s">
        <v>54</v>
      </c>
      <c r="N11" s="29">
        <v>2.1</v>
      </c>
      <c r="O11" s="29">
        <v>7.7</v>
      </c>
      <c r="P11" s="29">
        <v>3.6</v>
      </c>
      <c r="Q11" s="29" t="s">
        <v>31</v>
      </c>
      <c r="R11" s="29" t="s">
        <v>31</v>
      </c>
      <c r="S11" s="29" t="s">
        <v>31</v>
      </c>
      <c r="T11" s="29" t="s">
        <v>31</v>
      </c>
      <c r="U11" s="29" t="s">
        <v>31</v>
      </c>
      <c r="V11" s="11">
        <v>1.45</v>
      </c>
      <c r="W11" s="11">
        <v>1.5</v>
      </c>
      <c r="X11" s="11">
        <v>0.3</v>
      </c>
      <c r="Y11" s="11">
        <v>2.9</v>
      </c>
      <c r="Z11" s="8" t="s">
        <v>8</v>
      </c>
      <c r="AA11" s="11" t="s">
        <v>13</v>
      </c>
      <c r="AB11" s="19">
        <f t="shared" si="0"/>
        <v>8.3333333328482695E-2</v>
      </c>
      <c r="AC11" s="11" t="s">
        <v>15</v>
      </c>
    </row>
    <row r="12" spans="2:29" x14ac:dyDescent="0.35">
      <c r="B12" s="25">
        <v>45292.739583333336</v>
      </c>
      <c r="C12" s="25">
        <v>45292.822916666664</v>
      </c>
      <c r="D12" s="1">
        <v>2</v>
      </c>
      <c r="E12" s="1">
        <v>19782</v>
      </c>
      <c r="F12" s="1" t="s">
        <v>11</v>
      </c>
      <c r="G12" s="8" t="s">
        <v>11</v>
      </c>
      <c r="H12" s="2">
        <v>7.1</v>
      </c>
      <c r="I12" s="2">
        <v>78</v>
      </c>
      <c r="J12" s="2">
        <v>4.5</v>
      </c>
      <c r="K12" s="2">
        <v>21</v>
      </c>
      <c r="L12" s="2">
        <v>34</v>
      </c>
      <c r="M12" s="2">
        <v>63</v>
      </c>
      <c r="N12" s="2">
        <v>73</v>
      </c>
      <c r="O12" s="2">
        <v>280</v>
      </c>
      <c r="P12" s="2">
        <v>130</v>
      </c>
      <c r="Q12" s="2">
        <v>63</v>
      </c>
      <c r="R12" s="2">
        <v>31</v>
      </c>
      <c r="S12" s="2">
        <v>30</v>
      </c>
      <c r="T12" s="2">
        <v>28</v>
      </c>
      <c r="U12" s="2">
        <v>86</v>
      </c>
      <c r="V12" s="8">
        <v>1.45</v>
      </c>
      <c r="W12" s="8">
        <v>1.5</v>
      </c>
      <c r="X12" s="8">
        <v>0.3</v>
      </c>
      <c r="Y12" s="8">
        <v>2.9</v>
      </c>
      <c r="Z12" s="8" t="s">
        <v>8</v>
      </c>
      <c r="AA12" s="8" t="s">
        <v>13</v>
      </c>
      <c r="AB12" s="20">
        <f t="shared" si="0"/>
        <v>8.3333333328482695E-2</v>
      </c>
      <c r="AC12" s="8" t="s">
        <v>15</v>
      </c>
    </row>
    <row r="13" spans="2:29" x14ac:dyDescent="0.35">
      <c r="B13" s="25">
        <v>45292.739583333336</v>
      </c>
      <c r="C13" s="25">
        <v>45292.822916666664</v>
      </c>
      <c r="D13" s="1">
        <v>3</v>
      </c>
      <c r="E13" s="1" t="s">
        <v>11</v>
      </c>
      <c r="F13" s="1" t="s">
        <v>11</v>
      </c>
      <c r="G13" s="8" t="s">
        <v>11</v>
      </c>
      <c r="H13" s="2" t="s">
        <v>11</v>
      </c>
      <c r="I13" s="2" t="s">
        <v>11</v>
      </c>
      <c r="J13" s="2" t="s">
        <v>11</v>
      </c>
      <c r="K13" s="2" t="s">
        <v>11</v>
      </c>
      <c r="L13" s="2" t="s">
        <v>11</v>
      </c>
      <c r="M13" s="2" t="s">
        <v>11</v>
      </c>
      <c r="N13" s="2" t="s">
        <v>11</v>
      </c>
      <c r="O13" s="2" t="s">
        <v>11</v>
      </c>
      <c r="P13" s="2" t="s">
        <v>11</v>
      </c>
      <c r="Q13" s="2" t="s">
        <v>11</v>
      </c>
      <c r="R13" s="2" t="s">
        <v>11</v>
      </c>
      <c r="S13" s="2" t="s">
        <v>11</v>
      </c>
      <c r="T13" s="2" t="s">
        <v>11</v>
      </c>
      <c r="U13" s="2" t="s">
        <v>11</v>
      </c>
      <c r="V13" s="2" t="s">
        <v>11</v>
      </c>
      <c r="W13" s="2" t="s">
        <v>11</v>
      </c>
      <c r="X13" s="2" t="s">
        <v>11</v>
      </c>
      <c r="Y13" s="8" t="s">
        <v>11</v>
      </c>
      <c r="Z13" s="14" t="s">
        <v>8</v>
      </c>
      <c r="AA13" s="8" t="s">
        <v>13</v>
      </c>
      <c r="AB13" s="20">
        <f t="shared" si="0"/>
        <v>8.3333333328482695E-2</v>
      </c>
      <c r="AC13" s="8" t="s">
        <v>15</v>
      </c>
    </row>
    <row r="14" spans="2:29" x14ac:dyDescent="0.35">
      <c r="B14" t="s">
        <v>11</v>
      </c>
      <c r="D14" t="s">
        <v>11</v>
      </c>
      <c r="E14" t="s">
        <v>3</v>
      </c>
      <c r="G14" t="s">
        <v>11</v>
      </c>
      <c r="Y14" t="s">
        <v>11</v>
      </c>
      <c r="AA14" t="s">
        <v>11</v>
      </c>
      <c r="AB14" t="s">
        <v>11</v>
      </c>
      <c r="AC14" t="s">
        <v>5</v>
      </c>
    </row>
    <row r="16" spans="2:29" x14ac:dyDescent="0.35">
      <c r="B16" t="s">
        <v>11</v>
      </c>
      <c r="D16" t="s">
        <v>12</v>
      </c>
      <c r="H16">
        <f>AVERAGE(H2:H13)</f>
        <v>3.8624999999999998</v>
      </c>
      <c r="I16">
        <f t="shared" ref="I16:U16" si="1">AVERAGE(I2:I13)</f>
        <v>19.181818181818183</v>
      </c>
      <c r="J16">
        <f t="shared" si="1"/>
        <v>2.3000000000000003</v>
      </c>
      <c r="K16">
        <f t="shared" si="1"/>
        <v>11.657142857142857</v>
      </c>
      <c r="L16">
        <f t="shared" si="1"/>
        <v>17.37142857142857</v>
      </c>
      <c r="M16">
        <f t="shared" si="1"/>
        <v>20.611111111111111</v>
      </c>
      <c r="N16">
        <f t="shared" si="1"/>
        <v>58.070000000000007</v>
      </c>
      <c r="O16">
        <f t="shared" si="1"/>
        <v>232.41818181818181</v>
      </c>
      <c r="P16">
        <f t="shared" si="1"/>
        <v>102.72</v>
      </c>
      <c r="Q16">
        <f t="shared" si="1"/>
        <v>17.587499999999999</v>
      </c>
      <c r="R16">
        <f t="shared" si="1"/>
        <v>9.0500000000000007</v>
      </c>
      <c r="S16">
        <f t="shared" si="1"/>
        <v>8.8249999999999993</v>
      </c>
      <c r="T16">
        <f t="shared" si="1"/>
        <v>8.8285714285714274</v>
      </c>
      <c r="U16">
        <f t="shared" si="1"/>
        <v>23.833333333333332</v>
      </c>
    </row>
    <row r="17" spans="2:4" x14ac:dyDescent="0.35">
      <c r="B17" t="s">
        <v>4</v>
      </c>
      <c r="D17" t="s">
        <v>14</v>
      </c>
    </row>
    <row r="18" spans="2:4" x14ac:dyDescent="0.35">
      <c r="B18" t="s">
        <v>16</v>
      </c>
      <c r="D18" t="s">
        <v>21</v>
      </c>
    </row>
    <row r="19" spans="2:4" x14ac:dyDescent="0.35">
      <c r="B19" t="s">
        <v>18</v>
      </c>
      <c r="D19" t="s">
        <v>20</v>
      </c>
    </row>
    <row r="20" spans="2:4" x14ac:dyDescent="0.35">
      <c r="B20" t="s">
        <v>17</v>
      </c>
      <c r="D20" t="s">
        <v>19</v>
      </c>
    </row>
    <row r="21" spans="2:4" x14ac:dyDescent="0.35">
      <c r="B21" s="1"/>
      <c r="C21" s="1"/>
      <c r="D21" t="s">
        <v>25</v>
      </c>
    </row>
    <row r="22" spans="2:4" x14ac:dyDescent="0.35">
      <c r="B22" s="3"/>
      <c r="C22" s="3"/>
      <c r="D22" t="s">
        <v>26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Benzene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Annabel Broer</dc:creator>
  <cp:lastModifiedBy>Annabel Broer</cp:lastModifiedBy>
  <dcterms:created xsi:type="dcterms:W3CDTF">2024-01-02T14:43:17Z</dcterms:created>
  <dcterms:modified xsi:type="dcterms:W3CDTF">2024-07-16T12:54:02Z</dcterms:modified>
</cp:coreProperties>
</file>