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f 1500 NaCL, 25,march 30.CSV" sheetId="1" r:id="rId3"/>
    <sheet state="visible" name="plots" sheetId="2" r:id="rId4"/>
  </sheets>
  <definedNames/>
  <calcPr/>
</workbook>
</file>

<file path=xl/sharedStrings.xml><?xml version="1.0" encoding="utf-8"?>
<sst xmlns="http://schemas.openxmlformats.org/spreadsheetml/2006/main" count="810" uniqueCount="42">
  <si>
    <t>SOLAIR 1100</t>
  </si>
  <si>
    <t>Chanel size (micro meter)</t>
  </si>
  <si>
    <t>Inlet Conc</t>
  </si>
  <si>
    <t>Counts: Cuml</t>
  </si>
  <si>
    <t>StD</t>
  </si>
  <si>
    <t>Outlet Conc</t>
  </si>
  <si>
    <t>EFF1</t>
  </si>
  <si>
    <t>EFF2</t>
  </si>
  <si>
    <t>EFF3</t>
  </si>
  <si>
    <t>STDV</t>
  </si>
  <si>
    <t>Eff: %</t>
  </si>
  <si>
    <t>Timestamp</t>
  </si>
  <si>
    <t>Location</t>
  </si>
  <si>
    <t>Sample Time(s)</t>
  </si>
  <si>
    <t>Volume(FT3)</t>
  </si>
  <si>
    <t>Alarm</t>
  </si>
  <si>
    <t>Flow</t>
  </si>
  <si>
    <t>Laser</t>
  </si>
  <si>
    <t>Service</t>
  </si>
  <si>
    <t>3/30/2021 16:29</t>
  </si>
  <si>
    <t>None</t>
  </si>
  <si>
    <t>Good</t>
  </si>
  <si>
    <t>3/30/2021 16:30</t>
  </si>
  <si>
    <t>3/30/2021 16:31</t>
  </si>
  <si>
    <t>3/30/2021 16:32</t>
  </si>
  <si>
    <t>3/30/2021 16:33</t>
  </si>
  <si>
    <t>3/30/2021 16:34</t>
  </si>
  <si>
    <t>3/30/2021 16:35</t>
  </si>
  <si>
    <t>3/30/2021 16:36</t>
  </si>
  <si>
    <t>3/30/2021 16:37</t>
  </si>
  <si>
    <t>3/30/2021 16:38</t>
  </si>
  <si>
    <t>3/30/2021 16:39</t>
  </si>
  <si>
    <t>3/30/2021 16:40</t>
  </si>
  <si>
    <t>3/30/2021 16:41</t>
  </si>
  <si>
    <t>3/30/2021 16:42</t>
  </si>
  <si>
    <t>3/30/2021 16:43</t>
  </si>
  <si>
    <t>3/30/2021 16:44</t>
  </si>
  <si>
    <t>3/30/2021 16:45</t>
  </si>
  <si>
    <t>PS</t>
  </si>
  <si>
    <t>Efficiency</t>
  </si>
  <si>
    <t xml:space="preserve">Inlet </t>
  </si>
  <si>
    <t>Outlet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</si>
</sst>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00"/>
  </numFmts>
  <fonts count="4">
    <font>
      <sz val="10.0"/>
      <color rgb="FF000000"/>
      <name val="Arial"/>
    </font>
    <font/>
    <font>
      <sz val="12.0"/>
      <name val="Calibri"/>
    </font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0" fontId="2" numFmtId="0" xfId="0" applyAlignment="1" applyFont="1">
      <alignment horizontal="right" vertical="bottom"/>
    </xf>
    <xf borderId="0" fillId="0" fontId="2" numFmtId="3" xfId="0" applyAlignment="1" applyFont="1" applyNumberForma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0" xfId="0" applyAlignment="1" applyFont="1">
      <alignment horizontal="center" vertical="bottom"/>
    </xf>
    <xf borderId="0" fillId="0" fontId="1" numFmtId="2" xfId="0" applyFont="1" applyNumberFormat="1"/>
    <xf borderId="0" fillId="0" fontId="3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2000">
                <a:solidFill>
                  <a:srgbClr val="000000"/>
                </a:solidFill>
                <a:latin typeface="Roboto"/>
              </a:defRPr>
            </a:pPr>
            <a:r>
              <a:rPr b="0" sz="2000">
                <a:solidFill>
                  <a:srgbClr val="000000"/>
                </a:solidFill>
                <a:latin typeface="Roboto"/>
              </a:rPr>
              <a:t>AF1500 </a:t>
            </a:r>
          </a:p>
        </c:rich>
      </c:tx>
      <c:layout>
        <c:manualLayout>
          <c:xMode val="edge"/>
          <c:yMode val="edge"/>
          <c:x val="0.06889880859683495"/>
          <c:y val="0.08982841919001133"/>
        </c:manualLayout>
      </c:layout>
      <c:overlay val="0"/>
    </c:title>
    <c:plotArea>
      <c:layout>
        <c:manualLayout>
          <c:xMode val="edge"/>
          <c:yMode val="edge"/>
          <c:x val="0.17893401015228427"/>
          <c:y val="0.0671232876712329"/>
          <c:w val="0.7789268145899835"/>
          <c:h val="0.7388257208273507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  <a:ln cmpd="sng">
              <a:solidFill>
                <a:srgbClr val="000000"/>
              </a:solidFill>
            </a:ln>
          </c:spPr>
          <c:cat>
            <c:strRef>
              <c:f>plots!$A$2:$A$8</c:f>
            </c:strRef>
          </c:cat>
          <c:val>
            <c:numRef>
              <c:f>plots!$B$2:$B$8</c:f>
              <c:numCache/>
            </c:numRef>
          </c:val>
        </c:ser>
        <c:axId val="687977173"/>
        <c:axId val="85189932"/>
      </c:barChart>
      <c:catAx>
        <c:axId val="68797717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sz="2000">
                    <a:solidFill>
                      <a:srgbClr val="000000"/>
                    </a:solidFill>
                    <a:latin typeface="Roboto"/>
                  </a:defRPr>
                </a:pPr>
                <a:r>
                  <a:rPr b="0" sz="2000">
                    <a:solidFill>
                      <a:srgbClr val="000000"/>
                    </a:solidFill>
                    <a:latin typeface="Roboto"/>
                  </a:rPr>
                  <a:t>Particle Size (µm)</a:t>
                </a:r>
              </a:p>
            </c:rich>
          </c:tx>
          <c:layout>
            <c:manualLayout>
              <c:xMode val="edge"/>
              <c:yMode val="edge"/>
              <c:x val="0.16370558375634517"/>
              <c:y val="0.9190472494636411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sz="1400">
                <a:solidFill>
                  <a:srgbClr val="000000"/>
                </a:solidFill>
                <a:latin typeface="Roboto"/>
              </a:defRPr>
            </a:pPr>
          </a:p>
        </c:txPr>
        <c:crossAx val="85189932"/>
      </c:catAx>
      <c:valAx>
        <c:axId val="85189932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sz="1900">
                    <a:solidFill>
                      <a:srgbClr val="000000"/>
                    </a:solidFill>
                    <a:latin typeface="Roboto"/>
                  </a:defRPr>
                </a:pPr>
                <a:r>
                  <a:rPr b="0" sz="1900">
                    <a:solidFill>
                      <a:srgbClr val="000000"/>
                    </a:solidFill>
                    <a:latin typeface="Roboto"/>
                  </a:rPr>
                  <a:t>Filtration Efficiency (%)</a:t>
                </a:r>
              </a:p>
            </c:rich>
          </c:tx>
          <c:layout>
            <c:manualLayout>
              <c:xMode val="edge"/>
              <c:yMode val="edge"/>
              <c:x val="0.053813489490529776"/>
              <c:y val="0.1349630904689484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>
            <a:solidFill/>
          </a:ln>
        </c:spPr>
        <c:txPr>
          <a:bodyPr/>
          <a:lstStyle/>
          <a:p>
            <a:pPr lvl="0">
              <a:defRPr b="0" sz="1400">
                <a:solidFill>
                  <a:srgbClr val="000000"/>
                </a:solidFill>
                <a:latin typeface="Roboto"/>
              </a:defRPr>
            </a:pPr>
          </a:p>
        </c:txPr>
        <c:crossAx val="687977173"/>
        <c:majorUnit val="10.0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400">
                <a:solidFill>
                  <a:srgbClr val="000000"/>
                </a:solidFill>
                <a:latin typeface="Arial"/>
              </a:defRPr>
            </a:pPr>
            <a:r>
              <a:rPr b="0" sz="1400">
                <a:solidFill>
                  <a:srgbClr val="000000"/>
                </a:solidFill>
                <a:latin typeface="Arial"/>
              </a:rPr>
              <a:t>AF1500 at breathing rate of 25 slpm with NaCl</a:t>
            </a:r>
          </a:p>
        </c:rich>
      </c:tx>
      <c:overlay val="0"/>
    </c:title>
    <c:plotArea>
      <c:layout/>
      <c:scatterChart>
        <c:scatterStyle val="lineMarker"/>
        <c:ser>
          <c:idx val="0"/>
          <c:order val="0"/>
          <c:tx>
            <c:v>Inlet Conc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plots!$A$2:$A$9</c:f>
            </c:numRef>
          </c:xVal>
          <c:yVal>
            <c:numRef>
              <c:f>plots!$C$2:$C$9</c:f>
              <c:numCache/>
            </c:numRef>
          </c:yVal>
        </c:ser>
        <c:ser>
          <c:idx val="1"/>
          <c:order val="1"/>
          <c:tx>
            <c:v>Outlet Conc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B7B7B7"/>
              </a:solidFill>
              <a:ln cmpd="sng">
                <a:solidFill>
                  <a:srgbClr val="B7B7B7"/>
                </a:solidFill>
              </a:ln>
            </c:spPr>
          </c:marker>
          <c:xVal>
            <c:numRef>
              <c:f>plots!$A$2:$A$9</c:f>
            </c:numRef>
          </c:xVal>
          <c:yVal>
            <c:numRef>
              <c:f>plots!$D$2:$D$9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311584"/>
        <c:axId val="1952764722"/>
      </c:scatterChart>
      <c:valAx>
        <c:axId val="47311584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Arial"/>
                  </a:defRPr>
                </a:pPr>
                <a:r>
                  <a:rPr b="0">
                    <a:solidFill>
                      <a:srgbClr val="000000"/>
                    </a:solidFill>
                    <a:latin typeface="Arial"/>
                  </a:rPr>
                  <a:t>Particle Size (µm)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952764722"/>
      </c:valAx>
      <c:valAx>
        <c:axId val="195276472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Arial"/>
                  </a:defRPr>
                </a:pPr>
                <a:r>
                  <a:rPr b="0">
                    <a:solidFill>
                      <a:srgbClr val="000000"/>
                    </a:solidFill>
                    <a:latin typeface="Arial"/>
                  </a:rPr>
                  <a:t>Concentration (p/m3)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47311584"/>
      </c:valAx>
    </c:plotArea>
    <c:legend>
      <c:legendPos val="r"/>
      <c:legendEntry>
        <c:idx val="0"/>
        <c:txPr>
          <a:bodyPr/>
          <a:lstStyle/>
          <a:p>
            <a:pPr lvl="0">
              <a:defRPr>
                <a:solidFill>
                  <a:srgbClr val="000000"/>
                </a:solidFill>
                <a:latin typeface="Arial"/>
              </a:defRPr>
            </a:pPr>
          </a:p>
        </c:txPr>
      </c:legendEntry>
      <c:legendEntry>
        <c:idx val="1"/>
        <c:txPr>
          <a:bodyPr/>
          <a:lstStyle/>
          <a:p>
            <a:pPr lvl="0">
              <a:defRPr>
                <a:solidFill>
                  <a:srgbClr val="000000"/>
                </a:solidFill>
              </a:defRPr>
            </a:pPr>
          </a:p>
        </c:txPr>
      </c:legendEntry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0</xdr:colOff>
      <xdr:row>0</xdr:row>
      <xdr:rowOff>19050</xdr:rowOff>
    </xdr:from>
    <xdr:ext cx="3867150" cy="336232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5</xdr:col>
      <xdr:colOff>0</xdr:colOff>
      <xdr:row>12</xdr:row>
      <xdr:rowOff>19050</xdr:rowOff>
    </xdr:from>
    <xdr:ext cx="3924300" cy="2419350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0</v>
      </c>
      <c r="D1" s="2" t="s">
        <v>1</v>
      </c>
      <c r="E1" s="3">
        <v>0.1</v>
      </c>
      <c r="F1" s="3">
        <v>0.15</v>
      </c>
      <c r="G1" s="3">
        <v>0.2</v>
      </c>
      <c r="H1" s="3">
        <v>0.25</v>
      </c>
      <c r="I1" s="3">
        <v>0.3</v>
      </c>
      <c r="J1" s="3">
        <v>0.5</v>
      </c>
      <c r="K1" s="3">
        <v>1.0</v>
      </c>
      <c r="L1" s="3">
        <v>5.0</v>
      </c>
    </row>
    <row r="2">
      <c r="A2" s="1">
        <v>2.10105002E8</v>
      </c>
      <c r="D2" s="2" t="s">
        <v>2</v>
      </c>
      <c r="E2" s="4">
        <f t="shared" ref="E2:L2" si="1">(E90+E145+E210)*10/(3*0.002)</f>
        <v>21882421.72</v>
      </c>
      <c r="F2" s="4">
        <f t="shared" si="1"/>
        <v>15090563.13</v>
      </c>
      <c r="G2" s="4">
        <f t="shared" si="1"/>
        <v>11994376.26</v>
      </c>
      <c r="H2" s="4">
        <f t="shared" si="1"/>
        <v>9740601.01</v>
      </c>
      <c r="I2" s="4">
        <f t="shared" si="1"/>
        <v>7658047.98</v>
      </c>
      <c r="J2" s="4">
        <f t="shared" si="1"/>
        <v>3630199.495</v>
      </c>
      <c r="K2" s="4">
        <f t="shared" si="1"/>
        <v>670318.1818</v>
      </c>
      <c r="L2" s="3">
        <f t="shared" si="1"/>
        <v>0</v>
      </c>
    </row>
    <row r="3">
      <c r="A3" s="1" t="s">
        <v>3</v>
      </c>
      <c r="D3" s="2" t="s">
        <v>4</v>
      </c>
      <c r="E3" s="5">
        <f t="shared" ref="E3:L3" si="2">STDEV(E90,E145,E210)</f>
        <v>57.4523582</v>
      </c>
      <c r="F3" s="5">
        <f t="shared" si="2"/>
        <v>40.18661234</v>
      </c>
      <c r="G3" s="5">
        <f t="shared" si="2"/>
        <v>31.8648855</v>
      </c>
      <c r="H3" s="5">
        <f t="shared" si="2"/>
        <v>24.85516708</v>
      </c>
      <c r="I3" s="5">
        <f t="shared" si="2"/>
        <v>21.05387326</v>
      </c>
      <c r="J3" s="5">
        <f t="shared" si="2"/>
        <v>12.47847553</v>
      </c>
      <c r="K3" s="5">
        <f t="shared" si="2"/>
        <v>1.743980201</v>
      </c>
      <c r="L3" s="3">
        <f t="shared" si="2"/>
        <v>0</v>
      </c>
    </row>
    <row r="4">
      <c r="D4" s="2" t="s">
        <v>5</v>
      </c>
      <c r="E4" s="4">
        <f t="shared" ref="E4:L4" si="3">(E50+E117+E181)*10/(3*0.002)</f>
        <v>8011911.255</v>
      </c>
      <c r="F4" s="4">
        <f t="shared" si="3"/>
        <v>5409747.475</v>
      </c>
      <c r="G4" s="4">
        <f t="shared" si="3"/>
        <v>3958033.189</v>
      </c>
      <c r="H4" s="4">
        <f t="shared" si="3"/>
        <v>2928750.361</v>
      </c>
      <c r="I4" s="4">
        <f t="shared" si="3"/>
        <v>2051158.73</v>
      </c>
      <c r="J4" s="4">
        <f t="shared" si="3"/>
        <v>717768.3983</v>
      </c>
      <c r="K4" s="4">
        <f t="shared" si="3"/>
        <v>102702.0202</v>
      </c>
      <c r="L4" s="3">
        <f t="shared" si="3"/>
        <v>0</v>
      </c>
    </row>
    <row r="5">
      <c r="D5" s="2" t="s">
        <v>4</v>
      </c>
      <c r="E5" s="5">
        <f t="shared" ref="E5:L5" si="4">STDEV(E50,E117,E181)</f>
        <v>13.8941772</v>
      </c>
      <c r="F5" s="5">
        <f t="shared" si="4"/>
        <v>8.359811012</v>
      </c>
      <c r="G5" s="5">
        <f t="shared" si="4"/>
        <v>2.994774574</v>
      </c>
      <c r="H5" s="5">
        <f t="shared" si="4"/>
        <v>3.702396266</v>
      </c>
      <c r="I5" s="5">
        <f t="shared" si="4"/>
        <v>1.759105455</v>
      </c>
      <c r="J5" s="5">
        <f t="shared" si="4"/>
        <v>1.736602249</v>
      </c>
      <c r="K5" s="5">
        <f t="shared" si="4"/>
        <v>1.416835457</v>
      </c>
      <c r="L5" s="3">
        <f t="shared" si="4"/>
        <v>0</v>
      </c>
    </row>
    <row r="6">
      <c r="D6" s="2" t="s">
        <v>6</v>
      </c>
      <c r="E6" s="5">
        <f t="shared" ref="E6:K6" si="5">(E90-E50)*100/E90</f>
        <v>62.97406591</v>
      </c>
      <c r="F6" s="5">
        <f t="shared" si="5"/>
        <v>63.6673761</v>
      </c>
      <c r="G6" s="5">
        <f t="shared" si="5"/>
        <v>66.73742902</v>
      </c>
      <c r="H6" s="5">
        <f t="shared" si="5"/>
        <v>69.65072373</v>
      </c>
      <c r="I6" s="5">
        <f t="shared" si="5"/>
        <v>72.93512832</v>
      </c>
      <c r="J6" s="5">
        <f t="shared" si="5"/>
        <v>79.91281161</v>
      </c>
      <c r="K6" s="5">
        <f t="shared" si="5"/>
        <v>83.87169134</v>
      </c>
      <c r="L6" s="3"/>
    </row>
    <row r="7">
      <c r="D7" s="2" t="s">
        <v>7</v>
      </c>
      <c r="E7" s="5">
        <f t="shared" ref="E7:K7" si="6">(E145-E117)*100/E145</f>
        <v>63.69351866</v>
      </c>
      <c r="F7" s="5">
        <f t="shared" si="6"/>
        <v>64.47002779</v>
      </c>
      <c r="G7" s="5">
        <f t="shared" si="6"/>
        <v>66.88295868</v>
      </c>
      <c r="H7" s="5">
        <f t="shared" si="6"/>
        <v>69.64339319</v>
      </c>
      <c r="I7" s="5">
        <f t="shared" si="6"/>
        <v>72.97204446</v>
      </c>
      <c r="J7" s="5">
        <f t="shared" si="6"/>
        <v>79.90128683</v>
      </c>
      <c r="K7" s="5">
        <f t="shared" si="6"/>
        <v>85.61151079</v>
      </c>
      <c r="L7" s="2"/>
    </row>
    <row r="8">
      <c r="D8" s="2" t="s">
        <v>8</v>
      </c>
      <c r="E8" s="5">
        <f t="shared" ref="E8:K8" si="7">(E210-E181)*100/E210</f>
        <v>63.48473735</v>
      </c>
      <c r="F8" s="5">
        <f t="shared" si="7"/>
        <v>64.30772587</v>
      </c>
      <c r="G8" s="5">
        <f t="shared" si="7"/>
        <v>67.37367094</v>
      </c>
      <c r="H8" s="5">
        <f t="shared" si="7"/>
        <v>70.49188628</v>
      </c>
      <c r="I8" s="5">
        <f t="shared" si="7"/>
        <v>73.72769651</v>
      </c>
      <c r="J8" s="5">
        <f t="shared" si="7"/>
        <v>80.85135135</v>
      </c>
      <c r="K8" s="5">
        <f t="shared" si="7"/>
        <v>84.57361471</v>
      </c>
      <c r="L8" s="2"/>
    </row>
    <row r="9">
      <c r="D9" s="2" t="s">
        <v>9</v>
      </c>
      <c r="E9" s="5">
        <f t="shared" ref="E9:K9" si="8">STDEV(E6:E8)</f>
        <v>0.3701322332</v>
      </c>
      <c r="F9" s="5">
        <f t="shared" si="8"/>
        <v>0.4243896574</v>
      </c>
      <c r="G9" s="5">
        <f t="shared" si="8"/>
        <v>0.3333619615</v>
      </c>
      <c r="H9" s="5">
        <f t="shared" si="8"/>
        <v>0.4877753435</v>
      </c>
      <c r="I9" s="5">
        <f t="shared" si="8"/>
        <v>0.4473136774</v>
      </c>
      <c r="J9" s="5">
        <f t="shared" si="8"/>
        <v>0.5452235399</v>
      </c>
      <c r="K9" s="5">
        <f t="shared" si="8"/>
        <v>0.8752996067</v>
      </c>
      <c r="L9" s="2"/>
    </row>
    <row r="10">
      <c r="D10" s="2" t="s">
        <v>10</v>
      </c>
      <c r="E10" s="5">
        <f t="shared" ref="E10:K10" si="9">(E8+E7+E6)/3</f>
        <v>63.38410731</v>
      </c>
      <c r="F10" s="5">
        <f t="shared" si="9"/>
        <v>64.14837659</v>
      </c>
      <c r="G10" s="5">
        <f t="shared" si="9"/>
        <v>66.99801955</v>
      </c>
      <c r="H10" s="5">
        <f t="shared" si="9"/>
        <v>69.92866773</v>
      </c>
      <c r="I10" s="5">
        <f t="shared" si="9"/>
        <v>73.2116231</v>
      </c>
      <c r="J10" s="5">
        <f t="shared" si="9"/>
        <v>80.2218166</v>
      </c>
      <c r="K10" s="5">
        <f t="shared" si="9"/>
        <v>84.68560561</v>
      </c>
      <c r="L10" s="6"/>
    </row>
    <row r="13">
      <c r="A13" s="1" t="s">
        <v>11</v>
      </c>
      <c r="B13" s="1" t="s">
        <v>12</v>
      </c>
      <c r="C13" s="1" t="s">
        <v>13</v>
      </c>
      <c r="D13" s="1" t="s">
        <v>14</v>
      </c>
      <c r="E13" s="1">
        <v>0.1</v>
      </c>
      <c r="F13" s="1">
        <v>0.15</v>
      </c>
      <c r="G13" s="1">
        <v>0.2</v>
      </c>
      <c r="H13" s="1">
        <v>0.25</v>
      </c>
      <c r="I13" s="1">
        <v>0.3</v>
      </c>
      <c r="J13" s="1">
        <v>0.5</v>
      </c>
      <c r="K13" s="1">
        <v>1.0</v>
      </c>
      <c r="L13" s="1">
        <v>5.0</v>
      </c>
      <c r="M13" s="1" t="s">
        <v>15</v>
      </c>
      <c r="N13" s="1" t="s">
        <v>16</v>
      </c>
      <c r="O13" s="1" t="s">
        <v>17</v>
      </c>
      <c r="P13" s="1" t="s">
        <v>18</v>
      </c>
    </row>
    <row r="17">
      <c r="A17" s="1" t="s">
        <v>19</v>
      </c>
      <c r="B17" s="1">
        <v>1.0</v>
      </c>
      <c r="C17" s="1">
        <v>5.0</v>
      </c>
      <c r="D17" s="1">
        <v>0.08</v>
      </c>
      <c r="E17" s="1">
        <v>1515.0</v>
      </c>
      <c r="F17" s="1">
        <v>989.0</v>
      </c>
      <c r="G17" s="1">
        <v>713.0</v>
      </c>
      <c r="H17" s="1">
        <v>515.0</v>
      </c>
      <c r="I17" s="1">
        <v>384.0</v>
      </c>
      <c r="J17" s="1">
        <v>132.0</v>
      </c>
      <c r="K17" s="1">
        <v>28.0</v>
      </c>
      <c r="L17" s="1">
        <v>0.0</v>
      </c>
      <c r="M17" s="1" t="s">
        <v>20</v>
      </c>
      <c r="N17" s="1" t="s">
        <v>21</v>
      </c>
      <c r="O17" s="1" t="s">
        <v>21</v>
      </c>
      <c r="P17" s="1" t="s">
        <v>20</v>
      </c>
    </row>
    <row r="18">
      <c r="A18" s="1" t="s">
        <v>19</v>
      </c>
      <c r="B18" s="1">
        <v>1.0</v>
      </c>
      <c r="C18" s="1">
        <v>5.0</v>
      </c>
      <c r="D18" s="1">
        <v>0.08</v>
      </c>
      <c r="E18" s="1">
        <v>1234.0</v>
      </c>
      <c r="F18" s="1">
        <v>824.0</v>
      </c>
      <c r="G18" s="1">
        <v>629.0</v>
      </c>
      <c r="H18" s="1">
        <v>476.0</v>
      </c>
      <c r="I18" s="1">
        <v>365.0</v>
      </c>
      <c r="J18" s="1">
        <v>138.0</v>
      </c>
      <c r="K18" s="1">
        <v>16.0</v>
      </c>
      <c r="L18" s="1">
        <v>0.0</v>
      </c>
      <c r="M18" s="1" t="s">
        <v>20</v>
      </c>
      <c r="N18" s="1" t="s">
        <v>21</v>
      </c>
      <c r="O18" s="1" t="s">
        <v>21</v>
      </c>
      <c r="P18" s="1" t="s">
        <v>20</v>
      </c>
    </row>
    <row r="19">
      <c r="A19" s="1" t="s">
        <v>19</v>
      </c>
      <c r="B19" s="1">
        <v>1.0</v>
      </c>
      <c r="C19" s="1">
        <v>5.0</v>
      </c>
      <c r="D19" s="1">
        <v>0.08</v>
      </c>
      <c r="E19" s="1">
        <v>1522.0</v>
      </c>
      <c r="F19" s="1">
        <v>1050.0</v>
      </c>
      <c r="G19" s="1">
        <v>784.0</v>
      </c>
      <c r="H19" s="1">
        <v>595.0</v>
      </c>
      <c r="I19" s="1">
        <v>435.0</v>
      </c>
      <c r="J19" s="1">
        <v>156.0</v>
      </c>
      <c r="K19" s="1">
        <v>29.0</v>
      </c>
      <c r="L19" s="1">
        <v>0.0</v>
      </c>
      <c r="M19" s="1" t="s">
        <v>20</v>
      </c>
      <c r="N19" s="1" t="s">
        <v>21</v>
      </c>
      <c r="O19" s="1" t="s">
        <v>21</v>
      </c>
      <c r="P19" s="1" t="s">
        <v>20</v>
      </c>
    </row>
    <row r="20">
      <c r="A20" s="1" t="s">
        <v>19</v>
      </c>
      <c r="B20" s="1">
        <v>1.0</v>
      </c>
      <c r="C20" s="1">
        <v>5.0</v>
      </c>
      <c r="D20" s="1">
        <v>0.08</v>
      </c>
      <c r="E20" s="1">
        <v>1999.0</v>
      </c>
      <c r="F20" s="1">
        <v>1351.0</v>
      </c>
      <c r="G20" s="1">
        <v>982.0</v>
      </c>
      <c r="H20" s="1">
        <v>706.0</v>
      </c>
      <c r="I20" s="1">
        <v>492.0</v>
      </c>
      <c r="J20" s="1">
        <v>168.0</v>
      </c>
      <c r="K20" s="1">
        <v>23.0</v>
      </c>
      <c r="L20" s="1">
        <v>0.0</v>
      </c>
      <c r="M20" s="1" t="s">
        <v>20</v>
      </c>
      <c r="N20" s="1" t="s">
        <v>21</v>
      </c>
      <c r="O20" s="1" t="s">
        <v>21</v>
      </c>
      <c r="P20" s="1" t="s">
        <v>20</v>
      </c>
    </row>
    <row r="21">
      <c r="A21" s="1" t="s">
        <v>19</v>
      </c>
      <c r="B21" s="1">
        <v>1.0</v>
      </c>
      <c r="C21" s="1">
        <v>5.0</v>
      </c>
      <c r="D21" s="1">
        <v>0.08</v>
      </c>
      <c r="E21" s="1">
        <v>1555.0</v>
      </c>
      <c r="F21" s="1">
        <v>1085.0</v>
      </c>
      <c r="G21" s="1">
        <v>807.0</v>
      </c>
      <c r="H21" s="1">
        <v>615.0</v>
      </c>
      <c r="I21" s="1">
        <v>432.0</v>
      </c>
      <c r="J21" s="1">
        <v>152.0</v>
      </c>
      <c r="K21" s="1">
        <v>22.0</v>
      </c>
      <c r="L21" s="1">
        <v>0.0</v>
      </c>
      <c r="M21" s="1" t="s">
        <v>20</v>
      </c>
      <c r="N21" s="1" t="s">
        <v>21</v>
      </c>
      <c r="O21" s="1" t="s">
        <v>21</v>
      </c>
      <c r="P21" s="1" t="s">
        <v>20</v>
      </c>
    </row>
    <row r="22">
      <c r="A22" s="1" t="s">
        <v>19</v>
      </c>
      <c r="B22" s="1">
        <v>1.0</v>
      </c>
      <c r="C22" s="1">
        <v>5.0</v>
      </c>
      <c r="D22" s="1">
        <v>0.08</v>
      </c>
      <c r="E22" s="1">
        <v>1454.0</v>
      </c>
      <c r="F22" s="1">
        <v>1014.0</v>
      </c>
      <c r="G22" s="1">
        <v>732.0</v>
      </c>
      <c r="H22" s="1">
        <v>542.0</v>
      </c>
      <c r="I22" s="1">
        <v>384.0</v>
      </c>
      <c r="J22" s="1">
        <v>149.0</v>
      </c>
      <c r="K22" s="1">
        <v>26.0</v>
      </c>
      <c r="L22" s="1">
        <v>0.0</v>
      </c>
      <c r="M22" s="1" t="s">
        <v>20</v>
      </c>
      <c r="N22" s="1" t="s">
        <v>21</v>
      </c>
      <c r="O22" s="1" t="s">
        <v>21</v>
      </c>
      <c r="P22" s="1" t="s">
        <v>20</v>
      </c>
    </row>
    <row r="23">
      <c r="A23" s="1" t="s">
        <v>19</v>
      </c>
      <c r="B23" s="1">
        <v>1.0</v>
      </c>
      <c r="C23" s="1">
        <v>5.0</v>
      </c>
      <c r="D23" s="1">
        <v>0.08</v>
      </c>
      <c r="E23" s="1">
        <v>1444.0</v>
      </c>
      <c r="F23" s="1">
        <v>965.0</v>
      </c>
      <c r="G23" s="1">
        <v>711.0</v>
      </c>
      <c r="H23" s="1">
        <v>526.0</v>
      </c>
      <c r="I23" s="1">
        <v>359.0</v>
      </c>
      <c r="J23" s="1">
        <v>113.0</v>
      </c>
      <c r="K23" s="1">
        <v>20.0</v>
      </c>
      <c r="L23" s="1">
        <v>0.0</v>
      </c>
      <c r="M23" s="1" t="s">
        <v>20</v>
      </c>
      <c r="N23" s="1" t="s">
        <v>21</v>
      </c>
      <c r="O23" s="1" t="s">
        <v>21</v>
      </c>
      <c r="P23" s="1" t="s">
        <v>20</v>
      </c>
    </row>
    <row r="24">
      <c r="A24" s="1" t="s">
        <v>19</v>
      </c>
      <c r="B24" s="1">
        <v>1.0</v>
      </c>
      <c r="C24" s="1">
        <v>5.0</v>
      </c>
      <c r="D24" s="1">
        <v>0.08</v>
      </c>
      <c r="E24" s="1">
        <v>1840.0</v>
      </c>
      <c r="F24" s="1">
        <v>1262.0</v>
      </c>
      <c r="G24" s="1">
        <v>912.0</v>
      </c>
      <c r="H24" s="1">
        <v>669.0</v>
      </c>
      <c r="I24" s="1">
        <v>457.0</v>
      </c>
      <c r="J24" s="1">
        <v>161.0</v>
      </c>
      <c r="K24" s="1">
        <v>25.0</v>
      </c>
      <c r="L24" s="1">
        <v>0.0</v>
      </c>
      <c r="M24" s="1" t="s">
        <v>20</v>
      </c>
      <c r="N24" s="1" t="s">
        <v>21</v>
      </c>
      <c r="O24" s="1" t="s">
        <v>21</v>
      </c>
      <c r="P24" s="1" t="s">
        <v>20</v>
      </c>
    </row>
    <row r="25">
      <c r="A25" s="1" t="s">
        <v>19</v>
      </c>
      <c r="B25" s="1">
        <v>1.0</v>
      </c>
      <c r="C25" s="1">
        <v>5.0</v>
      </c>
      <c r="D25" s="1">
        <v>0.08</v>
      </c>
      <c r="E25" s="1">
        <v>1701.0</v>
      </c>
      <c r="F25" s="1">
        <v>1164.0</v>
      </c>
      <c r="G25" s="1">
        <v>863.0</v>
      </c>
      <c r="H25" s="1">
        <v>642.0</v>
      </c>
      <c r="I25" s="1">
        <v>466.0</v>
      </c>
      <c r="J25" s="1">
        <v>160.0</v>
      </c>
      <c r="K25" s="1">
        <v>23.0</v>
      </c>
      <c r="L25" s="1">
        <v>0.0</v>
      </c>
      <c r="M25" s="1" t="s">
        <v>20</v>
      </c>
      <c r="N25" s="1" t="s">
        <v>21</v>
      </c>
      <c r="O25" s="1" t="s">
        <v>21</v>
      </c>
      <c r="P25" s="1" t="s">
        <v>20</v>
      </c>
    </row>
    <row r="26">
      <c r="A26" s="1" t="s">
        <v>19</v>
      </c>
      <c r="B26" s="1">
        <v>1.0</v>
      </c>
      <c r="C26" s="1">
        <v>5.0</v>
      </c>
      <c r="D26" s="1">
        <v>0.08</v>
      </c>
      <c r="E26" s="1">
        <v>1494.0</v>
      </c>
      <c r="F26" s="1">
        <v>1050.0</v>
      </c>
      <c r="G26" s="1">
        <v>752.0</v>
      </c>
      <c r="H26" s="1">
        <v>580.0</v>
      </c>
      <c r="I26" s="1">
        <v>422.0</v>
      </c>
      <c r="J26" s="1">
        <v>157.0</v>
      </c>
      <c r="K26" s="1">
        <v>12.0</v>
      </c>
      <c r="L26" s="1">
        <v>0.0</v>
      </c>
      <c r="M26" s="1" t="s">
        <v>20</v>
      </c>
      <c r="N26" s="1" t="s">
        <v>21</v>
      </c>
      <c r="O26" s="1" t="s">
        <v>21</v>
      </c>
      <c r="P26" s="1" t="s">
        <v>20</v>
      </c>
    </row>
    <row r="27">
      <c r="A27" s="1" t="s">
        <v>22</v>
      </c>
      <c r="B27" s="1">
        <v>1.0</v>
      </c>
      <c r="C27" s="1">
        <v>5.0</v>
      </c>
      <c r="D27" s="1">
        <v>0.08</v>
      </c>
      <c r="E27" s="1">
        <v>1559.0</v>
      </c>
      <c r="F27" s="1">
        <v>1056.0</v>
      </c>
      <c r="G27" s="1">
        <v>787.0</v>
      </c>
      <c r="H27" s="1">
        <v>594.0</v>
      </c>
      <c r="I27" s="1">
        <v>408.0</v>
      </c>
      <c r="J27" s="1">
        <v>134.0</v>
      </c>
      <c r="K27" s="1">
        <v>18.0</v>
      </c>
      <c r="L27" s="1">
        <v>0.0</v>
      </c>
      <c r="M27" s="1" t="s">
        <v>20</v>
      </c>
      <c r="N27" s="1" t="s">
        <v>21</v>
      </c>
      <c r="O27" s="1" t="s">
        <v>21</v>
      </c>
      <c r="P27" s="1" t="s">
        <v>20</v>
      </c>
    </row>
    <row r="28">
      <c r="A28" s="1" t="s">
        <v>22</v>
      </c>
      <c r="B28" s="1">
        <v>1.0</v>
      </c>
      <c r="C28" s="1">
        <v>5.0</v>
      </c>
      <c r="D28" s="1">
        <v>0.08</v>
      </c>
      <c r="E28" s="1">
        <v>1376.0</v>
      </c>
      <c r="F28" s="1">
        <v>957.0</v>
      </c>
      <c r="G28" s="1">
        <v>713.0</v>
      </c>
      <c r="H28" s="1">
        <v>551.0</v>
      </c>
      <c r="I28" s="1">
        <v>395.0</v>
      </c>
      <c r="J28" s="1">
        <v>143.0</v>
      </c>
      <c r="K28" s="1">
        <v>24.0</v>
      </c>
      <c r="L28" s="1">
        <v>0.0</v>
      </c>
      <c r="M28" s="1" t="s">
        <v>20</v>
      </c>
      <c r="N28" s="1" t="s">
        <v>21</v>
      </c>
      <c r="O28" s="1" t="s">
        <v>21</v>
      </c>
      <c r="P28" s="1" t="s">
        <v>20</v>
      </c>
    </row>
    <row r="29">
      <c r="A29" s="1" t="s">
        <v>22</v>
      </c>
      <c r="B29" s="1">
        <v>1.0</v>
      </c>
      <c r="C29" s="1">
        <v>5.0</v>
      </c>
      <c r="D29" s="1">
        <v>0.08</v>
      </c>
      <c r="E29" s="1">
        <v>1515.0</v>
      </c>
      <c r="F29" s="1">
        <v>975.0</v>
      </c>
      <c r="G29" s="1">
        <v>709.0</v>
      </c>
      <c r="H29" s="1">
        <v>533.0</v>
      </c>
      <c r="I29" s="1">
        <v>371.0</v>
      </c>
      <c r="J29" s="1">
        <v>136.0</v>
      </c>
      <c r="K29" s="1">
        <v>19.0</v>
      </c>
      <c r="L29" s="1">
        <v>0.0</v>
      </c>
      <c r="M29" s="1" t="s">
        <v>20</v>
      </c>
      <c r="N29" s="1" t="s">
        <v>21</v>
      </c>
      <c r="O29" s="1" t="s">
        <v>21</v>
      </c>
      <c r="P29" s="1" t="s">
        <v>20</v>
      </c>
    </row>
    <row r="30">
      <c r="A30" s="1" t="s">
        <v>22</v>
      </c>
      <c r="B30" s="1">
        <v>1.0</v>
      </c>
      <c r="C30" s="1">
        <v>5.0</v>
      </c>
      <c r="D30" s="1">
        <v>0.08</v>
      </c>
      <c r="E30" s="1">
        <v>1486.0</v>
      </c>
      <c r="F30" s="1">
        <v>1020.0</v>
      </c>
      <c r="G30" s="1">
        <v>731.0</v>
      </c>
      <c r="H30" s="1">
        <v>543.0</v>
      </c>
      <c r="I30" s="1">
        <v>386.0</v>
      </c>
      <c r="J30" s="1">
        <v>141.0</v>
      </c>
      <c r="K30" s="1">
        <v>25.0</v>
      </c>
      <c r="L30" s="1">
        <v>0.0</v>
      </c>
      <c r="M30" s="1" t="s">
        <v>20</v>
      </c>
      <c r="N30" s="1" t="s">
        <v>21</v>
      </c>
      <c r="O30" s="1" t="s">
        <v>21</v>
      </c>
      <c r="P30" s="1" t="s">
        <v>20</v>
      </c>
    </row>
    <row r="31">
      <c r="A31" s="1" t="s">
        <v>22</v>
      </c>
      <c r="B31" s="1">
        <v>1.0</v>
      </c>
      <c r="C31" s="1">
        <v>5.0</v>
      </c>
      <c r="D31" s="1">
        <v>0.08</v>
      </c>
      <c r="E31" s="1">
        <v>1940.0</v>
      </c>
      <c r="F31" s="1">
        <v>1315.0</v>
      </c>
      <c r="G31" s="1">
        <v>962.0</v>
      </c>
      <c r="H31" s="1">
        <v>697.0</v>
      </c>
      <c r="I31" s="1">
        <v>479.0</v>
      </c>
      <c r="J31" s="1">
        <v>171.0</v>
      </c>
      <c r="K31" s="1">
        <v>23.0</v>
      </c>
      <c r="L31" s="1">
        <v>0.0</v>
      </c>
      <c r="M31" s="1" t="s">
        <v>20</v>
      </c>
      <c r="N31" s="1" t="s">
        <v>21</v>
      </c>
      <c r="O31" s="1" t="s">
        <v>21</v>
      </c>
      <c r="P31" s="1" t="s">
        <v>20</v>
      </c>
    </row>
    <row r="32">
      <c r="A32" s="1" t="s">
        <v>22</v>
      </c>
      <c r="B32" s="1">
        <v>1.0</v>
      </c>
      <c r="C32" s="1">
        <v>5.0</v>
      </c>
      <c r="D32" s="1">
        <v>0.08</v>
      </c>
      <c r="E32" s="1">
        <v>1666.0</v>
      </c>
      <c r="F32" s="1">
        <v>1135.0</v>
      </c>
      <c r="G32" s="1">
        <v>824.0</v>
      </c>
      <c r="H32" s="1">
        <v>605.0</v>
      </c>
      <c r="I32" s="1">
        <v>420.0</v>
      </c>
      <c r="J32" s="1">
        <v>144.0</v>
      </c>
      <c r="K32" s="1">
        <v>27.0</v>
      </c>
      <c r="L32" s="1">
        <v>0.0</v>
      </c>
      <c r="M32" s="1" t="s">
        <v>20</v>
      </c>
      <c r="N32" s="1" t="s">
        <v>21</v>
      </c>
      <c r="O32" s="1" t="s">
        <v>21</v>
      </c>
      <c r="P32" s="1" t="s">
        <v>20</v>
      </c>
    </row>
    <row r="33">
      <c r="A33" s="1" t="s">
        <v>22</v>
      </c>
      <c r="B33" s="1">
        <v>1.0</v>
      </c>
      <c r="C33" s="1">
        <v>5.0</v>
      </c>
      <c r="D33" s="1">
        <v>0.08</v>
      </c>
      <c r="E33" s="1">
        <v>1468.0</v>
      </c>
      <c r="F33" s="1">
        <v>964.0</v>
      </c>
      <c r="G33" s="1">
        <v>712.0</v>
      </c>
      <c r="H33" s="1">
        <v>530.0</v>
      </c>
      <c r="I33" s="1">
        <v>392.0</v>
      </c>
      <c r="J33" s="1">
        <v>133.0</v>
      </c>
      <c r="K33" s="1">
        <v>24.0</v>
      </c>
      <c r="L33" s="1">
        <v>0.0</v>
      </c>
      <c r="M33" s="1" t="s">
        <v>20</v>
      </c>
      <c r="N33" s="1" t="s">
        <v>21</v>
      </c>
      <c r="O33" s="1" t="s">
        <v>21</v>
      </c>
      <c r="P33" s="1" t="s">
        <v>20</v>
      </c>
    </row>
    <row r="34">
      <c r="A34" s="1" t="s">
        <v>22</v>
      </c>
      <c r="B34" s="1">
        <v>1.0</v>
      </c>
      <c r="C34" s="1">
        <v>5.0</v>
      </c>
      <c r="D34" s="1">
        <v>0.08</v>
      </c>
      <c r="E34" s="1">
        <v>1615.0</v>
      </c>
      <c r="F34" s="1">
        <v>1091.0</v>
      </c>
      <c r="G34" s="1">
        <v>791.0</v>
      </c>
      <c r="H34" s="1">
        <v>586.0</v>
      </c>
      <c r="I34" s="1">
        <v>428.0</v>
      </c>
      <c r="J34" s="1">
        <v>140.0</v>
      </c>
      <c r="K34" s="1">
        <v>13.0</v>
      </c>
      <c r="L34" s="1">
        <v>0.0</v>
      </c>
      <c r="M34" s="1" t="s">
        <v>20</v>
      </c>
      <c r="N34" s="1" t="s">
        <v>21</v>
      </c>
      <c r="O34" s="1" t="s">
        <v>21</v>
      </c>
      <c r="P34" s="1" t="s">
        <v>20</v>
      </c>
    </row>
    <row r="35">
      <c r="A35" s="1" t="s">
        <v>22</v>
      </c>
      <c r="B35" s="1">
        <v>1.0</v>
      </c>
      <c r="C35" s="1">
        <v>5.0</v>
      </c>
      <c r="D35" s="1">
        <v>0.08</v>
      </c>
      <c r="E35" s="1">
        <v>1776.0</v>
      </c>
      <c r="F35" s="1">
        <v>1182.0</v>
      </c>
      <c r="G35" s="1">
        <v>868.0</v>
      </c>
      <c r="H35" s="1">
        <v>643.0</v>
      </c>
      <c r="I35" s="1">
        <v>441.0</v>
      </c>
      <c r="J35" s="1">
        <v>172.0</v>
      </c>
      <c r="K35" s="1">
        <v>22.0</v>
      </c>
      <c r="L35" s="1">
        <v>0.0</v>
      </c>
      <c r="M35" s="1" t="s">
        <v>20</v>
      </c>
      <c r="N35" s="1" t="s">
        <v>21</v>
      </c>
      <c r="O35" s="1" t="s">
        <v>21</v>
      </c>
      <c r="P35" s="1" t="s">
        <v>20</v>
      </c>
    </row>
    <row r="36">
      <c r="A36" s="1" t="s">
        <v>22</v>
      </c>
      <c r="B36" s="1">
        <v>1.0</v>
      </c>
      <c r="C36" s="1">
        <v>5.0</v>
      </c>
      <c r="D36" s="1">
        <v>0.08</v>
      </c>
      <c r="E36" s="1">
        <v>1371.0</v>
      </c>
      <c r="F36" s="1">
        <v>927.0</v>
      </c>
      <c r="G36" s="1">
        <v>688.0</v>
      </c>
      <c r="H36" s="1">
        <v>518.0</v>
      </c>
      <c r="I36" s="1">
        <v>350.0</v>
      </c>
      <c r="J36" s="1">
        <v>122.0</v>
      </c>
      <c r="K36" s="1">
        <v>21.0</v>
      </c>
      <c r="L36" s="1">
        <v>0.0</v>
      </c>
      <c r="M36" s="1" t="s">
        <v>20</v>
      </c>
      <c r="N36" s="1" t="s">
        <v>21</v>
      </c>
      <c r="O36" s="1" t="s">
        <v>21</v>
      </c>
      <c r="P36" s="1" t="s">
        <v>20</v>
      </c>
    </row>
    <row r="37">
      <c r="A37" s="1" t="s">
        <v>22</v>
      </c>
      <c r="B37" s="1">
        <v>1.0</v>
      </c>
      <c r="C37" s="1">
        <v>5.0</v>
      </c>
      <c r="D37" s="1">
        <v>0.08</v>
      </c>
      <c r="E37" s="1">
        <v>1381.0</v>
      </c>
      <c r="F37" s="1">
        <v>951.0</v>
      </c>
      <c r="G37" s="1">
        <v>687.0</v>
      </c>
      <c r="H37" s="1">
        <v>523.0</v>
      </c>
      <c r="I37" s="1">
        <v>383.0</v>
      </c>
      <c r="J37" s="1">
        <v>126.0</v>
      </c>
      <c r="K37" s="1">
        <v>21.0</v>
      </c>
      <c r="L37" s="1">
        <v>0.0</v>
      </c>
      <c r="M37" s="1" t="s">
        <v>20</v>
      </c>
      <c r="N37" s="1" t="s">
        <v>21</v>
      </c>
      <c r="O37" s="1" t="s">
        <v>21</v>
      </c>
      <c r="P37" s="1" t="s">
        <v>20</v>
      </c>
    </row>
    <row r="38">
      <c r="A38" s="1" t="s">
        <v>22</v>
      </c>
      <c r="B38" s="1">
        <v>1.0</v>
      </c>
      <c r="C38" s="1">
        <v>5.0</v>
      </c>
      <c r="D38" s="1">
        <v>0.08</v>
      </c>
      <c r="E38" s="1">
        <v>1453.0</v>
      </c>
      <c r="F38" s="1">
        <v>997.0</v>
      </c>
      <c r="G38" s="1">
        <v>734.0</v>
      </c>
      <c r="H38" s="1">
        <v>544.0</v>
      </c>
      <c r="I38" s="1">
        <v>383.0</v>
      </c>
      <c r="J38" s="1">
        <v>140.0</v>
      </c>
      <c r="K38" s="1">
        <v>23.0</v>
      </c>
      <c r="L38" s="1">
        <v>0.0</v>
      </c>
      <c r="M38" s="1" t="s">
        <v>20</v>
      </c>
      <c r="N38" s="1" t="s">
        <v>21</v>
      </c>
      <c r="O38" s="1" t="s">
        <v>21</v>
      </c>
      <c r="P38" s="1" t="s">
        <v>20</v>
      </c>
    </row>
    <row r="39">
      <c r="A39" s="1" t="s">
        <v>23</v>
      </c>
      <c r="B39" s="1">
        <v>1.0</v>
      </c>
      <c r="C39" s="1">
        <v>5.0</v>
      </c>
      <c r="D39" s="1">
        <v>0.08</v>
      </c>
      <c r="E39" s="1">
        <v>1261.0</v>
      </c>
      <c r="F39" s="1">
        <v>872.0</v>
      </c>
      <c r="G39" s="1">
        <v>641.0</v>
      </c>
      <c r="H39" s="1">
        <v>468.0</v>
      </c>
      <c r="I39" s="1">
        <v>351.0</v>
      </c>
      <c r="J39" s="1">
        <v>130.0</v>
      </c>
      <c r="K39" s="1">
        <v>19.0</v>
      </c>
      <c r="L39" s="1">
        <v>0.0</v>
      </c>
      <c r="M39" s="1" t="s">
        <v>20</v>
      </c>
      <c r="N39" s="1" t="s">
        <v>21</v>
      </c>
      <c r="O39" s="1" t="s">
        <v>21</v>
      </c>
      <c r="P39" s="1" t="s">
        <v>20</v>
      </c>
    </row>
    <row r="40">
      <c r="A40" s="1" t="s">
        <v>23</v>
      </c>
      <c r="B40" s="1">
        <v>1.0</v>
      </c>
      <c r="C40" s="1">
        <v>5.0</v>
      </c>
      <c r="D40" s="1">
        <v>0.08</v>
      </c>
      <c r="E40" s="1">
        <v>1559.0</v>
      </c>
      <c r="F40" s="1">
        <v>1053.0</v>
      </c>
      <c r="G40" s="1">
        <v>768.0</v>
      </c>
      <c r="H40" s="1">
        <v>596.0</v>
      </c>
      <c r="I40" s="1">
        <v>426.0</v>
      </c>
      <c r="J40" s="1">
        <v>149.0</v>
      </c>
      <c r="K40" s="1">
        <v>16.0</v>
      </c>
      <c r="L40" s="1">
        <v>0.0</v>
      </c>
      <c r="M40" s="1" t="s">
        <v>20</v>
      </c>
      <c r="N40" s="1" t="s">
        <v>21</v>
      </c>
      <c r="O40" s="1" t="s">
        <v>21</v>
      </c>
      <c r="P40" s="1" t="s">
        <v>20</v>
      </c>
    </row>
    <row r="41">
      <c r="A41" s="1" t="s">
        <v>23</v>
      </c>
      <c r="B41" s="1">
        <v>1.0</v>
      </c>
      <c r="C41" s="1">
        <v>5.0</v>
      </c>
      <c r="D41" s="1">
        <v>0.08</v>
      </c>
      <c r="E41" s="1">
        <v>1592.0</v>
      </c>
      <c r="F41" s="1">
        <v>1036.0</v>
      </c>
      <c r="G41" s="1">
        <v>747.0</v>
      </c>
      <c r="H41" s="1">
        <v>559.0</v>
      </c>
      <c r="I41" s="1">
        <v>372.0</v>
      </c>
      <c r="J41" s="1">
        <v>125.0</v>
      </c>
      <c r="K41" s="1">
        <v>26.0</v>
      </c>
      <c r="L41" s="1">
        <v>0.0</v>
      </c>
      <c r="M41" s="1" t="s">
        <v>20</v>
      </c>
      <c r="N41" s="1" t="s">
        <v>21</v>
      </c>
      <c r="O41" s="1" t="s">
        <v>21</v>
      </c>
      <c r="P41" s="1" t="s">
        <v>20</v>
      </c>
    </row>
    <row r="42">
      <c r="A42" s="1" t="s">
        <v>23</v>
      </c>
      <c r="B42" s="1">
        <v>1.0</v>
      </c>
      <c r="C42" s="1">
        <v>5.0</v>
      </c>
      <c r="D42" s="1">
        <v>0.08</v>
      </c>
      <c r="E42" s="1">
        <v>2004.0</v>
      </c>
      <c r="F42" s="1">
        <v>1358.0</v>
      </c>
      <c r="G42" s="1">
        <v>1000.0</v>
      </c>
      <c r="H42" s="1">
        <v>720.0</v>
      </c>
      <c r="I42" s="1">
        <v>494.0</v>
      </c>
      <c r="J42" s="1">
        <v>143.0</v>
      </c>
      <c r="K42" s="1">
        <v>16.0</v>
      </c>
      <c r="L42" s="1">
        <v>0.0</v>
      </c>
      <c r="M42" s="1" t="s">
        <v>20</v>
      </c>
      <c r="N42" s="1" t="s">
        <v>21</v>
      </c>
      <c r="O42" s="1" t="s">
        <v>21</v>
      </c>
      <c r="P42" s="1" t="s">
        <v>20</v>
      </c>
    </row>
    <row r="43">
      <c r="A43" s="1" t="s">
        <v>23</v>
      </c>
      <c r="B43" s="1">
        <v>1.0</v>
      </c>
      <c r="C43" s="1">
        <v>5.0</v>
      </c>
      <c r="D43" s="1">
        <v>0.08</v>
      </c>
      <c r="E43" s="1">
        <v>1654.0</v>
      </c>
      <c r="F43" s="1">
        <v>1103.0</v>
      </c>
      <c r="G43" s="1">
        <v>794.0</v>
      </c>
      <c r="H43" s="1">
        <v>582.0</v>
      </c>
      <c r="I43" s="1">
        <v>394.0</v>
      </c>
      <c r="J43" s="1">
        <v>141.0</v>
      </c>
      <c r="K43" s="1">
        <v>17.0</v>
      </c>
      <c r="L43" s="1">
        <v>0.0</v>
      </c>
      <c r="M43" s="1" t="s">
        <v>20</v>
      </c>
      <c r="N43" s="1" t="s">
        <v>21</v>
      </c>
      <c r="O43" s="1" t="s">
        <v>21</v>
      </c>
      <c r="P43" s="1" t="s">
        <v>20</v>
      </c>
    </row>
    <row r="44">
      <c r="A44" s="1" t="s">
        <v>23</v>
      </c>
      <c r="B44" s="1">
        <v>1.0</v>
      </c>
      <c r="C44" s="1">
        <v>5.0</v>
      </c>
      <c r="D44" s="1">
        <v>0.08</v>
      </c>
      <c r="E44" s="1">
        <v>2074.0</v>
      </c>
      <c r="F44" s="1">
        <v>1363.0</v>
      </c>
      <c r="G44" s="1">
        <v>970.0</v>
      </c>
      <c r="H44" s="1">
        <v>682.0</v>
      </c>
      <c r="I44" s="1">
        <v>441.0</v>
      </c>
      <c r="J44" s="1">
        <v>130.0</v>
      </c>
      <c r="K44" s="1">
        <v>22.0</v>
      </c>
      <c r="L44" s="1">
        <v>0.0</v>
      </c>
      <c r="M44" s="1" t="s">
        <v>20</v>
      </c>
      <c r="N44" s="1" t="s">
        <v>21</v>
      </c>
      <c r="O44" s="1" t="s">
        <v>21</v>
      </c>
      <c r="P44" s="1" t="s">
        <v>20</v>
      </c>
    </row>
    <row r="45">
      <c r="A45" s="1" t="s">
        <v>23</v>
      </c>
      <c r="B45" s="1">
        <v>1.0</v>
      </c>
      <c r="C45" s="1">
        <v>5.0</v>
      </c>
      <c r="D45" s="1">
        <v>0.08</v>
      </c>
      <c r="E45" s="1">
        <v>1889.0</v>
      </c>
      <c r="F45" s="1">
        <v>1284.0</v>
      </c>
      <c r="G45" s="1">
        <v>912.0</v>
      </c>
      <c r="H45" s="1">
        <v>687.0</v>
      </c>
      <c r="I45" s="1">
        <v>457.0</v>
      </c>
      <c r="J45" s="1">
        <v>176.0</v>
      </c>
      <c r="K45" s="1">
        <v>28.0</v>
      </c>
      <c r="L45" s="1">
        <v>0.0</v>
      </c>
      <c r="M45" s="1" t="s">
        <v>20</v>
      </c>
      <c r="N45" s="1" t="s">
        <v>21</v>
      </c>
      <c r="O45" s="1" t="s">
        <v>21</v>
      </c>
      <c r="P45" s="1" t="s">
        <v>20</v>
      </c>
    </row>
    <row r="46">
      <c r="A46" s="1" t="s">
        <v>23</v>
      </c>
      <c r="B46" s="1">
        <v>1.0</v>
      </c>
      <c r="C46" s="1">
        <v>5.0</v>
      </c>
      <c r="D46" s="1">
        <v>0.08</v>
      </c>
      <c r="E46" s="1">
        <v>1864.0</v>
      </c>
      <c r="F46" s="1">
        <v>1243.0</v>
      </c>
      <c r="G46" s="1">
        <v>885.0</v>
      </c>
      <c r="H46" s="1">
        <v>656.0</v>
      </c>
      <c r="I46" s="1">
        <v>436.0</v>
      </c>
      <c r="J46" s="1">
        <v>146.0</v>
      </c>
      <c r="K46" s="1">
        <v>19.0</v>
      </c>
      <c r="L46" s="1">
        <v>0.0</v>
      </c>
      <c r="M46" s="1" t="s">
        <v>20</v>
      </c>
      <c r="N46" s="1" t="s">
        <v>21</v>
      </c>
      <c r="O46" s="1" t="s">
        <v>21</v>
      </c>
      <c r="P46" s="1" t="s">
        <v>20</v>
      </c>
    </row>
    <row r="47">
      <c r="A47" s="1" t="s">
        <v>23</v>
      </c>
      <c r="B47" s="1">
        <v>1.0</v>
      </c>
      <c r="C47" s="1">
        <v>5.0</v>
      </c>
      <c r="D47" s="1">
        <v>0.08</v>
      </c>
      <c r="E47" s="1">
        <v>1629.0</v>
      </c>
      <c r="F47" s="1">
        <v>1127.0</v>
      </c>
      <c r="G47" s="1">
        <v>807.0</v>
      </c>
      <c r="H47" s="1">
        <v>585.0</v>
      </c>
      <c r="I47" s="1">
        <v>396.0</v>
      </c>
      <c r="J47" s="1">
        <v>134.0</v>
      </c>
      <c r="K47" s="1">
        <v>16.0</v>
      </c>
      <c r="L47" s="1">
        <v>0.0</v>
      </c>
      <c r="M47" s="1" t="s">
        <v>20</v>
      </c>
      <c r="N47" s="1" t="s">
        <v>21</v>
      </c>
      <c r="O47" s="1" t="s">
        <v>21</v>
      </c>
      <c r="P47" s="1" t="s">
        <v>20</v>
      </c>
    </row>
    <row r="48">
      <c r="A48" s="1" t="s">
        <v>23</v>
      </c>
      <c r="B48" s="1">
        <v>1.0</v>
      </c>
      <c r="C48" s="1">
        <v>5.0</v>
      </c>
      <c r="D48" s="1">
        <v>0.08</v>
      </c>
      <c r="E48" s="1">
        <v>1499.0</v>
      </c>
      <c r="F48" s="1">
        <v>1011.0</v>
      </c>
      <c r="G48" s="1">
        <v>712.0</v>
      </c>
      <c r="H48" s="1">
        <v>526.0</v>
      </c>
      <c r="I48" s="1">
        <v>382.0</v>
      </c>
      <c r="J48" s="1">
        <v>152.0</v>
      </c>
      <c r="K48" s="1">
        <v>34.0</v>
      </c>
      <c r="L48" s="1">
        <v>0.0</v>
      </c>
      <c r="M48" s="1" t="s">
        <v>20</v>
      </c>
      <c r="N48" s="1" t="s">
        <v>21</v>
      </c>
      <c r="O48" s="1" t="s">
        <v>21</v>
      </c>
      <c r="P48" s="1" t="s">
        <v>20</v>
      </c>
    </row>
    <row r="49">
      <c r="A49" s="1" t="s">
        <v>23</v>
      </c>
      <c r="B49" s="1">
        <v>1.0</v>
      </c>
      <c r="C49" s="1">
        <v>5.0</v>
      </c>
      <c r="D49" s="1">
        <v>0.08</v>
      </c>
      <c r="E49" s="1">
        <v>1350.0</v>
      </c>
      <c r="F49" s="1">
        <v>905.0</v>
      </c>
      <c r="G49" s="1">
        <v>683.0</v>
      </c>
      <c r="H49" s="1">
        <v>496.0</v>
      </c>
      <c r="I49" s="1">
        <v>349.0</v>
      </c>
      <c r="J49" s="1">
        <v>132.0</v>
      </c>
      <c r="K49" s="1">
        <v>22.0</v>
      </c>
      <c r="L49" s="1">
        <v>0.0</v>
      </c>
      <c r="M49" s="1" t="s">
        <v>20</v>
      </c>
      <c r="N49" s="1" t="s">
        <v>21</v>
      </c>
      <c r="O49" s="1" t="s">
        <v>21</v>
      </c>
      <c r="P49" s="1" t="s">
        <v>20</v>
      </c>
    </row>
    <row r="50">
      <c r="E50" s="7">
        <f t="shared" ref="E50:L50" si="10">AVERAGE(E17:E49)</f>
        <v>1598.151515</v>
      </c>
      <c r="F50" s="7">
        <f t="shared" si="10"/>
        <v>1081.181818</v>
      </c>
      <c r="G50" s="7">
        <f t="shared" si="10"/>
        <v>788.1818182</v>
      </c>
      <c r="H50" s="7">
        <f t="shared" si="10"/>
        <v>584.5454545</v>
      </c>
      <c r="I50" s="7">
        <f t="shared" si="10"/>
        <v>410</v>
      </c>
      <c r="J50" s="7">
        <f t="shared" si="10"/>
        <v>143.8181818</v>
      </c>
      <c r="K50" s="7">
        <f t="shared" si="10"/>
        <v>21.78787879</v>
      </c>
      <c r="L50" s="7">
        <f t="shared" si="10"/>
        <v>0</v>
      </c>
    </row>
    <row r="57">
      <c r="A57" s="1" t="s">
        <v>24</v>
      </c>
      <c r="B57" s="1">
        <v>1.0</v>
      </c>
      <c r="C57" s="1">
        <v>5.0</v>
      </c>
      <c r="D57" s="1">
        <v>0.08</v>
      </c>
      <c r="E57" s="1">
        <v>4076.0</v>
      </c>
      <c r="F57" s="1">
        <v>2806.0</v>
      </c>
      <c r="G57" s="1">
        <v>2236.0</v>
      </c>
      <c r="H57" s="1">
        <v>1805.0</v>
      </c>
      <c r="I57" s="1">
        <v>1439.0</v>
      </c>
      <c r="J57" s="1">
        <v>663.0</v>
      </c>
      <c r="K57" s="1">
        <v>124.0</v>
      </c>
      <c r="L57" s="1">
        <v>0.0</v>
      </c>
      <c r="M57" s="1" t="s">
        <v>20</v>
      </c>
      <c r="N57" s="1" t="s">
        <v>21</v>
      </c>
      <c r="O57" s="1" t="s">
        <v>21</v>
      </c>
      <c r="P57" s="1" t="s">
        <v>20</v>
      </c>
    </row>
    <row r="58">
      <c r="A58" s="1" t="s">
        <v>24</v>
      </c>
      <c r="B58" s="1">
        <v>1.0</v>
      </c>
      <c r="C58" s="1">
        <v>5.0</v>
      </c>
      <c r="D58" s="1">
        <v>0.08</v>
      </c>
      <c r="E58" s="1">
        <v>3775.0</v>
      </c>
      <c r="F58" s="1">
        <v>2634.0</v>
      </c>
      <c r="G58" s="1">
        <v>2091.0</v>
      </c>
      <c r="H58" s="1">
        <v>1695.0</v>
      </c>
      <c r="I58" s="1">
        <v>1353.0</v>
      </c>
      <c r="J58" s="1">
        <v>638.0</v>
      </c>
      <c r="K58" s="1">
        <v>135.0</v>
      </c>
      <c r="L58" s="1">
        <v>0.0</v>
      </c>
      <c r="M58" s="1" t="s">
        <v>20</v>
      </c>
      <c r="N58" s="1" t="s">
        <v>21</v>
      </c>
      <c r="O58" s="1" t="s">
        <v>21</v>
      </c>
      <c r="P58" s="1" t="s">
        <v>20</v>
      </c>
    </row>
    <row r="59">
      <c r="A59" s="1" t="s">
        <v>24</v>
      </c>
      <c r="B59" s="1">
        <v>1.0</v>
      </c>
      <c r="C59" s="1">
        <v>5.0</v>
      </c>
      <c r="D59" s="1">
        <v>0.08</v>
      </c>
      <c r="E59" s="1">
        <v>4422.0</v>
      </c>
      <c r="F59" s="1">
        <v>3036.0</v>
      </c>
      <c r="G59" s="1">
        <v>2424.0</v>
      </c>
      <c r="H59" s="1">
        <v>1982.0</v>
      </c>
      <c r="I59" s="1">
        <v>1562.0</v>
      </c>
      <c r="J59" s="1">
        <v>729.0</v>
      </c>
      <c r="K59" s="1">
        <v>136.0</v>
      </c>
      <c r="L59" s="1">
        <v>0.0</v>
      </c>
      <c r="M59" s="1" t="s">
        <v>20</v>
      </c>
      <c r="N59" s="1" t="s">
        <v>21</v>
      </c>
      <c r="O59" s="1" t="s">
        <v>21</v>
      </c>
      <c r="P59" s="1" t="s">
        <v>20</v>
      </c>
    </row>
    <row r="60">
      <c r="A60" s="1" t="s">
        <v>24</v>
      </c>
      <c r="B60" s="1">
        <v>1.0</v>
      </c>
      <c r="C60" s="1">
        <v>5.0</v>
      </c>
      <c r="D60" s="1">
        <v>0.08</v>
      </c>
      <c r="E60" s="1">
        <v>4186.0</v>
      </c>
      <c r="F60" s="1">
        <v>2927.0</v>
      </c>
      <c r="G60" s="1">
        <v>2369.0</v>
      </c>
      <c r="H60" s="1">
        <v>1957.0</v>
      </c>
      <c r="I60" s="1">
        <v>1528.0</v>
      </c>
      <c r="J60" s="1">
        <v>717.0</v>
      </c>
      <c r="K60" s="1">
        <v>132.0</v>
      </c>
      <c r="L60" s="1">
        <v>0.0</v>
      </c>
      <c r="M60" s="1" t="s">
        <v>20</v>
      </c>
      <c r="N60" s="1" t="s">
        <v>21</v>
      </c>
      <c r="O60" s="1" t="s">
        <v>21</v>
      </c>
      <c r="P60" s="1" t="s">
        <v>20</v>
      </c>
    </row>
    <row r="61">
      <c r="A61" s="1" t="s">
        <v>24</v>
      </c>
      <c r="B61" s="1">
        <v>1.0</v>
      </c>
      <c r="C61" s="1">
        <v>5.0</v>
      </c>
      <c r="D61" s="1">
        <v>0.08</v>
      </c>
      <c r="E61" s="1">
        <v>4991.0</v>
      </c>
      <c r="F61" s="1">
        <v>3402.0</v>
      </c>
      <c r="G61" s="1">
        <v>2723.0</v>
      </c>
      <c r="H61" s="1">
        <v>2230.0</v>
      </c>
      <c r="I61" s="1">
        <v>1732.0</v>
      </c>
      <c r="J61" s="1">
        <v>787.0</v>
      </c>
      <c r="K61" s="1">
        <v>137.0</v>
      </c>
      <c r="L61" s="1">
        <v>0.0</v>
      </c>
      <c r="M61" s="1" t="s">
        <v>20</v>
      </c>
      <c r="N61" s="1" t="s">
        <v>21</v>
      </c>
      <c r="O61" s="1" t="s">
        <v>21</v>
      </c>
      <c r="P61" s="1" t="s">
        <v>20</v>
      </c>
    </row>
    <row r="62">
      <c r="A62" s="1" t="s">
        <v>24</v>
      </c>
      <c r="B62" s="1">
        <v>1.0</v>
      </c>
      <c r="C62" s="1">
        <v>5.0</v>
      </c>
      <c r="D62" s="1">
        <v>0.08</v>
      </c>
      <c r="E62" s="1">
        <v>3932.0</v>
      </c>
      <c r="F62" s="1">
        <v>2729.0</v>
      </c>
      <c r="G62" s="1">
        <v>2219.0</v>
      </c>
      <c r="H62" s="1">
        <v>1844.0</v>
      </c>
      <c r="I62" s="1">
        <v>1468.0</v>
      </c>
      <c r="J62" s="1">
        <v>705.0</v>
      </c>
      <c r="K62" s="1">
        <v>143.0</v>
      </c>
      <c r="L62" s="1">
        <v>0.0</v>
      </c>
      <c r="M62" s="1" t="s">
        <v>20</v>
      </c>
      <c r="N62" s="1" t="s">
        <v>21</v>
      </c>
      <c r="O62" s="1" t="s">
        <v>21</v>
      </c>
      <c r="P62" s="1" t="s">
        <v>20</v>
      </c>
    </row>
    <row r="63">
      <c r="A63" s="1" t="s">
        <v>25</v>
      </c>
      <c r="B63" s="1">
        <v>1.0</v>
      </c>
      <c r="C63" s="1">
        <v>5.0</v>
      </c>
      <c r="D63" s="1">
        <v>0.08</v>
      </c>
      <c r="E63" s="1">
        <v>4241.0</v>
      </c>
      <c r="F63" s="1">
        <v>2901.0</v>
      </c>
      <c r="G63" s="1">
        <v>2288.0</v>
      </c>
      <c r="H63" s="1">
        <v>1833.0</v>
      </c>
      <c r="I63" s="1">
        <v>1410.0</v>
      </c>
      <c r="J63" s="1">
        <v>655.0</v>
      </c>
      <c r="K63" s="1">
        <v>110.0</v>
      </c>
      <c r="L63" s="1">
        <v>0.0</v>
      </c>
      <c r="M63" s="1" t="s">
        <v>20</v>
      </c>
      <c r="N63" s="1" t="s">
        <v>21</v>
      </c>
      <c r="O63" s="1" t="s">
        <v>21</v>
      </c>
      <c r="P63" s="1" t="s">
        <v>20</v>
      </c>
    </row>
    <row r="64">
      <c r="A64" s="1" t="s">
        <v>25</v>
      </c>
      <c r="B64" s="1">
        <v>1.0</v>
      </c>
      <c r="C64" s="1">
        <v>5.0</v>
      </c>
      <c r="D64" s="1">
        <v>0.08</v>
      </c>
      <c r="E64" s="1">
        <v>4534.0</v>
      </c>
      <c r="F64" s="1">
        <v>3071.0</v>
      </c>
      <c r="G64" s="1">
        <v>2427.0</v>
      </c>
      <c r="H64" s="1">
        <v>1972.0</v>
      </c>
      <c r="I64" s="1">
        <v>1505.0</v>
      </c>
      <c r="J64" s="1">
        <v>712.0</v>
      </c>
      <c r="K64" s="1">
        <v>127.0</v>
      </c>
      <c r="L64" s="1">
        <v>0.0</v>
      </c>
      <c r="M64" s="1" t="s">
        <v>20</v>
      </c>
      <c r="N64" s="1" t="s">
        <v>21</v>
      </c>
      <c r="O64" s="1" t="s">
        <v>21</v>
      </c>
      <c r="P64" s="1" t="s">
        <v>20</v>
      </c>
    </row>
    <row r="65">
      <c r="A65" s="1" t="s">
        <v>25</v>
      </c>
      <c r="B65" s="1">
        <v>1.0</v>
      </c>
      <c r="C65" s="1">
        <v>5.0</v>
      </c>
      <c r="D65" s="1">
        <v>0.08</v>
      </c>
      <c r="E65" s="1">
        <v>4609.0</v>
      </c>
      <c r="F65" s="1">
        <v>3190.0</v>
      </c>
      <c r="G65" s="1">
        <v>2539.0</v>
      </c>
      <c r="H65" s="1">
        <v>2050.0</v>
      </c>
      <c r="I65" s="1">
        <v>1596.0</v>
      </c>
      <c r="J65" s="1">
        <v>760.0</v>
      </c>
      <c r="K65" s="1">
        <v>132.0</v>
      </c>
      <c r="L65" s="1">
        <v>0.0</v>
      </c>
      <c r="M65" s="1" t="s">
        <v>20</v>
      </c>
      <c r="N65" s="1" t="s">
        <v>21</v>
      </c>
      <c r="O65" s="1" t="s">
        <v>21</v>
      </c>
      <c r="P65" s="1" t="s">
        <v>20</v>
      </c>
    </row>
    <row r="66">
      <c r="A66" s="1" t="s">
        <v>25</v>
      </c>
      <c r="B66" s="1">
        <v>1.0</v>
      </c>
      <c r="C66" s="1">
        <v>5.0</v>
      </c>
      <c r="D66" s="1">
        <v>0.08</v>
      </c>
      <c r="E66" s="1">
        <v>3941.0</v>
      </c>
      <c r="F66" s="1">
        <v>2727.0</v>
      </c>
      <c r="G66" s="1">
        <v>2195.0</v>
      </c>
      <c r="H66" s="1">
        <v>1778.0</v>
      </c>
      <c r="I66" s="1">
        <v>1409.0</v>
      </c>
      <c r="J66" s="1">
        <v>676.0</v>
      </c>
      <c r="K66" s="1">
        <v>138.0</v>
      </c>
      <c r="L66" s="1">
        <v>0.0</v>
      </c>
      <c r="M66" s="1" t="s">
        <v>20</v>
      </c>
      <c r="N66" s="1" t="s">
        <v>21</v>
      </c>
      <c r="O66" s="1" t="s">
        <v>21</v>
      </c>
      <c r="P66" s="1" t="s">
        <v>20</v>
      </c>
    </row>
    <row r="67">
      <c r="A67" s="1" t="s">
        <v>25</v>
      </c>
      <c r="B67" s="1">
        <v>1.0</v>
      </c>
      <c r="C67" s="1">
        <v>5.0</v>
      </c>
      <c r="D67" s="1">
        <v>0.08</v>
      </c>
      <c r="E67" s="1">
        <v>3923.0</v>
      </c>
      <c r="F67" s="1">
        <v>2714.0</v>
      </c>
      <c r="G67" s="1">
        <v>2142.0</v>
      </c>
      <c r="H67" s="1">
        <v>1763.0</v>
      </c>
      <c r="I67" s="1">
        <v>1413.0</v>
      </c>
      <c r="J67" s="1">
        <v>691.0</v>
      </c>
      <c r="K67" s="1">
        <v>140.0</v>
      </c>
      <c r="L67" s="1">
        <v>0.0</v>
      </c>
      <c r="M67" s="1" t="s">
        <v>20</v>
      </c>
      <c r="N67" s="1" t="s">
        <v>21</v>
      </c>
      <c r="O67" s="1" t="s">
        <v>21</v>
      </c>
      <c r="P67" s="1" t="s">
        <v>20</v>
      </c>
    </row>
    <row r="68">
      <c r="A68" s="1" t="s">
        <v>25</v>
      </c>
      <c r="B68" s="1">
        <v>1.0</v>
      </c>
      <c r="C68" s="1">
        <v>5.0</v>
      </c>
      <c r="D68" s="1">
        <v>0.08</v>
      </c>
      <c r="E68" s="1">
        <v>4371.0</v>
      </c>
      <c r="F68" s="1">
        <v>2969.0</v>
      </c>
      <c r="G68" s="1">
        <v>2340.0</v>
      </c>
      <c r="H68" s="1">
        <v>1896.0</v>
      </c>
      <c r="I68" s="1">
        <v>1541.0</v>
      </c>
      <c r="J68" s="1">
        <v>743.0</v>
      </c>
      <c r="K68" s="1">
        <v>151.0</v>
      </c>
      <c r="L68" s="1">
        <v>0.0</v>
      </c>
      <c r="M68" s="1" t="s">
        <v>20</v>
      </c>
      <c r="N68" s="1" t="s">
        <v>21</v>
      </c>
      <c r="O68" s="1" t="s">
        <v>21</v>
      </c>
      <c r="P68" s="1" t="s">
        <v>20</v>
      </c>
    </row>
    <row r="69">
      <c r="A69" s="1" t="s">
        <v>25</v>
      </c>
      <c r="B69" s="1">
        <v>1.0</v>
      </c>
      <c r="C69" s="1">
        <v>5.0</v>
      </c>
      <c r="D69" s="1">
        <v>0.08</v>
      </c>
      <c r="E69" s="1">
        <v>4765.0</v>
      </c>
      <c r="F69" s="1">
        <v>3247.0</v>
      </c>
      <c r="G69" s="1">
        <v>2545.0</v>
      </c>
      <c r="H69" s="1">
        <v>2036.0</v>
      </c>
      <c r="I69" s="1">
        <v>1577.0</v>
      </c>
      <c r="J69" s="1">
        <v>732.0</v>
      </c>
      <c r="K69" s="1">
        <v>143.0</v>
      </c>
      <c r="L69" s="1">
        <v>0.0</v>
      </c>
      <c r="M69" s="1" t="s">
        <v>20</v>
      </c>
      <c r="N69" s="1" t="s">
        <v>21</v>
      </c>
      <c r="O69" s="1" t="s">
        <v>21</v>
      </c>
      <c r="P69" s="1" t="s">
        <v>20</v>
      </c>
    </row>
    <row r="70">
      <c r="A70" s="1" t="s">
        <v>25</v>
      </c>
      <c r="B70" s="1">
        <v>1.0</v>
      </c>
      <c r="C70" s="1">
        <v>5.0</v>
      </c>
      <c r="D70" s="1">
        <v>0.08</v>
      </c>
      <c r="E70" s="1">
        <v>5088.0</v>
      </c>
      <c r="F70" s="1">
        <v>3524.0</v>
      </c>
      <c r="G70" s="1">
        <v>2791.0</v>
      </c>
      <c r="H70" s="1">
        <v>2244.0</v>
      </c>
      <c r="I70" s="1">
        <v>1748.0</v>
      </c>
      <c r="J70" s="1">
        <v>808.0</v>
      </c>
      <c r="K70" s="1">
        <v>140.0</v>
      </c>
      <c r="L70" s="1">
        <v>0.0</v>
      </c>
      <c r="M70" s="1" t="s">
        <v>20</v>
      </c>
      <c r="N70" s="1" t="s">
        <v>21</v>
      </c>
      <c r="O70" s="1" t="s">
        <v>21</v>
      </c>
      <c r="P70" s="1" t="s">
        <v>20</v>
      </c>
    </row>
    <row r="71">
      <c r="A71" s="1" t="s">
        <v>25</v>
      </c>
      <c r="B71" s="1">
        <v>1.0</v>
      </c>
      <c r="C71" s="1">
        <v>5.0</v>
      </c>
      <c r="D71" s="1">
        <v>0.08</v>
      </c>
      <c r="E71" s="1">
        <v>4262.0</v>
      </c>
      <c r="F71" s="1">
        <v>2986.0</v>
      </c>
      <c r="G71" s="1">
        <v>2374.0</v>
      </c>
      <c r="H71" s="1">
        <v>1935.0</v>
      </c>
      <c r="I71" s="1">
        <v>1550.0</v>
      </c>
      <c r="J71" s="1">
        <v>729.0</v>
      </c>
      <c r="K71" s="1">
        <v>132.0</v>
      </c>
      <c r="L71" s="1">
        <v>0.0</v>
      </c>
      <c r="M71" s="1" t="s">
        <v>20</v>
      </c>
      <c r="N71" s="1" t="s">
        <v>21</v>
      </c>
      <c r="O71" s="1" t="s">
        <v>21</v>
      </c>
      <c r="P71" s="1" t="s">
        <v>20</v>
      </c>
    </row>
    <row r="72">
      <c r="A72" s="1" t="s">
        <v>25</v>
      </c>
      <c r="B72" s="1">
        <v>1.0</v>
      </c>
      <c r="C72" s="1">
        <v>5.0</v>
      </c>
      <c r="D72" s="1">
        <v>0.08</v>
      </c>
      <c r="E72" s="1">
        <v>3838.0</v>
      </c>
      <c r="F72" s="1">
        <v>2673.0</v>
      </c>
      <c r="G72" s="1">
        <v>2148.0</v>
      </c>
      <c r="H72" s="1">
        <v>1763.0</v>
      </c>
      <c r="I72" s="1">
        <v>1386.0</v>
      </c>
      <c r="J72" s="1">
        <v>657.0</v>
      </c>
      <c r="K72" s="1">
        <v>112.0</v>
      </c>
      <c r="L72" s="1">
        <v>0.0</v>
      </c>
      <c r="M72" s="1" t="s">
        <v>20</v>
      </c>
      <c r="N72" s="1" t="s">
        <v>21</v>
      </c>
      <c r="O72" s="1" t="s">
        <v>21</v>
      </c>
      <c r="P72" s="1" t="s">
        <v>20</v>
      </c>
    </row>
    <row r="73">
      <c r="A73" s="1" t="s">
        <v>25</v>
      </c>
      <c r="B73" s="1">
        <v>1.0</v>
      </c>
      <c r="C73" s="1">
        <v>5.0</v>
      </c>
      <c r="D73" s="1">
        <v>0.08</v>
      </c>
      <c r="E73" s="1">
        <v>4027.0</v>
      </c>
      <c r="F73" s="1">
        <v>2796.0</v>
      </c>
      <c r="G73" s="1">
        <v>2220.0</v>
      </c>
      <c r="H73" s="1">
        <v>1824.0</v>
      </c>
      <c r="I73" s="1">
        <v>1398.0</v>
      </c>
      <c r="J73" s="1">
        <v>699.0</v>
      </c>
      <c r="K73" s="1">
        <v>134.0</v>
      </c>
      <c r="L73" s="1">
        <v>0.0</v>
      </c>
      <c r="M73" s="1" t="s">
        <v>20</v>
      </c>
      <c r="N73" s="1" t="s">
        <v>21</v>
      </c>
      <c r="O73" s="1" t="s">
        <v>21</v>
      </c>
      <c r="P73" s="1" t="s">
        <v>20</v>
      </c>
    </row>
    <row r="74">
      <c r="A74" s="1" t="s">
        <v>25</v>
      </c>
      <c r="B74" s="1">
        <v>1.0</v>
      </c>
      <c r="C74" s="1">
        <v>5.0</v>
      </c>
      <c r="D74" s="1">
        <v>0.08</v>
      </c>
      <c r="E74" s="1">
        <v>3983.0</v>
      </c>
      <c r="F74" s="1">
        <v>2789.0</v>
      </c>
      <c r="G74" s="1">
        <v>2218.0</v>
      </c>
      <c r="H74" s="1">
        <v>1785.0</v>
      </c>
      <c r="I74" s="1">
        <v>1402.0</v>
      </c>
      <c r="J74" s="1">
        <v>685.0</v>
      </c>
      <c r="K74" s="1">
        <v>135.0</v>
      </c>
      <c r="L74" s="1">
        <v>0.0</v>
      </c>
      <c r="M74" s="1" t="s">
        <v>20</v>
      </c>
      <c r="N74" s="1" t="s">
        <v>21</v>
      </c>
      <c r="O74" s="1" t="s">
        <v>21</v>
      </c>
      <c r="P74" s="1" t="s">
        <v>20</v>
      </c>
    </row>
    <row r="75">
      <c r="A75" s="1" t="s">
        <v>26</v>
      </c>
      <c r="B75" s="1">
        <v>1.0</v>
      </c>
      <c r="C75" s="1">
        <v>5.0</v>
      </c>
      <c r="D75" s="1">
        <v>0.08</v>
      </c>
      <c r="E75" s="1">
        <v>4106.0</v>
      </c>
      <c r="F75" s="1">
        <v>2849.0</v>
      </c>
      <c r="G75" s="1">
        <v>2277.0</v>
      </c>
      <c r="H75" s="1">
        <v>1809.0</v>
      </c>
      <c r="I75" s="1">
        <v>1412.0</v>
      </c>
      <c r="J75" s="1">
        <v>669.0</v>
      </c>
      <c r="K75" s="1">
        <v>123.0</v>
      </c>
      <c r="L75" s="1">
        <v>0.0</v>
      </c>
      <c r="M75" s="1" t="s">
        <v>20</v>
      </c>
      <c r="N75" s="1" t="s">
        <v>21</v>
      </c>
      <c r="O75" s="1" t="s">
        <v>21</v>
      </c>
      <c r="P75" s="1" t="s">
        <v>20</v>
      </c>
    </row>
    <row r="76">
      <c r="A76" s="1" t="s">
        <v>26</v>
      </c>
      <c r="B76" s="1">
        <v>1.0</v>
      </c>
      <c r="C76" s="1">
        <v>5.0</v>
      </c>
      <c r="D76" s="1">
        <v>0.08</v>
      </c>
      <c r="E76" s="1">
        <v>4397.0</v>
      </c>
      <c r="F76" s="1">
        <v>3023.0</v>
      </c>
      <c r="G76" s="1">
        <v>2399.0</v>
      </c>
      <c r="H76" s="1">
        <v>1976.0</v>
      </c>
      <c r="I76" s="1">
        <v>1507.0</v>
      </c>
      <c r="J76" s="1">
        <v>658.0</v>
      </c>
      <c r="K76" s="1">
        <v>122.0</v>
      </c>
      <c r="L76" s="1">
        <v>0.0</v>
      </c>
      <c r="M76" s="1" t="s">
        <v>20</v>
      </c>
      <c r="N76" s="1" t="s">
        <v>21</v>
      </c>
      <c r="O76" s="1" t="s">
        <v>21</v>
      </c>
      <c r="P76" s="1" t="s">
        <v>20</v>
      </c>
    </row>
    <row r="77">
      <c r="A77" s="1" t="s">
        <v>26</v>
      </c>
      <c r="B77" s="1">
        <v>1.0</v>
      </c>
      <c r="C77" s="1">
        <v>5.0</v>
      </c>
      <c r="D77" s="1">
        <v>0.08</v>
      </c>
      <c r="E77" s="1">
        <v>4735.0</v>
      </c>
      <c r="F77" s="1">
        <v>3171.0</v>
      </c>
      <c r="G77" s="1">
        <v>2477.0</v>
      </c>
      <c r="H77" s="1">
        <v>2011.0</v>
      </c>
      <c r="I77" s="1">
        <v>1578.0</v>
      </c>
      <c r="J77" s="1">
        <v>743.0</v>
      </c>
      <c r="K77" s="1">
        <v>157.0</v>
      </c>
      <c r="L77" s="1">
        <v>0.0</v>
      </c>
      <c r="M77" s="1" t="s">
        <v>20</v>
      </c>
      <c r="N77" s="1" t="s">
        <v>21</v>
      </c>
      <c r="O77" s="1" t="s">
        <v>21</v>
      </c>
      <c r="P77" s="1" t="s">
        <v>20</v>
      </c>
    </row>
    <row r="78">
      <c r="A78" s="1" t="s">
        <v>26</v>
      </c>
      <c r="B78" s="1">
        <v>1.0</v>
      </c>
      <c r="C78" s="1">
        <v>5.0</v>
      </c>
      <c r="D78" s="1">
        <v>0.08</v>
      </c>
      <c r="E78" s="1">
        <v>4105.0</v>
      </c>
      <c r="F78" s="1">
        <v>2858.0</v>
      </c>
      <c r="G78" s="1">
        <v>2262.0</v>
      </c>
      <c r="H78" s="1">
        <v>1833.0</v>
      </c>
      <c r="I78" s="1">
        <v>1446.0</v>
      </c>
      <c r="J78" s="1">
        <v>695.0</v>
      </c>
      <c r="K78" s="1">
        <v>122.0</v>
      </c>
      <c r="L78" s="1">
        <v>0.0</v>
      </c>
      <c r="M78" s="1" t="s">
        <v>20</v>
      </c>
      <c r="N78" s="1" t="s">
        <v>21</v>
      </c>
      <c r="O78" s="1" t="s">
        <v>21</v>
      </c>
      <c r="P78" s="1" t="s">
        <v>20</v>
      </c>
    </row>
    <row r="79">
      <c r="A79" s="1" t="s">
        <v>26</v>
      </c>
      <c r="B79" s="1">
        <v>1.0</v>
      </c>
      <c r="C79" s="1">
        <v>5.0</v>
      </c>
      <c r="D79" s="1">
        <v>0.08</v>
      </c>
      <c r="E79" s="1">
        <v>4509.0</v>
      </c>
      <c r="F79" s="1">
        <v>3114.0</v>
      </c>
      <c r="G79" s="1">
        <v>2440.0</v>
      </c>
      <c r="H79" s="1">
        <v>1947.0</v>
      </c>
      <c r="I79" s="1">
        <v>1538.0</v>
      </c>
      <c r="J79" s="1">
        <v>732.0</v>
      </c>
      <c r="K79" s="1">
        <v>142.0</v>
      </c>
      <c r="L79" s="1">
        <v>0.0</v>
      </c>
      <c r="M79" s="1" t="s">
        <v>20</v>
      </c>
      <c r="N79" s="1" t="s">
        <v>21</v>
      </c>
      <c r="O79" s="1" t="s">
        <v>21</v>
      </c>
      <c r="P79" s="1" t="s">
        <v>20</v>
      </c>
    </row>
    <row r="80">
      <c r="A80" s="1" t="s">
        <v>26</v>
      </c>
      <c r="B80" s="1">
        <v>1.0</v>
      </c>
      <c r="C80" s="1">
        <v>5.0</v>
      </c>
      <c r="D80" s="1">
        <v>0.08</v>
      </c>
      <c r="E80" s="1">
        <v>4394.0</v>
      </c>
      <c r="F80" s="1">
        <v>2974.0</v>
      </c>
      <c r="G80" s="1">
        <v>2331.0</v>
      </c>
      <c r="H80" s="1">
        <v>1899.0</v>
      </c>
      <c r="I80" s="1">
        <v>1555.0</v>
      </c>
      <c r="J80" s="1">
        <v>727.0</v>
      </c>
      <c r="K80" s="1">
        <v>151.0</v>
      </c>
      <c r="L80" s="1">
        <v>0.0</v>
      </c>
      <c r="M80" s="1" t="s">
        <v>20</v>
      </c>
      <c r="N80" s="1" t="s">
        <v>21</v>
      </c>
      <c r="O80" s="1" t="s">
        <v>21</v>
      </c>
      <c r="P80" s="1" t="s">
        <v>20</v>
      </c>
    </row>
    <row r="81">
      <c r="A81" s="1" t="s">
        <v>26</v>
      </c>
      <c r="B81" s="1">
        <v>1.0</v>
      </c>
      <c r="C81" s="1">
        <v>5.0</v>
      </c>
      <c r="D81" s="1">
        <v>0.08</v>
      </c>
      <c r="E81" s="1">
        <v>4542.0</v>
      </c>
      <c r="F81" s="1">
        <v>3158.0</v>
      </c>
      <c r="G81" s="1">
        <v>2564.0</v>
      </c>
      <c r="H81" s="1">
        <v>2097.0</v>
      </c>
      <c r="I81" s="1">
        <v>1659.0</v>
      </c>
      <c r="J81" s="1">
        <v>780.0</v>
      </c>
      <c r="K81" s="1">
        <v>139.0</v>
      </c>
      <c r="L81" s="1">
        <v>0.0</v>
      </c>
      <c r="M81" s="1" t="s">
        <v>20</v>
      </c>
      <c r="N81" s="1" t="s">
        <v>21</v>
      </c>
      <c r="O81" s="1" t="s">
        <v>21</v>
      </c>
      <c r="P81" s="1" t="s">
        <v>20</v>
      </c>
    </row>
    <row r="82">
      <c r="A82" s="1" t="s">
        <v>26</v>
      </c>
      <c r="B82" s="1">
        <v>1.0</v>
      </c>
      <c r="C82" s="1">
        <v>5.0</v>
      </c>
      <c r="D82" s="1">
        <v>0.08</v>
      </c>
      <c r="E82" s="1">
        <v>4253.0</v>
      </c>
      <c r="F82" s="1">
        <v>2845.0</v>
      </c>
      <c r="G82" s="1">
        <v>2234.0</v>
      </c>
      <c r="H82" s="1">
        <v>1796.0</v>
      </c>
      <c r="I82" s="1">
        <v>1407.0</v>
      </c>
      <c r="J82" s="1">
        <v>651.0</v>
      </c>
      <c r="K82" s="1">
        <v>115.0</v>
      </c>
      <c r="L82" s="1">
        <v>0.0</v>
      </c>
      <c r="M82" s="1" t="s">
        <v>20</v>
      </c>
      <c r="N82" s="1" t="s">
        <v>21</v>
      </c>
      <c r="O82" s="1" t="s">
        <v>21</v>
      </c>
      <c r="P82" s="1" t="s">
        <v>20</v>
      </c>
    </row>
    <row r="83">
      <c r="A83" s="1" t="s">
        <v>26</v>
      </c>
      <c r="B83" s="1">
        <v>1.0</v>
      </c>
      <c r="C83" s="1">
        <v>5.0</v>
      </c>
      <c r="D83" s="1">
        <v>0.08</v>
      </c>
      <c r="E83" s="1">
        <v>4163.0</v>
      </c>
      <c r="F83" s="1">
        <v>2908.0</v>
      </c>
      <c r="G83" s="1">
        <v>2338.0</v>
      </c>
      <c r="H83" s="1">
        <v>1882.0</v>
      </c>
      <c r="I83" s="1">
        <v>1508.0</v>
      </c>
      <c r="J83" s="1">
        <v>728.0</v>
      </c>
      <c r="K83" s="1">
        <v>139.0</v>
      </c>
      <c r="L83" s="1">
        <v>0.0</v>
      </c>
      <c r="M83" s="1" t="s">
        <v>20</v>
      </c>
      <c r="N83" s="1" t="s">
        <v>21</v>
      </c>
      <c r="O83" s="1" t="s">
        <v>21</v>
      </c>
      <c r="P83" s="1" t="s">
        <v>20</v>
      </c>
    </row>
    <row r="84">
      <c r="A84" s="1" t="s">
        <v>26</v>
      </c>
      <c r="B84" s="1">
        <v>1.0</v>
      </c>
      <c r="C84" s="1">
        <v>5.0</v>
      </c>
      <c r="D84" s="1">
        <v>0.08</v>
      </c>
      <c r="E84" s="1">
        <v>4073.0</v>
      </c>
      <c r="F84" s="1">
        <v>2804.0</v>
      </c>
      <c r="G84" s="1">
        <v>2250.0</v>
      </c>
      <c r="H84" s="1">
        <v>1812.0</v>
      </c>
      <c r="I84" s="1">
        <v>1429.0</v>
      </c>
      <c r="J84" s="1">
        <v>672.0</v>
      </c>
      <c r="K84" s="1">
        <v>134.0</v>
      </c>
      <c r="L84" s="1">
        <v>0.0</v>
      </c>
      <c r="M84" s="1" t="s">
        <v>20</v>
      </c>
      <c r="N84" s="1" t="s">
        <v>21</v>
      </c>
      <c r="O84" s="1" t="s">
        <v>21</v>
      </c>
      <c r="P84" s="1" t="s">
        <v>20</v>
      </c>
    </row>
    <row r="85">
      <c r="A85" s="1" t="s">
        <v>26</v>
      </c>
      <c r="B85" s="1">
        <v>1.0</v>
      </c>
      <c r="C85" s="1">
        <v>5.0</v>
      </c>
      <c r="D85" s="1">
        <v>0.08</v>
      </c>
      <c r="E85" s="1">
        <v>4128.0</v>
      </c>
      <c r="F85" s="1">
        <v>2943.0</v>
      </c>
      <c r="G85" s="1">
        <v>2394.0</v>
      </c>
      <c r="H85" s="1">
        <v>1927.0</v>
      </c>
      <c r="I85" s="1">
        <v>1542.0</v>
      </c>
      <c r="J85" s="1">
        <v>706.0</v>
      </c>
      <c r="K85" s="1">
        <v>140.0</v>
      </c>
      <c r="L85" s="1">
        <v>0.0</v>
      </c>
      <c r="M85" s="1" t="s">
        <v>20</v>
      </c>
      <c r="N85" s="1" t="s">
        <v>21</v>
      </c>
      <c r="O85" s="1" t="s">
        <v>21</v>
      </c>
      <c r="P85" s="1" t="s">
        <v>20</v>
      </c>
    </row>
    <row r="86">
      <c r="A86" s="1" t="s">
        <v>26</v>
      </c>
      <c r="B86" s="1">
        <v>1.0</v>
      </c>
      <c r="C86" s="1">
        <v>5.0</v>
      </c>
      <c r="D86" s="1">
        <v>0.08</v>
      </c>
      <c r="E86" s="1">
        <v>4282.0</v>
      </c>
      <c r="F86" s="1">
        <v>2909.0</v>
      </c>
      <c r="G86" s="1">
        <v>2331.0</v>
      </c>
      <c r="H86" s="1">
        <v>1894.0</v>
      </c>
      <c r="I86" s="1">
        <v>1492.0</v>
      </c>
      <c r="J86" s="1">
        <v>775.0</v>
      </c>
      <c r="K86" s="1">
        <v>146.0</v>
      </c>
      <c r="L86" s="1">
        <v>0.0</v>
      </c>
      <c r="M86" s="1" t="s">
        <v>20</v>
      </c>
      <c r="N86" s="1" t="s">
        <v>21</v>
      </c>
      <c r="O86" s="1" t="s">
        <v>21</v>
      </c>
      <c r="P86" s="1" t="s">
        <v>20</v>
      </c>
    </row>
    <row r="87">
      <c r="A87" s="1" t="s">
        <v>27</v>
      </c>
      <c r="B87" s="1">
        <v>1.0</v>
      </c>
      <c r="C87" s="1">
        <v>5.0</v>
      </c>
      <c r="D87" s="1">
        <v>0.08</v>
      </c>
      <c r="E87" s="1">
        <v>4557.0</v>
      </c>
      <c r="F87" s="1">
        <v>3185.0</v>
      </c>
      <c r="G87" s="1">
        <v>2537.0</v>
      </c>
      <c r="H87" s="1">
        <v>2100.0</v>
      </c>
      <c r="I87" s="1">
        <v>1680.0</v>
      </c>
      <c r="J87" s="1">
        <v>779.0</v>
      </c>
      <c r="K87" s="1">
        <v>140.0</v>
      </c>
      <c r="L87" s="1">
        <v>0.0</v>
      </c>
      <c r="M87" s="1" t="s">
        <v>20</v>
      </c>
      <c r="N87" s="1" t="s">
        <v>21</v>
      </c>
      <c r="O87" s="1" t="s">
        <v>21</v>
      </c>
      <c r="P87" s="1" t="s">
        <v>20</v>
      </c>
    </row>
    <row r="88">
      <c r="A88" s="1" t="s">
        <v>27</v>
      </c>
      <c r="B88" s="1">
        <v>1.0</v>
      </c>
      <c r="C88" s="1">
        <v>5.0</v>
      </c>
      <c r="D88" s="1">
        <v>0.08</v>
      </c>
      <c r="E88" s="1">
        <v>4947.0</v>
      </c>
      <c r="F88" s="1">
        <v>3425.0</v>
      </c>
      <c r="G88" s="1">
        <v>2740.0</v>
      </c>
      <c r="H88" s="1">
        <v>2236.0</v>
      </c>
      <c r="I88" s="1">
        <v>1693.0</v>
      </c>
      <c r="J88" s="1">
        <v>807.0</v>
      </c>
      <c r="K88" s="1">
        <v>160.0</v>
      </c>
      <c r="L88" s="1">
        <v>0.0</v>
      </c>
      <c r="M88" s="1" t="s">
        <v>20</v>
      </c>
      <c r="N88" s="1" t="s">
        <v>21</v>
      </c>
      <c r="O88" s="1" t="s">
        <v>21</v>
      </c>
      <c r="P88" s="1" t="s">
        <v>20</v>
      </c>
    </row>
    <row r="89">
      <c r="A89" s="1" t="s">
        <v>27</v>
      </c>
      <c r="B89" s="1">
        <v>1.0</v>
      </c>
      <c r="C89" s="1">
        <v>5.0</v>
      </c>
      <c r="D89" s="1">
        <v>0.08</v>
      </c>
      <c r="E89" s="1">
        <v>4283.0</v>
      </c>
      <c r="F89" s="1">
        <v>2914.0</v>
      </c>
      <c r="G89" s="1">
        <v>2333.0</v>
      </c>
      <c r="H89" s="1">
        <v>1949.0</v>
      </c>
      <c r="I89" s="1">
        <v>1528.0</v>
      </c>
      <c r="J89" s="1">
        <v>719.0</v>
      </c>
      <c r="K89" s="1">
        <v>127.0</v>
      </c>
      <c r="L89" s="1">
        <v>0.0</v>
      </c>
      <c r="M89" s="1" t="s">
        <v>20</v>
      </c>
      <c r="N89" s="1" t="s">
        <v>21</v>
      </c>
      <c r="O89" s="1" t="s">
        <v>21</v>
      </c>
      <c r="P89" s="1" t="s">
        <v>20</v>
      </c>
    </row>
    <row r="90">
      <c r="E90" s="7">
        <f t="shared" ref="E90:L90" si="11">AVERAGE(E57:E89)</f>
        <v>4316.30303</v>
      </c>
      <c r="F90" s="7">
        <f t="shared" si="11"/>
        <v>2975.787879</v>
      </c>
      <c r="G90" s="7">
        <f t="shared" si="11"/>
        <v>2369.575758</v>
      </c>
      <c r="H90" s="7">
        <f t="shared" si="11"/>
        <v>1926.060606</v>
      </c>
      <c r="I90" s="7">
        <f t="shared" si="11"/>
        <v>1514.878788</v>
      </c>
      <c r="J90" s="7">
        <f t="shared" si="11"/>
        <v>715.969697</v>
      </c>
      <c r="K90" s="7">
        <f t="shared" si="11"/>
        <v>135.0909091</v>
      </c>
      <c r="L90" s="7">
        <f t="shared" si="11"/>
        <v>0</v>
      </c>
    </row>
    <row r="96">
      <c r="A96" s="1" t="s">
        <v>27</v>
      </c>
      <c r="B96" s="1">
        <v>1.0</v>
      </c>
      <c r="C96" s="1">
        <v>5.0</v>
      </c>
      <c r="D96" s="1">
        <v>0.08</v>
      </c>
      <c r="E96" s="1">
        <v>1664.0</v>
      </c>
      <c r="F96" s="1">
        <v>1125.0</v>
      </c>
      <c r="G96" s="1">
        <v>818.0</v>
      </c>
      <c r="H96" s="1">
        <v>620.0</v>
      </c>
      <c r="I96" s="1">
        <v>432.0</v>
      </c>
      <c r="J96" s="1">
        <v>147.0</v>
      </c>
      <c r="K96" s="1">
        <v>17.0</v>
      </c>
      <c r="L96" s="1">
        <v>0.0</v>
      </c>
      <c r="M96" s="1" t="s">
        <v>20</v>
      </c>
      <c r="N96" s="1" t="s">
        <v>21</v>
      </c>
      <c r="O96" s="1" t="s">
        <v>21</v>
      </c>
      <c r="P96" s="1" t="s">
        <v>20</v>
      </c>
    </row>
    <row r="97">
      <c r="A97" s="1" t="s">
        <v>27</v>
      </c>
      <c r="B97" s="1">
        <v>1.0</v>
      </c>
      <c r="C97" s="1">
        <v>5.0</v>
      </c>
      <c r="D97" s="1">
        <v>0.08</v>
      </c>
      <c r="E97" s="1">
        <v>1376.0</v>
      </c>
      <c r="F97" s="1">
        <v>947.0</v>
      </c>
      <c r="G97" s="1">
        <v>698.0</v>
      </c>
      <c r="H97" s="1">
        <v>499.0</v>
      </c>
      <c r="I97" s="1">
        <v>352.0</v>
      </c>
      <c r="J97" s="1">
        <v>113.0</v>
      </c>
      <c r="K97" s="1">
        <v>15.0</v>
      </c>
      <c r="L97" s="1">
        <v>0.0</v>
      </c>
      <c r="M97" s="1" t="s">
        <v>20</v>
      </c>
      <c r="N97" s="1" t="s">
        <v>21</v>
      </c>
      <c r="O97" s="1" t="s">
        <v>21</v>
      </c>
      <c r="P97" s="1" t="s">
        <v>20</v>
      </c>
    </row>
    <row r="98">
      <c r="A98" s="1" t="s">
        <v>27</v>
      </c>
      <c r="B98" s="1">
        <v>1.0</v>
      </c>
      <c r="C98" s="1">
        <v>5.0</v>
      </c>
      <c r="D98" s="1">
        <v>0.08</v>
      </c>
      <c r="E98" s="1">
        <v>1352.0</v>
      </c>
      <c r="F98" s="1">
        <v>903.0</v>
      </c>
      <c r="G98" s="1">
        <v>680.0</v>
      </c>
      <c r="H98" s="1">
        <v>505.0</v>
      </c>
      <c r="I98" s="1">
        <v>347.0</v>
      </c>
      <c r="J98" s="1">
        <v>118.0</v>
      </c>
      <c r="K98" s="1">
        <v>14.0</v>
      </c>
      <c r="L98" s="1">
        <v>0.0</v>
      </c>
      <c r="M98" s="1" t="s">
        <v>20</v>
      </c>
      <c r="N98" s="1" t="s">
        <v>21</v>
      </c>
      <c r="O98" s="1" t="s">
        <v>21</v>
      </c>
      <c r="P98" s="1" t="s">
        <v>20</v>
      </c>
    </row>
    <row r="99">
      <c r="A99" s="1" t="s">
        <v>28</v>
      </c>
      <c r="B99" s="1">
        <v>1.0</v>
      </c>
      <c r="C99" s="1">
        <v>5.0</v>
      </c>
      <c r="D99" s="1">
        <v>0.08</v>
      </c>
      <c r="E99" s="1">
        <v>1476.0</v>
      </c>
      <c r="F99" s="1">
        <v>981.0</v>
      </c>
      <c r="G99" s="1">
        <v>719.0</v>
      </c>
      <c r="H99" s="1">
        <v>539.0</v>
      </c>
      <c r="I99" s="1">
        <v>371.0</v>
      </c>
      <c r="J99" s="1">
        <v>150.0</v>
      </c>
      <c r="K99" s="1">
        <v>16.0</v>
      </c>
      <c r="L99" s="1">
        <v>0.0</v>
      </c>
      <c r="M99" s="1" t="s">
        <v>20</v>
      </c>
      <c r="N99" s="1" t="s">
        <v>21</v>
      </c>
      <c r="O99" s="1" t="s">
        <v>21</v>
      </c>
      <c r="P99" s="1" t="s">
        <v>20</v>
      </c>
    </row>
    <row r="100">
      <c r="A100" s="1" t="s">
        <v>28</v>
      </c>
      <c r="B100" s="1">
        <v>1.0</v>
      </c>
      <c r="C100" s="1">
        <v>5.0</v>
      </c>
      <c r="D100" s="1">
        <v>0.08</v>
      </c>
      <c r="E100" s="1">
        <v>1321.0</v>
      </c>
      <c r="F100" s="1">
        <v>895.0</v>
      </c>
      <c r="G100" s="1">
        <v>659.0</v>
      </c>
      <c r="H100" s="1">
        <v>492.0</v>
      </c>
      <c r="I100" s="1">
        <v>357.0</v>
      </c>
      <c r="J100" s="1">
        <v>126.0</v>
      </c>
      <c r="K100" s="1">
        <v>20.0</v>
      </c>
      <c r="L100" s="1">
        <v>0.0</v>
      </c>
      <c r="M100" s="1" t="s">
        <v>20</v>
      </c>
      <c r="N100" s="1" t="s">
        <v>21</v>
      </c>
      <c r="O100" s="1" t="s">
        <v>21</v>
      </c>
      <c r="P100" s="1" t="s">
        <v>20</v>
      </c>
    </row>
    <row r="101">
      <c r="A101" s="1" t="s">
        <v>28</v>
      </c>
      <c r="B101" s="1">
        <v>1.0</v>
      </c>
      <c r="C101" s="1">
        <v>5.0</v>
      </c>
      <c r="D101" s="1">
        <v>0.08</v>
      </c>
      <c r="E101" s="1">
        <v>1667.0</v>
      </c>
      <c r="F101" s="1">
        <v>1145.0</v>
      </c>
      <c r="G101" s="1">
        <v>867.0</v>
      </c>
      <c r="H101" s="1">
        <v>664.0</v>
      </c>
      <c r="I101" s="1">
        <v>466.0</v>
      </c>
      <c r="J101" s="1">
        <v>174.0</v>
      </c>
      <c r="K101" s="1">
        <v>18.0</v>
      </c>
      <c r="L101" s="1">
        <v>0.0</v>
      </c>
      <c r="M101" s="1" t="s">
        <v>20</v>
      </c>
      <c r="N101" s="1" t="s">
        <v>21</v>
      </c>
      <c r="O101" s="1" t="s">
        <v>21</v>
      </c>
      <c r="P101" s="1" t="s">
        <v>20</v>
      </c>
    </row>
    <row r="102">
      <c r="A102" s="1" t="s">
        <v>28</v>
      </c>
      <c r="B102" s="1">
        <v>1.0</v>
      </c>
      <c r="C102" s="1">
        <v>5.0</v>
      </c>
      <c r="D102" s="1">
        <v>0.08</v>
      </c>
      <c r="E102" s="1">
        <v>1633.0</v>
      </c>
      <c r="F102" s="1">
        <v>1102.0</v>
      </c>
      <c r="G102" s="1">
        <v>821.0</v>
      </c>
      <c r="H102" s="1">
        <v>615.0</v>
      </c>
      <c r="I102" s="1">
        <v>448.0</v>
      </c>
      <c r="J102" s="1">
        <v>163.0</v>
      </c>
      <c r="K102" s="1">
        <v>20.0</v>
      </c>
      <c r="L102" s="1">
        <v>0.0</v>
      </c>
      <c r="M102" s="1" t="s">
        <v>20</v>
      </c>
      <c r="N102" s="1" t="s">
        <v>21</v>
      </c>
      <c r="O102" s="1" t="s">
        <v>21</v>
      </c>
      <c r="P102" s="1" t="s">
        <v>20</v>
      </c>
    </row>
    <row r="103">
      <c r="A103" s="1" t="s">
        <v>28</v>
      </c>
      <c r="B103" s="1">
        <v>1.0</v>
      </c>
      <c r="C103" s="1">
        <v>5.0</v>
      </c>
      <c r="D103" s="1">
        <v>0.08</v>
      </c>
      <c r="E103" s="1">
        <v>1195.0</v>
      </c>
      <c r="F103" s="1">
        <v>820.0</v>
      </c>
      <c r="G103" s="1">
        <v>597.0</v>
      </c>
      <c r="H103" s="1">
        <v>449.0</v>
      </c>
      <c r="I103" s="1">
        <v>330.0</v>
      </c>
      <c r="J103" s="1">
        <v>125.0</v>
      </c>
      <c r="K103" s="1">
        <v>20.0</v>
      </c>
      <c r="L103" s="1">
        <v>0.0</v>
      </c>
      <c r="M103" s="1" t="s">
        <v>20</v>
      </c>
      <c r="N103" s="1" t="s">
        <v>21</v>
      </c>
      <c r="O103" s="1" t="s">
        <v>21</v>
      </c>
      <c r="P103" s="1" t="s">
        <v>20</v>
      </c>
    </row>
    <row r="104">
      <c r="A104" s="1" t="s">
        <v>28</v>
      </c>
      <c r="B104" s="1">
        <v>1.0</v>
      </c>
      <c r="C104" s="1">
        <v>5.0</v>
      </c>
      <c r="D104" s="1">
        <v>0.08</v>
      </c>
      <c r="E104" s="1">
        <v>1872.0</v>
      </c>
      <c r="F104" s="1">
        <v>1272.0</v>
      </c>
      <c r="G104" s="1">
        <v>955.0</v>
      </c>
      <c r="H104" s="1">
        <v>706.0</v>
      </c>
      <c r="I104" s="1">
        <v>486.0</v>
      </c>
      <c r="J104" s="1">
        <v>154.0</v>
      </c>
      <c r="K104" s="1">
        <v>12.0</v>
      </c>
      <c r="L104" s="1">
        <v>0.0</v>
      </c>
      <c r="M104" s="1" t="s">
        <v>20</v>
      </c>
      <c r="N104" s="1" t="s">
        <v>21</v>
      </c>
      <c r="O104" s="1" t="s">
        <v>21</v>
      </c>
      <c r="P104" s="1" t="s">
        <v>20</v>
      </c>
    </row>
    <row r="105">
      <c r="A105" s="1" t="s">
        <v>28</v>
      </c>
      <c r="B105" s="1">
        <v>1.0</v>
      </c>
      <c r="C105" s="1">
        <v>5.0</v>
      </c>
      <c r="D105" s="1">
        <v>0.08</v>
      </c>
      <c r="E105" s="1">
        <v>1667.0</v>
      </c>
      <c r="F105" s="1">
        <v>1150.0</v>
      </c>
      <c r="G105" s="1">
        <v>810.0</v>
      </c>
      <c r="H105" s="1">
        <v>609.0</v>
      </c>
      <c r="I105" s="1">
        <v>417.0</v>
      </c>
      <c r="J105" s="1">
        <v>143.0</v>
      </c>
      <c r="K105" s="1">
        <v>15.0</v>
      </c>
      <c r="L105" s="1">
        <v>0.0</v>
      </c>
      <c r="M105" s="1" t="s">
        <v>20</v>
      </c>
      <c r="N105" s="1" t="s">
        <v>21</v>
      </c>
      <c r="O105" s="1" t="s">
        <v>21</v>
      </c>
      <c r="P105" s="1" t="s">
        <v>20</v>
      </c>
    </row>
    <row r="106">
      <c r="A106" s="1" t="s">
        <v>28</v>
      </c>
      <c r="B106" s="1">
        <v>1.0</v>
      </c>
      <c r="C106" s="1">
        <v>5.0</v>
      </c>
      <c r="D106" s="1">
        <v>0.08</v>
      </c>
      <c r="E106" s="1">
        <v>1466.0</v>
      </c>
      <c r="F106" s="1">
        <v>996.0</v>
      </c>
      <c r="G106" s="1">
        <v>720.0</v>
      </c>
      <c r="H106" s="1">
        <v>551.0</v>
      </c>
      <c r="I106" s="1">
        <v>397.0</v>
      </c>
      <c r="J106" s="1">
        <v>136.0</v>
      </c>
      <c r="K106" s="1">
        <v>10.0</v>
      </c>
      <c r="L106" s="1">
        <v>0.0</v>
      </c>
      <c r="M106" s="1" t="s">
        <v>20</v>
      </c>
      <c r="N106" s="1" t="s">
        <v>21</v>
      </c>
      <c r="O106" s="1" t="s">
        <v>21</v>
      </c>
      <c r="P106" s="1" t="s">
        <v>20</v>
      </c>
    </row>
    <row r="107">
      <c r="A107" s="1" t="s">
        <v>28</v>
      </c>
      <c r="B107" s="1">
        <v>1.0</v>
      </c>
      <c r="C107" s="1">
        <v>5.0</v>
      </c>
      <c r="D107" s="1">
        <v>0.08</v>
      </c>
      <c r="E107" s="1">
        <v>1534.0</v>
      </c>
      <c r="F107" s="1">
        <v>1024.0</v>
      </c>
      <c r="G107" s="1">
        <v>774.0</v>
      </c>
      <c r="H107" s="1">
        <v>573.0</v>
      </c>
      <c r="I107" s="1">
        <v>393.0</v>
      </c>
      <c r="J107" s="1">
        <v>137.0</v>
      </c>
      <c r="K107" s="1">
        <v>17.0</v>
      </c>
      <c r="L107" s="1">
        <v>0.0</v>
      </c>
      <c r="M107" s="1" t="s">
        <v>20</v>
      </c>
      <c r="N107" s="1" t="s">
        <v>21</v>
      </c>
      <c r="O107" s="1" t="s">
        <v>21</v>
      </c>
      <c r="P107" s="1" t="s">
        <v>20</v>
      </c>
    </row>
    <row r="108">
      <c r="A108" s="1" t="s">
        <v>28</v>
      </c>
      <c r="B108" s="1">
        <v>1.0</v>
      </c>
      <c r="C108" s="1">
        <v>5.0</v>
      </c>
      <c r="D108" s="1">
        <v>0.08</v>
      </c>
      <c r="E108" s="1">
        <v>1698.0</v>
      </c>
      <c r="F108" s="1">
        <v>1144.0</v>
      </c>
      <c r="G108" s="1">
        <v>862.0</v>
      </c>
      <c r="H108" s="1">
        <v>650.0</v>
      </c>
      <c r="I108" s="1">
        <v>467.0</v>
      </c>
      <c r="J108" s="1">
        <v>180.0</v>
      </c>
      <c r="K108" s="1">
        <v>32.0</v>
      </c>
      <c r="L108" s="1">
        <v>0.0</v>
      </c>
      <c r="M108" s="1" t="s">
        <v>20</v>
      </c>
      <c r="N108" s="1" t="s">
        <v>21</v>
      </c>
      <c r="O108" s="1" t="s">
        <v>21</v>
      </c>
      <c r="P108" s="1" t="s">
        <v>20</v>
      </c>
    </row>
    <row r="109">
      <c r="A109" s="1" t="s">
        <v>28</v>
      </c>
      <c r="B109" s="1">
        <v>1.0</v>
      </c>
      <c r="C109" s="1">
        <v>5.0</v>
      </c>
      <c r="D109" s="1">
        <v>0.08</v>
      </c>
      <c r="E109" s="1">
        <v>1688.0</v>
      </c>
      <c r="F109" s="1">
        <v>1140.0</v>
      </c>
      <c r="G109" s="1">
        <v>826.0</v>
      </c>
      <c r="H109" s="1">
        <v>611.0</v>
      </c>
      <c r="I109" s="1">
        <v>400.0</v>
      </c>
      <c r="J109" s="1">
        <v>141.0</v>
      </c>
      <c r="K109" s="1">
        <v>21.0</v>
      </c>
      <c r="L109" s="1">
        <v>0.0</v>
      </c>
      <c r="M109" s="1" t="s">
        <v>20</v>
      </c>
      <c r="N109" s="1" t="s">
        <v>21</v>
      </c>
      <c r="O109" s="1" t="s">
        <v>21</v>
      </c>
      <c r="P109" s="1" t="s">
        <v>20</v>
      </c>
    </row>
    <row r="110">
      <c r="A110" s="1" t="s">
        <v>28</v>
      </c>
      <c r="B110" s="1">
        <v>1.0</v>
      </c>
      <c r="C110" s="1">
        <v>5.0</v>
      </c>
      <c r="D110" s="1">
        <v>0.08</v>
      </c>
      <c r="E110" s="1">
        <v>1575.0</v>
      </c>
      <c r="F110" s="1">
        <v>1074.0</v>
      </c>
      <c r="G110" s="1">
        <v>814.0</v>
      </c>
      <c r="H110" s="1">
        <v>584.0</v>
      </c>
      <c r="I110" s="1">
        <v>394.0</v>
      </c>
      <c r="J110" s="1">
        <v>126.0</v>
      </c>
      <c r="K110" s="1">
        <v>18.0</v>
      </c>
      <c r="L110" s="1">
        <v>0.0</v>
      </c>
      <c r="M110" s="1" t="s">
        <v>20</v>
      </c>
      <c r="N110" s="1" t="s">
        <v>21</v>
      </c>
      <c r="O110" s="1" t="s">
        <v>21</v>
      </c>
      <c r="P110" s="1" t="s">
        <v>20</v>
      </c>
    </row>
    <row r="111">
      <c r="A111" s="1" t="s">
        <v>29</v>
      </c>
      <c r="B111" s="1">
        <v>1.0</v>
      </c>
      <c r="C111" s="1">
        <v>5.0</v>
      </c>
      <c r="D111" s="1">
        <v>0.08</v>
      </c>
      <c r="E111" s="1">
        <v>1693.0</v>
      </c>
      <c r="F111" s="1">
        <v>1116.0</v>
      </c>
      <c r="G111" s="1">
        <v>834.0</v>
      </c>
      <c r="H111" s="1">
        <v>612.0</v>
      </c>
      <c r="I111" s="1">
        <v>432.0</v>
      </c>
      <c r="J111" s="1">
        <v>150.0</v>
      </c>
      <c r="K111" s="1">
        <v>19.0</v>
      </c>
      <c r="L111" s="1">
        <v>0.0</v>
      </c>
      <c r="M111" s="1" t="s">
        <v>20</v>
      </c>
      <c r="N111" s="1" t="s">
        <v>21</v>
      </c>
      <c r="O111" s="1" t="s">
        <v>21</v>
      </c>
      <c r="P111" s="1" t="s">
        <v>20</v>
      </c>
    </row>
    <row r="112">
      <c r="A112" s="1" t="s">
        <v>29</v>
      </c>
      <c r="B112" s="1">
        <v>1.0</v>
      </c>
      <c r="C112" s="1">
        <v>5.0</v>
      </c>
      <c r="D112" s="1">
        <v>0.08</v>
      </c>
      <c r="E112" s="1">
        <v>1579.0</v>
      </c>
      <c r="F112" s="1">
        <v>1047.0</v>
      </c>
      <c r="G112" s="1">
        <v>781.0</v>
      </c>
      <c r="H112" s="1">
        <v>568.0</v>
      </c>
      <c r="I112" s="1">
        <v>391.0</v>
      </c>
      <c r="J112" s="1">
        <v>164.0</v>
      </c>
      <c r="K112" s="1">
        <v>23.0</v>
      </c>
      <c r="L112" s="1">
        <v>0.0</v>
      </c>
      <c r="M112" s="1" t="s">
        <v>20</v>
      </c>
      <c r="N112" s="1" t="s">
        <v>21</v>
      </c>
      <c r="O112" s="1" t="s">
        <v>21</v>
      </c>
      <c r="P112" s="1" t="s">
        <v>20</v>
      </c>
    </row>
    <row r="113">
      <c r="A113" s="1" t="s">
        <v>29</v>
      </c>
      <c r="B113" s="1">
        <v>1.0</v>
      </c>
      <c r="C113" s="1">
        <v>5.0</v>
      </c>
      <c r="D113" s="1">
        <v>0.08</v>
      </c>
      <c r="E113" s="1">
        <v>1739.0</v>
      </c>
      <c r="F113" s="1">
        <v>1159.0</v>
      </c>
      <c r="G113" s="1">
        <v>861.0</v>
      </c>
      <c r="H113" s="1">
        <v>608.0</v>
      </c>
      <c r="I113" s="1">
        <v>405.0</v>
      </c>
      <c r="J113" s="1">
        <v>121.0</v>
      </c>
      <c r="K113" s="1">
        <v>19.0</v>
      </c>
      <c r="L113" s="1">
        <v>0.0</v>
      </c>
      <c r="M113" s="1" t="s">
        <v>20</v>
      </c>
      <c r="N113" s="1" t="s">
        <v>21</v>
      </c>
      <c r="O113" s="1" t="s">
        <v>21</v>
      </c>
      <c r="P113" s="1" t="s">
        <v>20</v>
      </c>
    </row>
    <row r="114">
      <c r="A114" s="1" t="s">
        <v>29</v>
      </c>
      <c r="B114" s="1">
        <v>1.0</v>
      </c>
      <c r="C114" s="1">
        <v>5.0</v>
      </c>
      <c r="D114" s="1">
        <v>0.08</v>
      </c>
      <c r="E114" s="1">
        <v>2073.0</v>
      </c>
      <c r="F114" s="1">
        <v>1407.0</v>
      </c>
      <c r="G114" s="1">
        <v>1016.0</v>
      </c>
      <c r="H114" s="1">
        <v>784.0</v>
      </c>
      <c r="I114" s="1">
        <v>561.0</v>
      </c>
      <c r="J114" s="1">
        <v>185.0</v>
      </c>
      <c r="K114" s="1">
        <v>35.0</v>
      </c>
      <c r="L114" s="1">
        <v>0.0</v>
      </c>
      <c r="M114" s="1" t="s">
        <v>20</v>
      </c>
      <c r="N114" s="1" t="s">
        <v>21</v>
      </c>
      <c r="O114" s="1" t="s">
        <v>21</v>
      </c>
      <c r="P114" s="1" t="s">
        <v>20</v>
      </c>
    </row>
    <row r="115">
      <c r="A115" s="1" t="s">
        <v>29</v>
      </c>
      <c r="B115" s="1">
        <v>1.0</v>
      </c>
      <c r="C115" s="1">
        <v>5.0</v>
      </c>
      <c r="D115" s="1">
        <v>0.08</v>
      </c>
      <c r="E115" s="1">
        <v>1598.0</v>
      </c>
      <c r="F115" s="1">
        <v>1105.0</v>
      </c>
      <c r="G115" s="1">
        <v>804.0</v>
      </c>
      <c r="H115" s="1">
        <v>588.0</v>
      </c>
      <c r="I115" s="1">
        <v>410.0</v>
      </c>
      <c r="J115" s="1">
        <v>156.0</v>
      </c>
      <c r="K115" s="1">
        <v>20.0</v>
      </c>
      <c r="L115" s="1">
        <v>0.0</v>
      </c>
      <c r="M115" s="1" t="s">
        <v>20</v>
      </c>
      <c r="N115" s="1" t="s">
        <v>21</v>
      </c>
      <c r="O115" s="1" t="s">
        <v>21</v>
      </c>
      <c r="P115" s="1" t="s">
        <v>20</v>
      </c>
    </row>
    <row r="116">
      <c r="A116" s="1" t="s">
        <v>29</v>
      </c>
      <c r="B116" s="1">
        <v>1.0</v>
      </c>
      <c r="C116" s="1">
        <v>5.0</v>
      </c>
      <c r="D116" s="1">
        <v>0.08</v>
      </c>
      <c r="E116" s="1">
        <v>1547.0</v>
      </c>
      <c r="F116" s="1">
        <v>1002.0</v>
      </c>
      <c r="G116" s="1">
        <v>735.0</v>
      </c>
      <c r="H116" s="1">
        <v>561.0</v>
      </c>
      <c r="I116" s="1">
        <v>398.0</v>
      </c>
      <c r="J116" s="1">
        <v>139.0</v>
      </c>
      <c r="K116" s="1">
        <v>18.0</v>
      </c>
      <c r="L116" s="1">
        <v>0.0</v>
      </c>
      <c r="M116" s="1" t="s">
        <v>20</v>
      </c>
      <c r="N116" s="1" t="s">
        <v>21</v>
      </c>
      <c r="O116" s="1" t="s">
        <v>21</v>
      </c>
      <c r="P116" s="1" t="s">
        <v>20</v>
      </c>
    </row>
    <row r="117">
      <c r="E117" s="7">
        <f t="shared" ref="E117:L117" si="12">AVERAGE(E96:E116)</f>
        <v>1591.095238</v>
      </c>
      <c r="F117" s="7">
        <f t="shared" si="12"/>
        <v>1074</v>
      </c>
      <c r="G117" s="7">
        <f t="shared" si="12"/>
        <v>792.9047619</v>
      </c>
      <c r="H117" s="7">
        <f t="shared" si="12"/>
        <v>589.9047619</v>
      </c>
      <c r="I117" s="7">
        <f t="shared" si="12"/>
        <v>412.0952381</v>
      </c>
      <c r="J117" s="7">
        <f t="shared" si="12"/>
        <v>145.1428571</v>
      </c>
      <c r="K117" s="7">
        <f t="shared" si="12"/>
        <v>19</v>
      </c>
      <c r="L117" s="7">
        <f t="shared" si="12"/>
        <v>0</v>
      </c>
    </row>
    <row r="125">
      <c r="A125" s="1" t="s">
        <v>30</v>
      </c>
      <c r="B125" s="1">
        <v>1.0</v>
      </c>
      <c r="C125" s="1">
        <v>5.0</v>
      </c>
      <c r="D125" s="1">
        <v>0.08</v>
      </c>
      <c r="E125" s="1">
        <v>4697.0</v>
      </c>
      <c r="F125" s="1">
        <v>3259.0</v>
      </c>
      <c r="G125" s="1">
        <v>2584.0</v>
      </c>
      <c r="H125" s="1">
        <v>2102.0</v>
      </c>
      <c r="I125" s="1">
        <v>1646.0</v>
      </c>
      <c r="J125" s="1">
        <v>737.0</v>
      </c>
      <c r="K125" s="1">
        <v>128.0</v>
      </c>
      <c r="L125" s="1">
        <v>0.0</v>
      </c>
      <c r="M125" s="1" t="s">
        <v>20</v>
      </c>
      <c r="N125" s="1" t="s">
        <v>21</v>
      </c>
      <c r="O125" s="1" t="s">
        <v>21</v>
      </c>
      <c r="P125" s="1" t="s">
        <v>20</v>
      </c>
    </row>
    <row r="126">
      <c r="A126" s="1" t="s">
        <v>30</v>
      </c>
      <c r="B126" s="1">
        <v>1.0</v>
      </c>
      <c r="C126" s="1">
        <v>5.0</v>
      </c>
      <c r="D126" s="1">
        <v>0.08</v>
      </c>
      <c r="E126" s="1">
        <v>4179.0</v>
      </c>
      <c r="F126" s="1">
        <v>2808.0</v>
      </c>
      <c r="G126" s="1">
        <v>2231.0</v>
      </c>
      <c r="H126" s="1">
        <v>1831.0</v>
      </c>
      <c r="I126" s="1">
        <v>1444.0</v>
      </c>
      <c r="J126" s="1">
        <v>711.0</v>
      </c>
      <c r="K126" s="1">
        <v>149.0</v>
      </c>
      <c r="L126" s="1">
        <v>0.0</v>
      </c>
      <c r="M126" s="1" t="s">
        <v>20</v>
      </c>
      <c r="N126" s="1" t="s">
        <v>21</v>
      </c>
      <c r="O126" s="1" t="s">
        <v>21</v>
      </c>
      <c r="P126" s="1" t="s">
        <v>20</v>
      </c>
    </row>
    <row r="127">
      <c r="A127" s="1" t="s">
        <v>30</v>
      </c>
      <c r="B127" s="1">
        <v>1.0</v>
      </c>
      <c r="C127" s="1">
        <v>5.0</v>
      </c>
      <c r="D127" s="1">
        <v>0.08</v>
      </c>
      <c r="E127" s="1">
        <v>4035.0</v>
      </c>
      <c r="F127" s="1">
        <v>2787.0</v>
      </c>
      <c r="G127" s="1">
        <v>2213.0</v>
      </c>
      <c r="H127" s="1">
        <v>1804.0</v>
      </c>
      <c r="I127" s="1">
        <v>1452.0</v>
      </c>
      <c r="J127" s="1">
        <v>691.0</v>
      </c>
      <c r="K127" s="1">
        <v>127.0</v>
      </c>
      <c r="L127" s="1">
        <v>0.0</v>
      </c>
      <c r="M127" s="1" t="s">
        <v>20</v>
      </c>
      <c r="N127" s="1" t="s">
        <v>21</v>
      </c>
      <c r="O127" s="1" t="s">
        <v>21</v>
      </c>
      <c r="P127" s="1" t="s">
        <v>20</v>
      </c>
    </row>
    <row r="128">
      <c r="A128" s="1" t="s">
        <v>30</v>
      </c>
      <c r="B128" s="1">
        <v>1.0</v>
      </c>
      <c r="C128" s="1">
        <v>5.0</v>
      </c>
      <c r="D128" s="1">
        <v>0.08</v>
      </c>
      <c r="E128" s="1">
        <v>4256.0</v>
      </c>
      <c r="F128" s="1">
        <v>2917.0</v>
      </c>
      <c r="G128" s="1">
        <v>2309.0</v>
      </c>
      <c r="H128" s="1">
        <v>1906.0</v>
      </c>
      <c r="I128" s="1">
        <v>1511.0</v>
      </c>
      <c r="J128" s="1">
        <v>681.0</v>
      </c>
      <c r="K128" s="1">
        <v>147.0</v>
      </c>
      <c r="L128" s="1">
        <v>0.0</v>
      </c>
      <c r="M128" s="1" t="s">
        <v>20</v>
      </c>
      <c r="N128" s="1" t="s">
        <v>21</v>
      </c>
      <c r="O128" s="1" t="s">
        <v>21</v>
      </c>
      <c r="P128" s="1" t="s">
        <v>20</v>
      </c>
    </row>
    <row r="129">
      <c r="A129" s="1" t="s">
        <v>30</v>
      </c>
      <c r="B129" s="1">
        <v>1.0</v>
      </c>
      <c r="C129" s="1">
        <v>5.0</v>
      </c>
      <c r="D129" s="1">
        <v>0.08</v>
      </c>
      <c r="E129" s="1">
        <v>5426.0</v>
      </c>
      <c r="F129" s="1">
        <v>3769.0</v>
      </c>
      <c r="G129" s="1">
        <v>2970.0</v>
      </c>
      <c r="H129" s="1">
        <v>2397.0</v>
      </c>
      <c r="I129" s="1">
        <v>1839.0</v>
      </c>
      <c r="J129" s="1">
        <v>840.0</v>
      </c>
      <c r="K129" s="1">
        <v>123.0</v>
      </c>
      <c r="L129" s="1">
        <v>0.0</v>
      </c>
      <c r="M129" s="1" t="s">
        <v>20</v>
      </c>
      <c r="N129" s="1" t="s">
        <v>21</v>
      </c>
      <c r="O129" s="1" t="s">
        <v>21</v>
      </c>
      <c r="P129" s="1" t="s">
        <v>20</v>
      </c>
    </row>
    <row r="130">
      <c r="A130" s="1" t="s">
        <v>30</v>
      </c>
      <c r="B130" s="1">
        <v>1.0</v>
      </c>
      <c r="C130" s="1">
        <v>5.0</v>
      </c>
      <c r="D130" s="1">
        <v>0.08</v>
      </c>
      <c r="E130" s="1">
        <v>5127.0</v>
      </c>
      <c r="F130" s="1">
        <v>3583.0</v>
      </c>
      <c r="G130" s="1">
        <v>2893.0</v>
      </c>
      <c r="H130" s="1">
        <v>2354.0</v>
      </c>
      <c r="I130" s="1">
        <v>1839.0</v>
      </c>
      <c r="J130" s="1">
        <v>824.0</v>
      </c>
      <c r="K130" s="1">
        <v>148.0</v>
      </c>
      <c r="L130" s="1">
        <v>0.0</v>
      </c>
      <c r="M130" s="1" t="s">
        <v>20</v>
      </c>
      <c r="N130" s="1" t="s">
        <v>21</v>
      </c>
      <c r="O130" s="1" t="s">
        <v>21</v>
      </c>
      <c r="P130" s="1" t="s">
        <v>20</v>
      </c>
    </row>
    <row r="131">
      <c r="A131" s="1" t="s">
        <v>30</v>
      </c>
      <c r="B131" s="1">
        <v>1.0</v>
      </c>
      <c r="C131" s="1">
        <v>5.0</v>
      </c>
      <c r="D131" s="1">
        <v>0.08</v>
      </c>
      <c r="E131" s="1">
        <v>4303.0</v>
      </c>
      <c r="F131" s="1">
        <v>2948.0</v>
      </c>
      <c r="G131" s="1">
        <v>2298.0</v>
      </c>
      <c r="H131" s="1">
        <v>1843.0</v>
      </c>
      <c r="I131" s="1">
        <v>1445.0</v>
      </c>
      <c r="J131" s="1">
        <v>682.0</v>
      </c>
      <c r="K131" s="1">
        <v>125.0</v>
      </c>
      <c r="L131" s="1">
        <v>0.0</v>
      </c>
      <c r="M131" s="1" t="s">
        <v>20</v>
      </c>
      <c r="N131" s="1" t="s">
        <v>21</v>
      </c>
      <c r="O131" s="1" t="s">
        <v>21</v>
      </c>
      <c r="P131" s="1" t="s">
        <v>20</v>
      </c>
    </row>
    <row r="132">
      <c r="A132" s="1" t="s">
        <v>30</v>
      </c>
      <c r="B132" s="1">
        <v>1.0</v>
      </c>
      <c r="C132" s="1">
        <v>5.0</v>
      </c>
      <c r="D132" s="1">
        <v>0.08</v>
      </c>
      <c r="E132" s="1">
        <v>4602.0</v>
      </c>
      <c r="F132" s="1">
        <v>3142.0</v>
      </c>
      <c r="G132" s="1">
        <v>2523.0</v>
      </c>
      <c r="H132" s="1">
        <v>1993.0</v>
      </c>
      <c r="I132" s="1">
        <v>1551.0</v>
      </c>
      <c r="J132" s="1">
        <v>729.0</v>
      </c>
      <c r="K132" s="1">
        <v>141.0</v>
      </c>
      <c r="L132" s="1">
        <v>0.0</v>
      </c>
      <c r="M132" s="1" t="s">
        <v>20</v>
      </c>
      <c r="N132" s="1" t="s">
        <v>21</v>
      </c>
      <c r="O132" s="1" t="s">
        <v>21</v>
      </c>
      <c r="P132" s="1" t="s">
        <v>20</v>
      </c>
    </row>
    <row r="133">
      <c r="A133" s="1" t="s">
        <v>30</v>
      </c>
      <c r="B133" s="1">
        <v>1.0</v>
      </c>
      <c r="C133" s="1">
        <v>5.0</v>
      </c>
      <c r="D133" s="1">
        <v>0.08</v>
      </c>
      <c r="E133" s="1">
        <v>3810.0</v>
      </c>
      <c r="F133" s="1">
        <v>2671.0</v>
      </c>
      <c r="G133" s="1">
        <v>2174.0</v>
      </c>
      <c r="H133" s="1">
        <v>1805.0</v>
      </c>
      <c r="I133" s="1">
        <v>1430.0</v>
      </c>
      <c r="J133" s="1">
        <v>713.0</v>
      </c>
      <c r="K133" s="1">
        <v>123.0</v>
      </c>
      <c r="L133" s="1">
        <v>0.0</v>
      </c>
      <c r="M133" s="1" t="s">
        <v>20</v>
      </c>
      <c r="N133" s="1" t="s">
        <v>21</v>
      </c>
      <c r="O133" s="1" t="s">
        <v>21</v>
      </c>
      <c r="P133" s="1" t="s">
        <v>20</v>
      </c>
    </row>
    <row r="134">
      <c r="A134" s="1" t="s">
        <v>30</v>
      </c>
      <c r="B134" s="1">
        <v>1.0</v>
      </c>
      <c r="C134" s="1">
        <v>5.0</v>
      </c>
      <c r="D134" s="1">
        <v>0.08</v>
      </c>
      <c r="E134" s="1">
        <v>4627.0</v>
      </c>
      <c r="F134" s="1">
        <v>3191.0</v>
      </c>
      <c r="G134" s="1">
        <v>2440.0</v>
      </c>
      <c r="H134" s="1">
        <v>1902.0</v>
      </c>
      <c r="I134" s="1">
        <v>1500.0</v>
      </c>
      <c r="J134" s="1">
        <v>698.0</v>
      </c>
      <c r="K134" s="1">
        <v>124.0</v>
      </c>
      <c r="L134" s="1">
        <v>0.0</v>
      </c>
      <c r="M134" s="1" t="s">
        <v>20</v>
      </c>
      <c r="N134" s="1" t="s">
        <v>21</v>
      </c>
      <c r="O134" s="1" t="s">
        <v>21</v>
      </c>
      <c r="P134" s="1" t="s">
        <v>20</v>
      </c>
    </row>
    <row r="135">
      <c r="A135" s="1" t="s">
        <v>31</v>
      </c>
      <c r="B135" s="1">
        <v>1.0</v>
      </c>
      <c r="C135" s="1">
        <v>5.0</v>
      </c>
      <c r="D135" s="1">
        <v>0.08</v>
      </c>
      <c r="E135" s="1">
        <v>4649.0</v>
      </c>
      <c r="F135" s="1">
        <v>3172.0</v>
      </c>
      <c r="G135" s="1">
        <v>2482.0</v>
      </c>
      <c r="H135" s="1">
        <v>2033.0</v>
      </c>
      <c r="I135" s="1">
        <v>1599.0</v>
      </c>
      <c r="J135" s="1">
        <v>743.0</v>
      </c>
      <c r="K135" s="1">
        <v>128.0</v>
      </c>
      <c r="L135" s="1">
        <v>0.0</v>
      </c>
      <c r="M135" s="1" t="s">
        <v>20</v>
      </c>
      <c r="N135" s="1" t="s">
        <v>21</v>
      </c>
      <c r="O135" s="1" t="s">
        <v>21</v>
      </c>
      <c r="P135" s="1" t="s">
        <v>20</v>
      </c>
    </row>
    <row r="136">
      <c r="A136" s="1" t="s">
        <v>31</v>
      </c>
      <c r="B136" s="1">
        <v>1.0</v>
      </c>
      <c r="C136" s="1">
        <v>5.0</v>
      </c>
      <c r="D136" s="1">
        <v>0.08</v>
      </c>
      <c r="E136" s="1">
        <v>3993.0</v>
      </c>
      <c r="F136" s="1">
        <v>2775.0</v>
      </c>
      <c r="G136" s="1">
        <v>2196.0</v>
      </c>
      <c r="H136" s="1">
        <v>1805.0</v>
      </c>
      <c r="I136" s="1">
        <v>1421.0</v>
      </c>
      <c r="J136" s="1">
        <v>676.0</v>
      </c>
      <c r="K136" s="1">
        <v>125.0</v>
      </c>
      <c r="L136" s="1">
        <v>0.0</v>
      </c>
      <c r="M136" s="1" t="s">
        <v>20</v>
      </c>
      <c r="N136" s="1" t="s">
        <v>21</v>
      </c>
      <c r="O136" s="1" t="s">
        <v>21</v>
      </c>
      <c r="P136" s="1" t="s">
        <v>20</v>
      </c>
    </row>
    <row r="137">
      <c r="A137" s="1" t="s">
        <v>31</v>
      </c>
      <c r="B137" s="1">
        <v>1.0</v>
      </c>
      <c r="C137" s="1">
        <v>5.0</v>
      </c>
      <c r="D137" s="1">
        <v>0.08</v>
      </c>
      <c r="E137" s="1">
        <v>3793.0</v>
      </c>
      <c r="F137" s="1">
        <v>2674.0</v>
      </c>
      <c r="G137" s="1">
        <v>2116.0</v>
      </c>
      <c r="H137" s="1">
        <v>1718.0</v>
      </c>
      <c r="I137" s="1">
        <v>1338.0</v>
      </c>
      <c r="J137" s="1">
        <v>660.0</v>
      </c>
      <c r="K137" s="1">
        <v>117.0</v>
      </c>
      <c r="L137" s="1">
        <v>0.0</v>
      </c>
      <c r="M137" s="1" t="s">
        <v>20</v>
      </c>
      <c r="N137" s="1" t="s">
        <v>21</v>
      </c>
      <c r="O137" s="1" t="s">
        <v>21</v>
      </c>
      <c r="P137" s="1" t="s">
        <v>20</v>
      </c>
    </row>
    <row r="138">
      <c r="A138" s="1" t="s">
        <v>31</v>
      </c>
      <c r="B138" s="1">
        <v>1.0</v>
      </c>
      <c r="C138" s="1">
        <v>5.0</v>
      </c>
      <c r="D138" s="1">
        <v>0.08</v>
      </c>
      <c r="E138" s="1">
        <v>3861.0</v>
      </c>
      <c r="F138" s="1">
        <v>2662.0</v>
      </c>
      <c r="G138" s="1">
        <v>2108.0</v>
      </c>
      <c r="H138" s="1">
        <v>1733.0</v>
      </c>
      <c r="I138" s="1">
        <v>1366.0</v>
      </c>
      <c r="J138" s="1">
        <v>627.0</v>
      </c>
      <c r="K138" s="1">
        <v>108.0</v>
      </c>
      <c r="L138" s="1">
        <v>0.0</v>
      </c>
      <c r="M138" s="1" t="s">
        <v>20</v>
      </c>
      <c r="N138" s="1" t="s">
        <v>21</v>
      </c>
      <c r="O138" s="1" t="s">
        <v>21</v>
      </c>
      <c r="P138" s="1" t="s">
        <v>20</v>
      </c>
    </row>
    <row r="139">
      <c r="A139" s="1" t="s">
        <v>31</v>
      </c>
      <c r="B139" s="1">
        <v>1.0</v>
      </c>
      <c r="C139" s="1">
        <v>5.0</v>
      </c>
      <c r="D139" s="1">
        <v>0.08</v>
      </c>
      <c r="E139" s="1">
        <v>4745.0</v>
      </c>
      <c r="F139" s="1">
        <v>3208.0</v>
      </c>
      <c r="G139" s="1">
        <v>2513.0</v>
      </c>
      <c r="H139" s="1">
        <v>2034.0</v>
      </c>
      <c r="I139" s="1">
        <v>1579.0</v>
      </c>
      <c r="J139" s="1">
        <v>749.0</v>
      </c>
      <c r="K139" s="1">
        <v>146.0</v>
      </c>
      <c r="L139" s="1">
        <v>0.0</v>
      </c>
      <c r="M139" s="1" t="s">
        <v>20</v>
      </c>
      <c r="N139" s="1" t="s">
        <v>21</v>
      </c>
      <c r="O139" s="1" t="s">
        <v>21</v>
      </c>
      <c r="P139" s="1" t="s">
        <v>20</v>
      </c>
    </row>
    <row r="140">
      <c r="A140" s="1" t="s">
        <v>31</v>
      </c>
      <c r="B140" s="1">
        <v>1.0</v>
      </c>
      <c r="C140" s="1">
        <v>5.0</v>
      </c>
      <c r="D140" s="1">
        <v>0.08</v>
      </c>
      <c r="E140" s="1">
        <v>4530.0</v>
      </c>
      <c r="F140" s="1">
        <v>3097.0</v>
      </c>
      <c r="G140" s="1">
        <v>2484.0</v>
      </c>
      <c r="H140" s="1">
        <v>2028.0</v>
      </c>
      <c r="I140" s="1">
        <v>1615.0</v>
      </c>
      <c r="J140" s="1">
        <v>795.0</v>
      </c>
      <c r="K140" s="1">
        <v>152.0</v>
      </c>
      <c r="L140" s="1">
        <v>0.0</v>
      </c>
      <c r="M140" s="1" t="s">
        <v>20</v>
      </c>
      <c r="N140" s="1" t="s">
        <v>21</v>
      </c>
      <c r="O140" s="1" t="s">
        <v>21</v>
      </c>
      <c r="P140" s="1" t="s">
        <v>20</v>
      </c>
    </row>
    <row r="141">
      <c r="A141" s="1" t="s">
        <v>31</v>
      </c>
      <c r="B141" s="1">
        <v>1.0</v>
      </c>
      <c r="C141" s="1">
        <v>5.0</v>
      </c>
      <c r="D141" s="1">
        <v>0.08</v>
      </c>
      <c r="E141" s="1">
        <v>4734.0</v>
      </c>
      <c r="F141" s="1">
        <v>3290.0</v>
      </c>
      <c r="G141" s="1">
        <v>2582.0</v>
      </c>
      <c r="H141" s="1">
        <v>2080.0</v>
      </c>
      <c r="I141" s="1">
        <v>1618.0</v>
      </c>
      <c r="J141" s="1">
        <v>786.0</v>
      </c>
      <c r="K141" s="1">
        <v>150.0</v>
      </c>
      <c r="L141" s="1">
        <v>0.0</v>
      </c>
      <c r="M141" s="1" t="s">
        <v>20</v>
      </c>
      <c r="N141" s="1" t="s">
        <v>21</v>
      </c>
      <c r="O141" s="1" t="s">
        <v>21</v>
      </c>
      <c r="P141" s="1" t="s">
        <v>20</v>
      </c>
    </row>
    <row r="142">
      <c r="A142" s="1" t="s">
        <v>31</v>
      </c>
      <c r="B142" s="1">
        <v>1.0</v>
      </c>
      <c r="C142" s="1">
        <v>5.0</v>
      </c>
      <c r="D142" s="1">
        <v>0.08</v>
      </c>
      <c r="E142" s="1">
        <v>3924.0</v>
      </c>
      <c r="F142" s="1">
        <v>2723.0</v>
      </c>
      <c r="G142" s="1">
        <v>2156.0</v>
      </c>
      <c r="H142" s="1">
        <v>1734.0</v>
      </c>
      <c r="I142" s="1">
        <v>1370.0</v>
      </c>
      <c r="J142" s="1">
        <v>674.0</v>
      </c>
      <c r="K142" s="1">
        <v>136.0</v>
      </c>
      <c r="L142" s="1">
        <v>0.0</v>
      </c>
      <c r="M142" s="1" t="s">
        <v>20</v>
      </c>
      <c r="N142" s="1" t="s">
        <v>21</v>
      </c>
      <c r="O142" s="1" t="s">
        <v>21</v>
      </c>
      <c r="P142" s="1" t="s">
        <v>20</v>
      </c>
    </row>
    <row r="143">
      <c r="A143" s="1" t="s">
        <v>31</v>
      </c>
      <c r="B143" s="1">
        <v>1.0</v>
      </c>
      <c r="C143" s="1">
        <v>5.0</v>
      </c>
      <c r="D143" s="1">
        <v>0.08</v>
      </c>
      <c r="E143" s="1">
        <v>4066.0</v>
      </c>
      <c r="F143" s="1">
        <v>2831.0</v>
      </c>
      <c r="G143" s="1">
        <v>2259.0</v>
      </c>
      <c r="H143" s="1">
        <v>1862.0</v>
      </c>
      <c r="I143" s="1">
        <v>1464.0</v>
      </c>
      <c r="J143" s="1">
        <v>723.0</v>
      </c>
      <c r="K143" s="1">
        <v>122.0</v>
      </c>
      <c r="L143" s="1">
        <v>0.0</v>
      </c>
      <c r="M143" s="1" t="s">
        <v>20</v>
      </c>
      <c r="N143" s="1" t="s">
        <v>21</v>
      </c>
      <c r="O143" s="1" t="s">
        <v>21</v>
      </c>
      <c r="P143" s="1" t="s">
        <v>20</v>
      </c>
    </row>
    <row r="144">
      <c r="A144" s="1" t="s">
        <v>31</v>
      </c>
      <c r="B144" s="1">
        <v>1.0</v>
      </c>
      <c r="C144" s="1">
        <v>5.0</v>
      </c>
      <c r="D144" s="1">
        <v>0.08</v>
      </c>
      <c r="E144" s="1">
        <v>4291.0</v>
      </c>
      <c r="F144" s="1">
        <v>2949.0</v>
      </c>
      <c r="G144" s="1">
        <v>2354.0</v>
      </c>
      <c r="H144" s="1">
        <v>1901.0</v>
      </c>
      <c r="I144" s="1">
        <v>1467.0</v>
      </c>
      <c r="J144" s="1">
        <v>704.0</v>
      </c>
      <c r="K144" s="1">
        <v>122.0</v>
      </c>
      <c r="L144" s="1">
        <v>0.0</v>
      </c>
      <c r="M144" s="1" t="s">
        <v>20</v>
      </c>
      <c r="N144" s="1" t="s">
        <v>21</v>
      </c>
      <c r="O144" s="1" t="s">
        <v>21</v>
      </c>
      <c r="P144" s="1" t="s">
        <v>20</v>
      </c>
    </row>
    <row r="145">
      <c r="E145" s="7">
        <f t="shared" ref="E145:L145" si="13">AVERAGE(E125:E144)</f>
        <v>4382.4</v>
      </c>
      <c r="F145" s="7">
        <f t="shared" si="13"/>
        <v>3022.8</v>
      </c>
      <c r="G145" s="7">
        <f t="shared" si="13"/>
        <v>2394.25</v>
      </c>
      <c r="H145" s="7">
        <f t="shared" si="13"/>
        <v>1943.25</v>
      </c>
      <c r="I145" s="7">
        <f t="shared" si="13"/>
        <v>1524.7</v>
      </c>
      <c r="J145" s="7">
        <f t="shared" si="13"/>
        <v>722.15</v>
      </c>
      <c r="K145" s="7">
        <f t="shared" si="13"/>
        <v>132.05</v>
      </c>
      <c r="L145" s="7">
        <f t="shared" si="13"/>
        <v>0</v>
      </c>
    </row>
    <row r="146">
      <c r="E146" s="7"/>
      <c r="F146" s="7"/>
      <c r="G146" s="7"/>
      <c r="H146" s="7"/>
      <c r="I146" s="7"/>
      <c r="J146" s="7"/>
      <c r="K146" s="7"/>
      <c r="L146" s="7"/>
    </row>
    <row r="151">
      <c r="A151" s="1" t="s">
        <v>32</v>
      </c>
      <c r="B151" s="1">
        <v>1.0</v>
      </c>
      <c r="C151" s="1">
        <v>5.0</v>
      </c>
      <c r="D151" s="1">
        <v>0.08</v>
      </c>
      <c r="E151" s="1">
        <v>1495.0</v>
      </c>
      <c r="F151" s="1">
        <v>955.0</v>
      </c>
      <c r="G151" s="1">
        <v>710.0</v>
      </c>
      <c r="H151" s="1">
        <v>531.0</v>
      </c>
      <c r="I151" s="1">
        <v>372.0</v>
      </c>
      <c r="J151" s="1">
        <v>146.0</v>
      </c>
      <c r="K151" s="1">
        <v>28.0</v>
      </c>
      <c r="L151" s="1">
        <v>0.0</v>
      </c>
      <c r="M151" s="1" t="s">
        <v>20</v>
      </c>
      <c r="N151" s="1" t="s">
        <v>21</v>
      </c>
      <c r="O151" s="1" t="s">
        <v>21</v>
      </c>
      <c r="P151" s="1" t="s">
        <v>20</v>
      </c>
    </row>
    <row r="152">
      <c r="A152" s="1" t="s">
        <v>32</v>
      </c>
      <c r="B152" s="1">
        <v>1.0</v>
      </c>
      <c r="C152" s="1">
        <v>5.0</v>
      </c>
      <c r="D152" s="1">
        <v>0.08</v>
      </c>
      <c r="E152" s="1">
        <v>1526.0</v>
      </c>
      <c r="F152" s="1">
        <v>1027.0</v>
      </c>
      <c r="G152" s="1">
        <v>755.0</v>
      </c>
      <c r="H152" s="1">
        <v>563.0</v>
      </c>
      <c r="I152" s="1">
        <v>392.0</v>
      </c>
      <c r="J152" s="1">
        <v>142.0</v>
      </c>
      <c r="K152" s="1">
        <v>20.0</v>
      </c>
      <c r="L152" s="1">
        <v>0.0</v>
      </c>
      <c r="M152" s="1" t="s">
        <v>20</v>
      </c>
      <c r="N152" s="1" t="s">
        <v>21</v>
      </c>
      <c r="O152" s="1" t="s">
        <v>21</v>
      </c>
      <c r="P152" s="1" t="s">
        <v>20</v>
      </c>
    </row>
    <row r="153">
      <c r="A153" s="1" t="s">
        <v>32</v>
      </c>
      <c r="B153" s="1">
        <v>1.0</v>
      </c>
      <c r="C153" s="1">
        <v>5.0</v>
      </c>
      <c r="D153" s="1">
        <v>0.08</v>
      </c>
      <c r="E153" s="1">
        <v>1277.0</v>
      </c>
      <c r="F153" s="1">
        <v>869.0</v>
      </c>
      <c r="G153" s="1">
        <v>613.0</v>
      </c>
      <c r="H153" s="1">
        <v>434.0</v>
      </c>
      <c r="I153" s="1">
        <v>296.0</v>
      </c>
      <c r="J153" s="1">
        <v>107.0</v>
      </c>
      <c r="K153" s="1">
        <v>17.0</v>
      </c>
      <c r="L153" s="1">
        <v>0.0</v>
      </c>
      <c r="M153" s="1" t="s">
        <v>20</v>
      </c>
      <c r="N153" s="1" t="s">
        <v>21</v>
      </c>
      <c r="O153" s="1" t="s">
        <v>21</v>
      </c>
      <c r="P153" s="1" t="s">
        <v>20</v>
      </c>
    </row>
    <row r="154">
      <c r="A154" s="1" t="s">
        <v>32</v>
      </c>
      <c r="B154" s="1">
        <v>1.0</v>
      </c>
      <c r="C154" s="1">
        <v>5.0</v>
      </c>
      <c r="D154" s="1">
        <v>0.08</v>
      </c>
      <c r="E154" s="1">
        <v>1563.0</v>
      </c>
      <c r="F154" s="1">
        <v>1052.0</v>
      </c>
      <c r="G154" s="1">
        <v>756.0</v>
      </c>
      <c r="H154" s="1">
        <v>546.0</v>
      </c>
      <c r="I154" s="1">
        <v>382.0</v>
      </c>
      <c r="J154" s="1">
        <v>111.0</v>
      </c>
      <c r="K154" s="1">
        <v>29.0</v>
      </c>
      <c r="L154" s="1">
        <v>0.0</v>
      </c>
      <c r="M154" s="1" t="s">
        <v>20</v>
      </c>
      <c r="N154" s="1" t="s">
        <v>21</v>
      </c>
      <c r="O154" s="1" t="s">
        <v>21</v>
      </c>
      <c r="P154" s="1" t="s">
        <v>20</v>
      </c>
    </row>
    <row r="155">
      <c r="A155" s="1" t="s">
        <v>32</v>
      </c>
      <c r="B155" s="1">
        <v>1.0</v>
      </c>
      <c r="C155" s="1">
        <v>5.0</v>
      </c>
      <c r="D155" s="1">
        <v>0.08</v>
      </c>
      <c r="E155" s="1">
        <v>1394.0</v>
      </c>
      <c r="F155" s="1">
        <v>925.0</v>
      </c>
      <c r="G155" s="1">
        <v>644.0</v>
      </c>
      <c r="H155" s="1">
        <v>444.0</v>
      </c>
      <c r="I155" s="1">
        <v>309.0</v>
      </c>
      <c r="J155" s="1">
        <v>104.0</v>
      </c>
      <c r="K155" s="1">
        <v>21.0</v>
      </c>
      <c r="L155" s="1">
        <v>0.0</v>
      </c>
      <c r="M155" s="1" t="s">
        <v>20</v>
      </c>
      <c r="N155" s="1" t="s">
        <v>21</v>
      </c>
      <c r="O155" s="1" t="s">
        <v>21</v>
      </c>
      <c r="P155" s="1" t="s">
        <v>20</v>
      </c>
    </row>
    <row r="156">
      <c r="A156" s="1" t="s">
        <v>32</v>
      </c>
      <c r="B156" s="1">
        <v>1.0</v>
      </c>
      <c r="C156" s="1">
        <v>5.0</v>
      </c>
      <c r="D156" s="1">
        <v>0.08</v>
      </c>
      <c r="E156" s="1">
        <v>1629.0</v>
      </c>
      <c r="F156" s="1">
        <v>1083.0</v>
      </c>
      <c r="G156" s="1">
        <v>770.0</v>
      </c>
      <c r="H156" s="1">
        <v>549.0</v>
      </c>
      <c r="I156" s="1">
        <v>387.0</v>
      </c>
      <c r="J156" s="1">
        <v>138.0</v>
      </c>
      <c r="K156" s="1">
        <v>24.0</v>
      </c>
      <c r="L156" s="1">
        <v>0.0</v>
      </c>
      <c r="M156" s="1" t="s">
        <v>20</v>
      </c>
      <c r="N156" s="1" t="s">
        <v>21</v>
      </c>
      <c r="O156" s="1" t="s">
        <v>21</v>
      </c>
      <c r="P156" s="1" t="s">
        <v>20</v>
      </c>
    </row>
    <row r="157">
      <c r="A157" s="1" t="s">
        <v>32</v>
      </c>
      <c r="B157" s="1">
        <v>1.0</v>
      </c>
      <c r="C157" s="1">
        <v>5.0</v>
      </c>
      <c r="D157" s="1">
        <v>0.08</v>
      </c>
      <c r="E157" s="1">
        <v>2028.0</v>
      </c>
      <c r="F157" s="1">
        <v>1358.0</v>
      </c>
      <c r="G157" s="1">
        <v>975.0</v>
      </c>
      <c r="H157" s="1">
        <v>736.0</v>
      </c>
      <c r="I157" s="1">
        <v>509.0</v>
      </c>
      <c r="J157" s="1">
        <v>173.0</v>
      </c>
      <c r="K157" s="1">
        <v>32.0</v>
      </c>
      <c r="L157" s="1">
        <v>0.0</v>
      </c>
      <c r="M157" s="1" t="s">
        <v>20</v>
      </c>
      <c r="N157" s="1" t="s">
        <v>21</v>
      </c>
      <c r="O157" s="1" t="s">
        <v>21</v>
      </c>
      <c r="P157" s="1" t="s">
        <v>20</v>
      </c>
    </row>
    <row r="158">
      <c r="A158" s="1" t="s">
        <v>32</v>
      </c>
      <c r="B158" s="1">
        <v>1.0</v>
      </c>
      <c r="C158" s="1">
        <v>5.0</v>
      </c>
      <c r="D158" s="1">
        <v>0.08</v>
      </c>
      <c r="E158" s="1">
        <v>1470.0</v>
      </c>
      <c r="F158" s="1">
        <v>975.0</v>
      </c>
      <c r="G158" s="1">
        <v>705.0</v>
      </c>
      <c r="H158" s="1">
        <v>508.0</v>
      </c>
      <c r="I158" s="1">
        <v>367.0</v>
      </c>
      <c r="J158" s="1">
        <v>99.0</v>
      </c>
      <c r="K158" s="1">
        <v>15.0</v>
      </c>
      <c r="L158" s="1">
        <v>0.0</v>
      </c>
      <c r="M158" s="1" t="s">
        <v>20</v>
      </c>
      <c r="N158" s="1" t="s">
        <v>21</v>
      </c>
      <c r="O158" s="1" t="s">
        <v>21</v>
      </c>
      <c r="P158" s="1" t="s">
        <v>20</v>
      </c>
    </row>
    <row r="159">
      <c r="A159" s="1" t="s">
        <v>33</v>
      </c>
      <c r="B159" s="1">
        <v>1.0</v>
      </c>
      <c r="C159" s="1">
        <v>5.0</v>
      </c>
      <c r="D159" s="1">
        <v>0.08</v>
      </c>
      <c r="E159" s="1">
        <v>1732.0</v>
      </c>
      <c r="F159" s="1">
        <v>1192.0</v>
      </c>
      <c r="G159" s="1">
        <v>888.0</v>
      </c>
      <c r="H159" s="1">
        <v>659.0</v>
      </c>
      <c r="I159" s="1">
        <v>462.0</v>
      </c>
      <c r="J159" s="1">
        <v>165.0</v>
      </c>
      <c r="K159" s="1">
        <v>16.0</v>
      </c>
      <c r="L159" s="1">
        <v>0.0</v>
      </c>
      <c r="M159" s="1" t="s">
        <v>20</v>
      </c>
      <c r="N159" s="1" t="s">
        <v>21</v>
      </c>
      <c r="O159" s="1" t="s">
        <v>21</v>
      </c>
      <c r="P159" s="1" t="s">
        <v>20</v>
      </c>
    </row>
    <row r="160">
      <c r="A160" s="1" t="s">
        <v>33</v>
      </c>
      <c r="B160" s="1">
        <v>1.0</v>
      </c>
      <c r="C160" s="1">
        <v>5.0</v>
      </c>
      <c r="D160" s="1">
        <v>0.08</v>
      </c>
      <c r="E160" s="1">
        <v>1516.0</v>
      </c>
      <c r="F160" s="1">
        <v>1005.0</v>
      </c>
      <c r="G160" s="1">
        <v>716.0</v>
      </c>
      <c r="H160" s="1">
        <v>521.0</v>
      </c>
      <c r="I160" s="1">
        <v>369.0</v>
      </c>
      <c r="J160" s="1">
        <v>120.0</v>
      </c>
      <c r="K160" s="1">
        <v>17.0</v>
      </c>
      <c r="L160" s="1">
        <v>0.0</v>
      </c>
      <c r="M160" s="1" t="s">
        <v>20</v>
      </c>
      <c r="N160" s="1" t="s">
        <v>21</v>
      </c>
      <c r="O160" s="1" t="s">
        <v>21</v>
      </c>
      <c r="P160" s="1" t="s">
        <v>20</v>
      </c>
    </row>
    <row r="161">
      <c r="A161" s="1" t="s">
        <v>33</v>
      </c>
      <c r="B161" s="1">
        <v>1.0</v>
      </c>
      <c r="C161" s="1">
        <v>5.0</v>
      </c>
      <c r="D161" s="1">
        <v>0.08</v>
      </c>
      <c r="E161" s="1">
        <v>1345.0</v>
      </c>
      <c r="F161" s="1">
        <v>884.0</v>
      </c>
      <c r="G161" s="1">
        <v>637.0</v>
      </c>
      <c r="H161" s="1">
        <v>463.0</v>
      </c>
      <c r="I161" s="1">
        <v>307.0</v>
      </c>
      <c r="J161" s="1">
        <v>115.0</v>
      </c>
      <c r="K161" s="1">
        <v>12.0</v>
      </c>
      <c r="L161" s="1">
        <v>0.0</v>
      </c>
      <c r="M161" s="1" t="s">
        <v>20</v>
      </c>
      <c r="N161" s="1" t="s">
        <v>21</v>
      </c>
      <c r="O161" s="1" t="s">
        <v>21</v>
      </c>
      <c r="P161" s="1" t="s">
        <v>20</v>
      </c>
    </row>
    <row r="162">
      <c r="A162" s="1" t="s">
        <v>33</v>
      </c>
      <c r="B162" s="1">
        <v>1.0</v>
      </c>
      <c r="C162" s="1">
        <v>5.0</v>
      </c>
      <c r="D162" s="1">
        <v>0.08</v>
      </c>
      <c r="E162" s="1">
        <v>1637.0</v>
      </c>
      <c r="F162" s="1">
        <v>1147.0</v>
      </c>
      <c r="G162" s="1">
        <v>866.0</v>
      </c>
      <c r="H162" s="1">
        <v>648.0</v>
      </c>
      <c r="I162" s="1">
        <v>448.0</v>
      </c>
      <c r="J162" s="1">
        <v>152.0</v>
      </c>
      <c r="K162" s="1">
        <v>21.0</v>
      </c>
      <c r="L162" s="1">
        <v>0.0</v>
      </c>
      <c r="M162" s="1" t="s">
        <v>20</v>
      </c>
      <c r="N162" s="1" t="s">
        <v>21</v>
      </c>
      <c r="O162" s="1" t="s">
        <v>21</v>
      </c>
      <c r="P162" s="1" t="s">
        <v>20</v>
      </c>
    </row>
    <row r="163">
      <c r="A163" s="1" t="s">
        <v>33</v>
      </c>
      <c r="B163" s="1">
        <v>1.0</v>
      </c>
      <c r="C163" s="1">
        <v>5.0</v>
      </c>
      <c r="D163" s="1">
        <v>0.08</v>
      </c>
      <c r="E163" s="1">
        <v>1428.0</v>
      </c>
      <c r="F163" s="1">
        <v>939.0</v>
      </c>
      <c r="G163" s="1">
        <v>696.0</v>
      </c>
      <c r="H163" s="1">
        <v>520.0</v>
      </c>
      <c r="I163" s="1">
        <v>367.0</v>
      </c>
      <c r="J163" s="1">
        <v>140.0</v>
      </c>
      <c r="K163" s="1">
        <v>21.0</v>
      </c>
      <c r="L163" s="1">
        <v>0.0</v>
      </c>
      <c r="M163" s="1" t="s">
        <v>20</v>
      </c>
      <c r="N163" s="1" t="s">
        <v>21</v>
      </c>
      <c r="O163" s="1" t="s">
        <v>21</v>
      </c>
      <c r="P163" s="1" t="s">
        <v>20</v>
      </c>
    </row>
    <row r="164">
      <c r="A164" s="1" t="s">
        <v>33</v>
      </c>
      <c r="B164" s="1">
        <v>1.0</v>
      </c>
      <c r="C164" s="1">
        <v>5.0</v>
      </c>
      <c r="D164" s="1">
        <v>0.08</v>
      </c>
      <c r="E164" s="1">
        <v>1395.0</v>
      </c>
      <c r="F164" s="1">
        <v>955.0</v>
      </c>
      <c r="G164" s="1">
        <v>711.0</v>
      </c>
      <c r="H164" s="1">
        <v>531.0</v>
      </c>
      <c r="I164" s="1">
        <v>388.0</v>
      </c>
      <c r="J164" s="1">
        <v>133.0</v>
      </c>
      <c r="K164" s="1">
        <v>14.0</v>
      </c>
      <c r="L164" s="1">
        <v>0.0</v>
      </c>
      <c r="M164" s="1" t="s">
        <v>20</v>
      </c>
      <c r="N164" s="1" t="s">
        <v>21</v>
      </c>
      <c r="O164" s="1" t="s">
        <v>21</v>
      </c>
      <c r="P164" s="1" t="s">
        <v>20</v>
      </c>
    </row>
    <row r="165">
      <c r="A165" s="1" t="s">
        <v>33</v>
      </c>
      <c r="B165" s="1">
        <v>1.0</v>
      </c>
      <c r="C165" s="1">
        <v>5.0</v>
      </c>
      <c r="D165" s="1">
        <v>0.08</v>
      </c>
      <c r="E165" s="1">
        <v>1491.0</v>
      </c>
      <c r="F165" s="1">
        <v>993.0</v>
      </c>
      <c r="G165" s="1">
        <v>736.0</v>
      </c>
      <c r="H165" s="1">
        <v>531.0</v>
      </c>
      <c r="I165" s="1">
        <v>367.0</v>
      </c>
      <c r="J165" s="1">
        <v>128.0</v>
      </c>
      <c r="K165" s="1">
        <v>13.0</v>
      </c>
      <c r="L165" s="1">
        <v>0.0</v>
      </c>
      <c r="M165" s="1" t="s">
        <v>20</v>
      </c>
      <c r="N165" s="1" t="s">
        <v>21</v>
      </c>
      <c r="O165" s="1" t="s">
        <v>21</v>
      </c>
      <c r="P165" s="1" t="s">
        <v>20</v>
      </c>
    </row>
    <row r="166">
      <c r="A166" s="1" t="s">
        <v>33</v>
      </c>
      <c r="B166" s="1">
        <v>1.0</v>
      </c>
      <c r="C166" s="1">
        <v>5.0</v>
      </c>
      <c r="D166" s="1">
        <v>0.08</v>
      </c>
      <c r="E166" s="1">
        <v>1537.0</v>
      </c>
      <c r="F166" s="1">
        <v>1020.0</v>
      </c>
      <c r="G166" s="1">
        <v>748.0</v>
      </c>
      <c r="H166" s="1">
        <v>542.0</v>
      </c>
      <c r="I166" s="1">
        <v>392.0</v>
      </c>
      <c r="J166" s="1">
        <v>135.0</v>
      </c>
      <c r="K166" s="1">
        <v>19.0</v>
      </c>
      <c r="L166" s="1">
        <v>0.0</v>
      </c>
      <c r="M166" s="1" t="s">
        <v>20</v>
      </c>
      <c r="N166" s="1" t="s">
        <v>21</v>
      </c>
      <c r="O166" s="1" t="s">
        <v>21</v>
      </c>
      <c r="P166" s="1" t="s">
        <v>20</v>
      </c>
    </row>
    <row r="167">
      <c r="A167" s="1" t="s">
        <v>33</v>
      </c>
      <c r="B167" s="1">
        <v>1.0</v>
      </c>
      <c r="C167" s="1">
        <v>5.0</v>
      </c>
      <c r="D167" s="1">
        <v>0.08</v>
      </c>
      <c r="E167" s="1">
        <v>1897.0</v>
      </c>
      <c r="F167" s="1">
        <v>1251.0</v>
      </c>
      <c r="G167" s="1">
        <v>890.0</v>
      </c>
      <c r="H167" s="1">
        <v>644.0</v>
      </c>
      <c r="I167" s="1">
        <v>468.0</v>
      </c>
      <c r="J167" s="1">
        <v>166.0</v>
      </c>
      <c r="K167" s="1">
        <v>29.0</v>
      </c>
      <c r="L167" s="1">
        <v>0.0</v>
      </c>
      <c r="M167" s="1" t="s">
        <v>20</v>
      </c>
      <c r="N167" s="1" t="s">
        <v>21</v>
      </c>
      <c r="O167" s="1" t="s">
        <v>21</v>
      </c>
      <c r="P167" s="1" t="s">
        <v>20</v>
      </c>
    </row>
    <row r="168">
      <c r="A168" s="1" t="s">
        <v>33</v>
      </c>
      <c r="B168" s="1">
        <v>1.0</v>
      </c>
      <c r="C168" s="1">
        <v>5.0</v>
      </c>
      <c r="D168" s="1">
        <v>0.08</v>
      </c>
      <c r="E168" s="1">
        <v>1431.0</v>
      </c>
      <c r="F168" s="1">
        <v>953.0</v>
      </c>
      <c r="G168" s="1">
        <v>679.0</v>
      </c>
      <c r="H168" s="1">
        <v>491.0</v>
      </c>
      <c r="I168" s="1">
        <v>334.0</v>
      </c>
      <c r="J168" s="1">
        <v>125.0</v>
      </c>
      <c r="K168" s="1">
        <v>23.0</v>
      </c>
      <c r="L168" s="1">
        <v>0.0</v>
      </c>
      <c r="M168" s="1" t="s">
        <v>20</v>
      </c>
      <c r="N168" s="1" t="s">
        <v>21</v>
      </c>
      <c r="O168" s="1" t="s">
        <v>21</v>
      </c>
      <c r="P168" s="1" t="s">
        <v>20</v>
      </c>
    </row>
    <row r="169">
      <c r="A169" s="1" t="s">
        <v>33</v>
      </c>
      <c r="B169" s="1">
        <v>1.0</v>
      </c>
      <c r="C169" s="1">
        <v>5.0</v>
      </c>
      <c r="D169" s="1">
        <v>0.08</v>
      </c>
      <c r="E169" s="1">
        <v>2166.0</v>
      </c>
      <c r="F169" s="1">
        <v>1465.0</v>
      </c>
      <c r="G169" s="1">
        <v>1061.0</v>
      </c>
      <c r="H169" s="1">
        <v>803.0</v>
      </c>
      <c r="I169" s="1">
        <v>560.0</v>
      </c>
      <c r="J169" s="1">
        <v>185.0</v>
      </c>
      <c r="K169" s="1">
        <v>16.0</v>
      </c>
      <c r="L169" s="1">
        <v>0.0</v>
      </c>
      <c r="M169" s="1" t="s">
        <v>20</v>
      </c>
      <c r="N169" s="1" t="s">
        <v>21</v>
      </c>
      <c r="O169" s="1" t="s">
        <v>21</v>
      </c>
      <c r="P169" s="1" t="s">
        <v>20</v>
      </c>
    </row>
    <row r="170">
      <c r="A170" s="1" t="s">
        <v>33</v>
      </c>
      <c r="B170" s="1">
        <v>1.0</v>
      </c>
      <c r="C170" s="1">
        <v>5.0</v>
      </c>
      <c r="D170" s="1">
        <v>0.08</v>
      </c>
      <c r="E170" s="1">
        <v>2040.0</v>
      </c>
      <c r="F170" s="1">
        <v>1390.0</v>
      </c>
      <c r="G170" s="1">
        <v>1000.0</v>
      </c>
      <c r="H170" s="1">
        <v>725.0</v>
      </c>
      <c r="I170" s="1">
        <v>502.0</v>
      </c>
      <c r="J170" s="1">
        <v>153.0</v>
      </c>
      <c r="K170" s="1">
        <v>29.0</v>
      </c>
      <c r="L170" s="1">
        <v>0.0</v>
      </c>
      <c r="M170" s="1" t="s">
        <v>20</v>
      </c>
      <c r="N170" s="1" t="s">
        <v>21</v>
      </c>
      <c r="O170" s="1" t="s">
        <v>21</v>
      </c>
      <c r="P170" s="1" t="s">
        <v>20</v>
      </c>
    </row>
    <row r="171">
      <c r="A171" s="1" t="s">
        <v>34</v>
      </c>
      <c r="B171" s="1">
        <v>1.0</v>
      </c>
      <c r="C171" s="1">
        <v>5.0</v>
      </c>
      <c r="D171" s="1">
        <v>0.08</v>
      </c>
      <c r="E171" s="1">
        <v>1424.0</v>
      </c>
      <c r="F171" s="1">
        <v>993.0</v>
      </c>
      <c r="G171" s="1">
        <v>727.0</v>
      </c>
      <c r="H171" s="1">
        <v>550.0</v>
      </c>
      <c r="I171" s="1">
        <v>394.0</v>
      </c>
      <c r="J171" s="1">
        <v>143.0</v>
      </c>
      <c r="K171" s="1">
        <v>19.0</v>
      </c>
      <c r="L171" s="1">
        <v>0.0</v>
      </c>
      <c r="M171" s="1" t="s">
        <v>20</v>
      </c>
      <c r="N171" s="1" t="s">
        <v>21</v>
      </c>
      <c r="O171" s="1" t="s">
        <v>21</v>
      </c>
      <c r="P171" s="1" t="s">
        <v>20</v>
      </c>
    </row>
    <row r="172">
      <c r="A172" s="1" t="s">
        <v>34</v>
      </c>
      <c r="B172" s="1">
        <v>1.0</v>
      </c>
      <c r="C172" s="1">
        <v>5.0</v>
      </c>
      <c r="D172" s="1">
        <v>0.08</v>
      </c>
      <c r="E172" s="1">
        <v>1304.0</v>
      </c>
      <c r="F172" s="1">
        <v>893.0</v>
      </c>
      <c r="G172" s="1">
        <v>655.0</v>
      </c>
      <c r="H172" s="1">
        <v>477.0</v>
      </c>
      <c r="I172" s="1">
        <v>323.0</v>
      </c>
      <c r="J172" s="1">
        <v>111.0</v>
      </c>
      <c r="K172" s="1">
        <v>17.0</v>
      </c>
      <c r="L172" s="1">
        <v>0.0</v>
      </c>
      <c r="M172" s="1" t="s">
        <v>20</v>
      </c>
      <c r="N172" s="1" t="s">
        <v>21</v>
      </c>
      <c r="O172" s="1" t="s">
        <v>21</v>
      </c>
      <c r="P172" s="1" t="s">
        <v>20</v>
      </c>
    </row>
    <row r="173">
      <c r="A173" s="1" t="s">
        <v>34</v>
      </c>
      <c r="B173" s="1">
        <v>1.0</v>
      </c>
      <c r="C173" s="1">
        <v>5.0</v>
      </c>
      <c r="D173" s="1">
        <v>0.08</v>
      </c>
      <c r="E173" s="1">
        <v>1929.0</v>
      </c>
      <c r="F173" s="1">
        <v>1302.0</v>
      </c>
      <c r="G173" s="1">
        <v>940.0</v>
      </c>
      <c r="H173" s="1">
        <v>698.0</v>
      </c>
      <c r="I173" s="1">
        <v>491.0</v>
      </c>
      <c r="J173" s="1">
        <v>149.0</v>
      </c>
      <c r="K173" s="1">
        <v>17.0</v>
      </c>
      <c r="L173" s="1">
        <v>0.0</v>
      </c>
      <c r="M173" s="1" t="s">
        <v>20</v>
      </c>
      <c r="N173" s="1" t="s">
        <v>21</v>
      </c>
      <c r="O173" s="1" t="s">
        <v>21</v>
      </c>
      <c r="P173" s="1" t="s">
        <v>20</v>
      </c>
    </row>
    <row r="174">
      <c r="A174" s="1" t="s">
        <v>34</v>
      </c>
      <c r="B174" s="1">
        <v>1.0</v>
      </c>
      <c r="C174" s="1">
        <v>5.0</v>
      </c>
      <c r="D174" s="1">
        <v>0.08</v>
      </c>
      <c r="E174" s="1">
        <v>1871.0</v>
      </c>
      <c r="F174" s="1">
        <v>1306.0</v>
      </c>
      <c r="G174" s="1">
        <v>958.0</v>
      </c>
      <c r="H174" s="1">
        <v>698.0</v>
      </c>
      <c r="I174" s="1">
        <v>498.0</v>
      </c>
      <c r="J174" s="1">
        <v>183.0</v>
      </c>
      <c r="K174" s="1">
        <v>24.0</v>
      </c>
      <c r="L174" s="1">
        <v>0.0</v>
      </c>
      <c r="M174" s="1" t="s">
        <v>20</v>
      </c>
      <c r="N174" s="1" t="s">
        <v>21</v>
      </c>
      <c r="O174" s="1" t="s">
        <v>21</v>
      </c>
      <c r="P174" s="1" t="s">
        <v>20</v>
      </c>
    </row>
    <row r="175">
      <c r="A175" s="1" t="s">
        <v>34</v>
      </c>
      <c r="B175" s="1">
        <v>1.0</v>
      </c>
      <c r="C175" s="1">
        <v>5.0</v>
      </c>
      <c r="D175" s="1">
        <v>0.08</v>
      </c>
      <c r="E175" s="1">
        <v>1751.0</v>
      </c>
      <c r="F175" s="1">
        <v>1163.0</v>
      </c>
      <c r="G175" s="1">
        <v>840.0</v>
      </c>
      <c r="H175" s="1">
        <v>628.0</v>
      </c>
      <c r="I175" s="1">
        <v>444.0</v>
      </c>
      <c r="J175" s="1">
        <v>166.0</v>
      </c>
      <c r="K175" s="1">
        <v>29.0</v>
      </c>
      <c r="L175" s="1">
        <v>0.0</v>
      </c>
      <c r="M175" s="1" t="s">
        <v>20</v>
      </c>
      <c r="N175" s="1" t="s">
        <v>21</v>
      </c>
      <c r="O175" s="1" t="s">
        <v>21</v>
      </c>
      <c r="P175" s="1" t="s">
        <v>20</v>
      </c>
    </row>
    <row r="176">
      <c r="A176" s="1" t="s">
        <v>34</v>
      </c>
      <c r="B176" s="1">
        <v>1.0</v>
      </c>
      <c r="C176" s="1">
        <v>5.0</v>
      </c>
      <c r="D176" s="1">
        <v>0.08</v>
      </c>
      <c r="E176" s="1">
        <v>1513.0</v>
      </c>
      <c r="F176" s="1">
        <v>1009.0</v>
      </c>
      <c r="G176" s="1">
        <v>730.0</v>
      </c>
      <c r="H176" s="1">
        <v>525.0</v>
      </c>
      <c r="I176" s="1">
        <v>369.0</v>
      </c>
      <c r="J176" s="1">
        <v>126.0</v>
      </c>
      <c r="K176" s="1">
        <v>17.0</v>
      </c>
      <c r="L176" s="1">
        <v>0.0</v>
      </c>
      <c r="M176" s="1" t="s">
        <v>20</v>
      </c>
      <c r="N176" s="1" t="s">
        <v>21</v>
      </c>
      <c r="O176" s="1" t="s">
        <v>21</v>
      </c>
      <c r="P176" s="1" t="s">
        <v>20</v>
      </c>
    </row>
    <row r="177">
      <c r="A177" s="1" t="s">
        <v>34</v>
      </c>
      <c r="B177" s="1">
        <v>1.0</v>
      </c>
      <c r="C177" s="1">
        <v>5.0</v>
      </c>
      <c r="D177" s="1">
        <v>0.08</v>
      </c>
      <c r="E177" s="1">
        <v>1625.0</v>
      </c>
      <c r="F177" s="1">
        <v>1125.0</v>
      </c>
      <c r="G177" s="1">
        <v>836.0</v>
      </c>
      <c r="H177" s="1">
        <v>597.0</v>
      </c>
      <c r="I177" s="1">
        <v>420.0</v>
      </c>
      <c r="J177" s="1">
        <v>155.0</v>
      </c>
      <c r="K177" s="1">
        <v>20.0</v>
      </c>
      <c r="L177" s="1">
        <v>0.0</v>
      </c>
      <c r="M177" s="1" t="s">
        <v>20</v>
      </c>
      <c r="N177" s="1" t="s">
        <v>21</v>
      </c>
      <c r="O177" s="1" t="s">
        <v>21</v>
      </c>
      <c r="P177" s="1" t="s">
        <v>20</v>
      </c>
    </row>
    <row r="178">
      <c r="A178" s="1" t="s">
        <v>34</v>
      </c>
      <c r="B178" s="1">
        <v>1.0</v>
      </c>
      <c r="C178" s="1">
        <v>5.0</v>
      </c>
      <c r="D178" s="1">
        <v>0.08</v>
      </c>
      <c r="E178" s="1">
        <v>1264.0</v>
      </c>
      <c r="F178" s="1">
        <v>826.0</v>
      </c>
      <c r="G178" s="1">
        <v>595.0</v>
      </c>
      <c r="H178" s="1">
        <v>455.0</v>
      </c>
      <c r="I178" s="1">
        <v>338.0</v>
      </c>
      <c r="J178" s="1">
        <v>135.0</v>
      </c>
      <c r="K178" s="1">
        <v>22.0</v>
      </c>
      <c r="L178" s="1">
        <v>0.0</v>
      </c>
      <c r="M178" s="1" t="s">
        <v>20</v>
      </c>
      <c r="N178" s="1" t="s">
        <v>21</v>
      </c>
      <c r="O178" s="1" t="s">
        <v>21</v>
      </c>
      <c r="P178" s="1" t="s">
        <v>20</v>
      </c>
    </row>
    <row r="179">
      <c r="A179" s="1" t="s">
        <v>34</v>
      </c>
      <c r="B179" s="1">
        <v>1.0</v>
      </c>
      <c r="C179" s="1">
        <v>5.0</v>
      </c>
      <c r="D179" s="1">
        <v>0.08</v>
      </c>
      <c r="E179" s="1">
        <v>1798.0</v>
      </c>
      <c r="F179" s="1">
        <v>1230.0</v>
      </c>
      <c r="G179" s="1">
        <v>893.0</v>
      </c>
      <c r="H179" s="1">
        <v>662.0</v>
      </c>
      <c r="I179" s="1">
        <v>465.0</v>
      </c>
      <c r="J179" s="1">
        <v>163.0</v>
      </c>
      <c r="K179" s="1">
        <v>23.0</v>
      </c>
      <c r="L179" s="1">
        <v>0.0</v>
      </c>
      <c r="M179" s="1" t="s">
        <v>20</v>
      </c>
      <c r="N179" s="1" t="s">
        <v>21</v>
      </c>
      <c r="O179" s="1" t="s">
        <v>21</v>
      </c>
      <c r="P179" s="1" t="s">
        <v>20</v>
      </c>
    </row>
    <row r="180">
      <c r="A180" s="1" t="s">
        <v>34</v>
      </c>
      <c r="B180" s="1">
        <v>1.0</v>
      </c>
      <c r="C180" s="1">
        <v>5.0</v>
      </c>
      <c r="D180" s="1">
        <v>0.08</v>
      </c>
      <c r="E180" s="1">
        <v>2061.0</v>
      </c>
      <c r="F180" s="1">
        <v>1435.0</v>
      </c>
      <c r="G180" s="1">
        <v>1082.0</v>
      </c>
      <c r="H180" s="1">
        <v>805.0</v>
      </c>
      <c r="I180" s="1">
        <v>538.0</v>
      </c>
      <c r="J180" s="1">
        <v>183.0</v>
      </c>
      <c r="K180" s="1">
        <v>21.0</v>
      </c>
      <c r="L180" s="1">
        <v>0.0</v>
      </c>
      <c r="M180" s="1" t="s">
        <v>20</v>
      </c>
      <c r="N180" s="1" t="s">
        <v>21</v>
      </c>
      <c r="O180" s="1" t="s">
        <v>21</v>
      </c>
      <c r="P180" s="1" t="s">
        <v>20</v>
      </c>
    </row>
    <row r="181">
      <c r="E181" s="7">
        <f t="shared" ref="E181:L181" si="14">AVERAGE(E151:E180)</f>
        <v>1617.9</v>
      </c>
      <c r="F181" s="7">
        <f t="shared" si="14"/>
        <v>1090.666667</v>
      </c>
      <c r="G181" s="7">
        <f t="shared" si="14"/>
        <v>793.7333333</v>
      </c>
      <c r="H181" s="7">
        <f t="shared" si="14"/>
        <v>582.8</v>
      </c>
      <c r="I181" s="7">
        <f t="shared" si="14"/>
        <v>408.6</v>
      </c>
      <c r="J181" s="7">
        <f t="shared" si="14"/>
        <v>141.7</v>
      </c>
      <c r="K181" s="7">
        <f t="shared" si="14"/>
        <v>20.83333333</v>
      </c>
      <c r="L181" s="7">
        <f t="shared" si="14"/>
        <v>0</v>
      </c>
    </row>
    <row r="190">
      <c r="A190" s="1" t="s">
        <v>35</v>
      </c>
      <c r="B190" s="1">
        <v>1.0</v>
      </c>
      <c r="C190" s="1">
        <v>5.0</v>
      </c>
      <c r="D190" s="1">
        <v>0.08</v>
      </c>
      <c r="E190" s="1">
        <v>4409.0</v>
      </c>
      <c r="F190" s="1">
        <v>2990.0</v>
      </c>
      <c r="G190" s="1">
        <v>2354.0</v>
      </c>
      <c r="H190" s="1">
        <v>1898.0</v>
      </c>
      <c r="I190" s="1">
        <v>1499.0</v>
      </c>
      <c r="J190" s="1">
        <v>716.0</v>
      </c>
      <c r="K190" s="1">
        <v>125.0</v>
      </c>
      <c r="L190" s="1">
        <v>0.0</v>
      </c>
      <c r="M190" s="1" t="s">
        <v>20</v>
      </c>
      <c r="N190" s="1" t="s">
        <v>21</v>
      </c>
      <c r="O190" s="1" t="s">
        <v>21</v>
      </c>
      <c r="P190" s="1" t="s">
        <v>20</v>
      </c>
    </row>
    <row r="191">
      <c r="A191" s="1" t="s">
        <v>35</v>
      </c>
      <c r="B191" s="1">
        <v>1.0</v>
      </c>
      <c r="C191" s="1">
        <v>5.0</v>
      </c>
      <c r="D191" s="1">
        <v>0.08</v>
      </c>
      <c r="E191" s="1">
        <v>4374.0</v>
      </c>
      <c r="F191" s="1">
        <v>2974.0</v>
      </c>
      <c r="G191" s="1">
        <v>2379.0</v>
      </c>
      <c r="H191" s="1">
        <v>1938.0</v>
      </c>
      <c r="I191" s="1">
        <v>1507.0</v>
      </c>
      <c r="J191" s="1">
        <v>680.0</v>
      </c>
      <c r="K191" s="1">
        <v>123.0</v>
      </c>
      <c r="L191" s="1">
        <v>0.0</v>
      </c>
      <c r="M191" s="1" t="s">
        <v>20</v>
      </c>
      <c r="N191" s="1" t="s">
        <v>21</v>
      </c>
      <c r="O191" s="1" t="s">
        <v>21</v>
      </c>
      <c r="P191" s="1" t="s">
        <v>20</v>
      </c>
    </row>
    <row r="192">
      <c r="A192" s="1" t="s">
        <v>35</v>
      </c>
      <c r="B192" s="1">
        <v>1.0</v>
      </c>
      <c r="C192" s="1">
        <v>5.0</v>
      </c>
      <c r="D192" s="1">
        <v>0.08</v>
      </c>
      <c r="E192" s="1">
        <v>4408.0</v>
      </c>
      <c r="F192" s="1">
        <v>3028.0</v>
      </c>
      <c r="G192" s="1">
        <v>2413.0</v>
      </c>
      <c r="H192" s="1">
        <v>1958.0</v>
      </c>
      <c r="I192" s="1">
        <v>1537.0</v>
      </c>
      <c r="J192" s="1">
        <v>738.0</v>
      </c>
      <c r="K192" s="1">
        <v>131.0</v>
      </c>
      <c r="L192" s="1">
        <v>0.0</v>
      </c>
      <c r="M192" s="1" t="s">
        <v>20</v>
      </c>
      <c r="N192" s="1" t="s">
        <v>21</v>
      </c>
      <c r="O192" s="1" t="s">
        <v>21</v>
      </c>
      <c r="P192" s="1" t="s">
        <v>20</v>
      </c>
    </row>
    <row r="193">
      <c r="A193" s="1" t="s">
        <v>35</v>
      </c>
      <c r="B193" s="1">
        <v>1.0</v>
      </c>
      <c r="C193" s="1">
        <v>5.0</v>
      </c>
      <c r="D193" s="1">
        <v>0.08</v>
      </c>
      <c r="E193" s="1">
        <v>5107.0</v>
      </c>
      <c r="F193" s="1">
        <v>3470.0</v>
      </c>
      <c r="G193" s="1">
        <v>2727.0</v>
      </c>
      <c r="H193" s="1">
        <v>2198.0</v>
      </c>
      <c r="I193" s="1">
        <v>1712.0</v>
      </c>
      <c r="J193" s="1">
        <v>784.0</v>
      </c>
      <c r="K193" s="1">
        <v>145.0</v>
      </c>
      <c r="L193" s="1">
        <v>0.0</v>
      </c>
      <c r="M193" s="1" t="s">
        <v>20</v>
      </c>
      <c r="N193" s="1" t="s">
        <v>21</v>
      </c>
      <c r="O193" s="1" t="s">
        <v>21</v>
      </c>
      <c r="P193" s="1" t="s">
        <v>20</v>
      </c>
    </row>
    <row r="194">
      <c r="A194" s="1" t="s">
        <v>35</v>
      </c>
      <c r="B194" s="1">
        <v>1.0</v>
      </c>
      <c r="C194" s="1">
        <v>5.0</v>
      </c>
      <c r="D194" s="1">
        <v>0.08</v>
      </c>
      <c r="E194" s="1">
        <v>3876.0</v>
      </c>
      <c r="F194" s="1">
        <v>2679.0</v>
      </c>
      <c r="G194" s="1">
        <v>2147.0</v>
      </c>
      <c r="H194" s="1">
        <v>1788.0</v>
      </c>
      <c r="I194" s="1">
        <v>1434.0</v>
      </c>
      <c r="J194" s="1">
        <v>708.0</v>
      </c>
      <c r="K194" s="1">
        <v>121.0</v>
      </c>
      <c r="L194" s="1">
        <v>0.0</v>
      </c>
      <c r="M194" s="1" t="s">
        <v>20</v>
      </c>
      <c r="N194" s="1" t="s">
        <v>21</v>
      </c>
      <c r="O194" s="1" t="s">
        <v>21</v>
      </c>
      <c r="P194" s="1" t="s">
        <v>20</v>
      </c>
    </row>
    <row r="195">
      <c r="A195" s="1" t="s">
        <v>36</v>
      </c>
      <c r="B195" s="1">
        <v>1.0</v>
      </c>
      <c r="C195" s="1">
        <v>5.0</v>
      </c>
      <c r="D195" s="1">
        <v>0.08</v>
      </c>
      <c r="E195" s="1">
        <v>4588.0</v>
      </c>
      <c r="F195" s="1">
        <v>3205.0</v>
      </c>
      <c r="G195" s="1">
        <v>2567.0</v>
      </c>
      <c r="H195" s="1">
        <v>2086.0</v>
      </c>
      <c r="I195" s="1">
        <v>1654.0</v>
      </c>
      <c r="J195" s="1">
        <v>786.0</v>
      </c>
      <c r="K195" s="1">
        <v>147.0</v>
      </c>
      <c r="L195" s="1">
        <v>0.0</v>
      </c>
      <c r="M195" s="1" t="s">
        <v>20</v>
      </c>
      <c r="N195" s="1" t="s">
        <v>21</v>
      </c>
      <c r="O195" s="1" t="s">
        <v>21</v>
      </c>
      <c r="P195" s="1" t="s">
        <v>20</v>
      </c>
    </row>
    <row r="196">
      <c r="A196" s="1" t="s">
        <v>36</v>
      </c>
      <c r="B196" s="1">
        <v>1.0</v>
      </c>
      <c r="C196" s="1">
        <v>5.0</v>
      </c>
      <c r="D196" s="1">
        <v>0.08</v>
      </c>
      <c r="E196" s="1">
        <v>4661.0</v>
      </c>
      <c r="F196" s="1">
        <v>3277.0</v>
      </c>
      <c r="G196" s="1">
        <v>2574.0</v>
      </c>
      <c r="H196" s="1">
        <v>2092.0</v>
      </c>
      <c r="I196" s="1">
        <v>1633.0</v>
      </c>
      <c r="J196" s="1">
        <v>760.0</v>
      </c>
      <c r="K196" s="1">
        <v>127.0</v>
      </c>
      <c r="L196" s="1">
        <v>0.0</v>
      </c>
      <c r="M196" s="1" t="s">
        <v>20</v>
      </c>
      <c r="N196" s="1" t="s">
        <v>21</v>
      </c>
      <c r="O196" s="1" t="s">
        <v>21</v>
      </c>
      <c r="P196" s="1" t="s">
        <v>20</v>
      </c>
    </row>
    <row r="197">
      <c r="A197" s="1" t="s">
        <v>36</v>
      </c>
      <c r="B197" s="1">
        <v>1.0</v>
      </c>
      <c r="C197" s="1">
        <v>5.0</v>
      </c>
      <c r="D197" s="1">
        <v>0.08</v>
      </c>
      <c r="E197" s="1">
        <v>4765.0</v>
      </c>
      <c r="F197" s="1">
        <v>3202.0</v>
      </c>
      <c r="G197" s="1">
        <v>2550.0</v>
      </c>
      <c r="H197" s="1">
        <v>2056.0</v>
      </c>
      <c r="I197" s="1">
        <v>1609.0</v>
      </c>
      <c r="J197" s="1">
        <v>756.0</v>
      </c>
      <c r="K197" s="1">
        <v>154.0</v>
      </c>
      <c r="L197" s="1">
        <v>0.0</v>
      </c>
      <c r="M197" s="1" t="s">
        <v>20</v>
      </c>
      <c r="N197" s="1" t="s">
        <v>21</v>
      </c>
      <c r="O197" s="1" t="s">
        <v>21</v>
      </c>
      <c r="P197" s="1" t="s">
        <v>20</v>
      </c>
    </row>
    <row r="198">
      <c r="A198" s="1" t="s">
        <v>36</v>
      </c>
      <c r="B198" s="1">
        <v>1.0</v>
      </c>
      <c r="C198" s="1">
        <v>5.0</v>
      </c>
      <c r="D198" s="1">
        <v>0.08</v>
      </c>
      <c r="E198" s="1">
        <v>4198.0</v>
      </c>
      <c r="F198" s="1">
        <v>2950.0</v>
      </c>
      <c r="G198" s="1">
        <v>2363.0</v>
      </c>
      <c r="H198" s="1">
        <v>1941.0</v>
      </c>
      <c r="I198" s="1">
        <v>1542.0</v>
      </c>
      <c r="J198" s="1">
        <v>701.0</v>
      </c>
      <c r="K198" s="1">
        <v>142.0</v>
      </c>
      <c r="L198" s="1">
        <v>0.0</v>
      </c>
      <c r="M198" s="1" t="s">
        <v>20</v>
      </c>
      <c r="N198" s="1" t="s">
        <v>21</v>
      </c>
      <c r="O198" s="1" t="s">
        <v>21</v>
      </c>
      <c r="P198" s="1" t="s">
        <v>20</v>
      </c>
    </row>
    <row r="199">
      <c r="A199" s="1" t="s">
        <v>36</v>
      </c>
      <c r="B199" s="1">
        <v>1.0</v>
      </c>
      <c r="C199" s="1">
        <v>5.0</v>
      </c>
      <c r="D199" s="1">
        <v>0.08</v>
      </c>
      <c r="E199" s="1">
        <v>4158.0</v>
      </c>
      <c r="F199" s="1">
        <v>2875.0</v>
      </c>
      <c r="G199" s="1">
        <v>2319.0</v>
      </c>
      <c r="H199" s="1">
        <v>1891.0</v>
      </c>
      <c r="I199" s="1">
        <v>1490.0</v>
      </c>
      <c r="J199" s="1">
        <v>727.0</v>
      </c>
      <c r="K199" s="1">
        <v>120.0</v>
      </c>
      <c r="L199" s="1">
        <v>0.0</v>
      </c>
      <c r="M199" s="1" t="s">
        <v>20</v>
      </c>
      <c r="N199" s="1" t="s">
        <v>21</v>
      </c>
      <c r="O199" s="1" t="s">
        <v>21</v>
      </c>
      <c r="P199" s="1" t="s">
        <v>20</v>
      </c>
    </row>
    <row r="200">
      <c r="A200" s="1" t="s">
        <v>36</v>
      </c>
      <c r="B200" s="1">
        <v>1.0</v>
      </c>
      <c r="C200" s="1">
        <v>5.0</v>
      </c>
      <c r="D200" s="1">
        <v>0.08</v>
      </c>
      <c r="E200" s="1">
        <v>4338.0</v>
      </c>
      <c r="F200" s="1">
        <v>2957.0</v>
      </c>
      <c r="G200" s="1">
        <v>2346.0</v>
      </c>
      <c r="H200" s="1">
        <v>1917.0</v>
      </c>
      <c r="I200" s="1">
        <v>1517.0</v>
      </c>
      <c r="J200" s="1">
        <v>744.0</v>
      </c>
      <c r="K200" s="1">
        <v>147.0</v>
      </c>
      <c r="L200" s="1">
        <v>0.0</v>
      </c>
      <c r="M200" s="1" t="s">
        <v>20</v>
      </c>
      <c r="N200" s="1" t="s">
        <v>21</v>
      </c>
      <c r="O200" s="1" t="s">
        <v>21</v>
      </c>
      <c r="P200" s="1" t="s">
        <v>20</v>
      </c>
    </row>
    <row r="201">
      <c r="A201" s="1" t="s">
        <v>36</v>
      </c>
      <c r="B201" s="1">
        <v>1.0</v>
      </c>
      <c r="C201" s="1">
        <v>5.0</v>
      </c>
      <c r="D201" s="1">
        <v>0.08</v>
      </c>
      <c r="E201" s="1">
        <v>3778.0</v>
      </c>
      <c r="F201" s="1">
        <v>2602.0</v>
      </c>
      <c r="G201" s="1">
        <v>2088.0</v>
      </c>
      <c r="H201" s="1">
        <v>1720.0</v>
      </c>
      <c r="I201" s="1">
        <v>1368.0</v>
      </c>
      <c r="J201" s="1">
        <v>671.0</v>
      </c>
      <c r="K201" s="1">
        <v>130.0</v>
      </c>
      <c r="L201" s="1">
        <v>0.0</v>
      </c>
      <c r="M201" s="1" t="s">
        <v>20</v>
      </c>
      <c r="N201" s="1" t="s">
        <v>21</v>
      </c>
      <c r="O201" s="1" t="s">
        <v>21</v>
      </c>
      <c r="P201" s="1" t="s">
        <v>20</v>
      </c>
    </row>
    <row r="202">
      <c r="A202" s="1" t="s">
        <v>36</v>
      </c>
      <c r="B202" s="1">
        <v>1.0</v>
      </c>
      <c r="C202" s="1">
        <v>5.0</v>
      </c>
      <c r="D202" s="1">
        <v>0.08</v>
      </c>
      <c r="E202" s="1">
        <v>4144.0</v>
      </c>
      <c r="F202" s="1">
        <v>2857.0</v>
      </c>
      <c r="G202" s="1">
        <v>2275.0</v>
      </c>
      <c r="H202" s="1">
        <v>1822.0</v>
      </c>
      <c r="I202" s="1">
        <v>1401.0</v>
      </c>
      <c r="J202" s="1">
        <v>691.0</v>
      </c>
      <c r="K202" s="1">
        <v>119.0</v>
      </c>
      <c r="L202" s="1">
        <v>0.0</v>
      </c>
      <c r="M202" s="1" t="s">
        <v>20</v>
      </c>
      <c r="N202" s="1" t="s">
        <v>21</v>
      </c>
      <c r="O202" s="1" t="s">
        <v>21</v>
      </c>
      <c r="P202" s="1" t="s">
        <v>20</v>
      </c>
    </row>
    <row r="203">
      <c r="A203" s="1" t="s">
        <v>36</v>
      </c>
      <c r="B203" s="1">
        <v>1.0</v>
      </c>
      <c r="C203" s="1">
        <v>5.0</v>
      </c>
      <c r="D203" s="1">
        <v>0.08</v>
      </c>
      <c r="E203" s="1">
        <v>4270.0</v>
      </c>
      <c r="F203" s="1">
        <v>2986.0</v>
      </c>
      <c r="G203" s="1">
        <v>2389.0</v>
      </c>
      <c r="H203" s="1">
        <v>1924.0</v>
      </c>
      <c r="I203" s="1">
        <v>1557.0</v>
      </c>
      <c r="J203" s="1">
        <v>744.0</v>
      </c>
      <c r="K203" s="1">
        <v>146.0</v>
      </c>
      <c r="L203" s="1">
        <v>0.0</v>
      </c>
      <c r="M203" s="1" t="s">
        <v>20</v>
      </c>
      <c r="N203" s="1" t="s">
        <v>21</v>
      </c>
      <c r="O203" s="1" t="s">
        <v>21</v>
      </c>
      <c r="P203" s="1" t="s">
        <v>20</v>
      </c>
    </row>
    <row r="204">
      <c r="A204" s="1" t="s">
        <v>36</v>
      </c>
      <c r="B204" s="1">
        <v>1.0</v>
      </c>
      <c r="C204" s="1">
        <v>5.0</v>
      </c>
      <c r="D204" s="1">
        <v>0.08</v>
      </c>
      <c r="E204" s="1">
        <v>4017.0</v>
      </c>
      <c r="F204" s="1">
        <v>2711.0</v>
      </c>
      <c r="G204" s="1">
        <v>2182.0</v>
      </c>
      <c r="H204" s="1">
        <v>1797.0</v>
      </c>
      <c r="I204" s="1">
        <v>1410.0</v>
      </c>
      <c r="J204" s="1">
        <v>729.0</v>
      </c>
      <c r="K204" s="1">
        <v>137.0</v>
      </c>
      <c r="L204" s="1">
        <v>0.0</v>
      </c>
      <c r="M204" s="1" t="s">
        <v>20</v>
      </c>
      <c r="N204" s="1" t="s">
        <v>21</v>
      </c>
      <c r="O204" s="1" t="s">
        <v>21</v>
      </c>
      <c r="P204" s="1" t="s">
        <v>20</v>
      </c>
    </row>
    <row r="205">
      <c r="A205" s="1" t="s">
        <v>36</v>
      </c>
      <c r="B205" s="1">
        <v>1.0</v>
      </c>
      <c r="C205" s="1">
        <v>5.0</v>
      </c>
      <c r="D205" s="1">
        <v>0.08</v>
      </c>
      <c r="E205" s="1">
        <v>4087.0</v>
      </c>
      <c r="F205" s="1">
        <v>2878.0</v>
      </c>
      <c r="G205" s="1">
        <v>2316.0</v>
      </c>
      <c r="H205" s="1">
        <v>1903.0</v>
      </c>
      <c r="I205" s="1">
        <v>1479.0</v>
      </c>
      <c r="J205" s="1">
        <v>671.0</v>
      </c>
      <c r="K205" s="1">
        <v>104.0</v>
      </c>
      <c r="L205" s="1">
        <v>0.0</v>
      </c>
      <c r="M205" s="1" t="s">
        <v>20</v>
      </c>
      <c r="N205" s="1" t="s">
        <v>21</v>
      </c>
      <c r="O205" s="1" t="s">
        <v>21</v>
      </c>
      <c r="P205" s="1" t="s">
        <v>20</v>
      </c>
    </row>
    <row r="206">
      <c r="A206" s="1" t="s">
        <v>36</v>
      </c>
      <c r="B206" s="1">
        <v>1.0</v>
      </c>
      <c r="C206" s="1">
        <v>5.0</v>
      </c>
      <c r="D206" s="1">
        <v>0.08</v>
      </c>
      <c r="E206" s="1">
        <v>5093.0</v>
      </c>
      <c r="F206" s="1">
        <v>3467.0</v>
      </c>
      <c r="G206" s="1">
        <v>2707.0</v>
      </c>
      <c r="H206" s="1">
        <v>2141.0</v>
      </c>
      <c r="I206" s="1">
        <v>1688.0</v>
      </c>
      <c r="J206" s="1">
        <v>782.0</v>
      </c>
      <c r="K206" s="1">
        <v>151.0</v>
      </c>
      <c r="L206" s="1">
        <v>0.0</v>
      </c>
      <c r="M206" s="1" t="s">
        <v>20</v>
      </c>
      <c r="N206" s="1" t="s">
        <v>21</v>
      </c>
      <c r="O206" s="1" t="s">
        <v>21</v>
      </c>
      <c r="P206" s="1" t="s">
        <v>20</v>
      </c>
    </row>
    <row r="207">
      <c r="A207" s="1" t="s">
        <v>37</v>
      </c>
      <c r="B207" s="1">
        <v>1.0</v>
      </c>
      <c r="C207" s="1">
        <v>5.0</v>
      </c>
      <c r="D207" s="1">
        <v>0.08</v>
      </c>
      <c r="E207" s="1">
        <v>4742.0</v>
      </c>
      <c r="F207" s="1">
        <v>3331.0</v>
      </c>
      <c r="G207" s="1">
        <v>2621.0</v>
      </c>
      <c r="H207" s="1">
        <v>2142.0</v>
      </c>
      <c r="I207" s="1">
        <v>1695.0</v>
      </c>
      <c r="J207" s="1">
        <v>799.0</v>
      </c>
      <c r="K207" s="1">
        <v>157.0</v>
      </c>
      <c r="L207" s="1">
        <v>0.0</v>
      </c>
      <c r="M207" s="1" t="s">
        <v>20</v>
      </c>
      <c r="N207" s="1" t="s">
        <v>21</v>
      </c>
      <c r="O207" s="1" t="s">
        <v>21</v>
      </c>
      <c r="P207" s="1" t="s">
        <v>20</v>
      </c>
    </row>
    <row r="208">
      <c r="A208" s="1" t="s">
        <v>37</v>
      </c>
      <c r="B208" s="1">
        <v>1.0</v>
      </c>
      <c r="C208" s="1">
        <v>5.0</v>
      </c>
      <c r="D208" s="1">
        <v>0.08</v>
      </c>
      <c r="E208" s="1">
        <v>5202.0</v>
      </c>
      <c r="F208" s="1">
        <v>3571.0</v>
      </c>
      <c r="G208" s="1">
        <v>2856.0</v>
      </c>
      <c r="H208" s="1">
        <v>2303.0</v>
      </c>
      <c r="I208" s="1">
        <v>1813.0</v>
      </c>
      <c r="J208" s="1">
        <v>862.0</v>
      </c>
      <c r="K208" s="1">
        <v>141.0</v>
      </c>
      <c r="L208" s="1">
        <v>0.0</v>
      </c>
      <c r="M208" s="1" t="s">
        <v>20</v>
      </c>
      <c r="N208" s="1" t="s">
        <v>21</v>
      </c>
      <c r="O208" s="1" t="s">
        <v>21</v>
      </c>
      <c r="P208" s="1" t="s">
        <v>20</v>
      </c>
    </row>
    <row r="209">
      <c r="A209" s="1" t="s">
        <v>37</v>
      </c>
      <c r="B209" s="1">
        <v>1.0</v>
      </c>
      <c r="C209" s="1">
        <v>5.0</v>
      </c>
      <c r="D209" s="1">
        <v>0.08</v>
      </c>
      <c r="E209" s="1">
        <v>4400.0</v>
      </c>
      <c r="F209" s="1">
        <v>3105.0</v>
      </c>
      <c r="G209" s="1">
        <v>2483.0</v>
      </c>
      <c r="H209" s="1">
        <v>1986.0</v>
      </c>
      <c r="I209" s="1">
        <v>1560.0</v>
      </c>
      <c r="J209" s="1">
        <v>751.0</v>
      </c>
      <c r="K209" s="1">
        <v>134.0</v>
      </c>
      <c r="L209" s="1">
        <v>0.0</v>
      </c>
      <c r="M209" s="1" t="s">
        <v>20</v>
      </c>
      <c r="N209" s="1" t="s">
        <v>21</v>
      </c>
      <c r="O209" s="1" t="s">
        <v>21</v>
      </c>
      <c r="P209" s="1" t="s">
        <v>20</v>
      </c>
    </row>
    <row r="210">
      <c r="E210">
        <f t="shared" ref="E210:L210" si="15">AVERAGE(E190:E209)</f>
        <v>4430.75</v>
      </c>
      <c r="F210">
        <f t="shared" si="15"/>
        <v>3055.75</v>
      </c>
      <c r="G210">
        <f t="shared" si="15"/>
        <v>2432.8</v>
      </c>
      <c r="H210">
        <f t="shared" si="15"/>
        <v>1975.05</v>
      </c>
      <c r="I210">
        <f t="shared" si="15"/>
        <v>1555.25</v>
      </c>
      <c r="J210">
        <f t="shared" si="15"/>
        <v>740</v>
      </c>
      <c r="K210">
        <f t="shared" si="15"/>
        <v>135.05</v>
      </c>
      <c r="L210">
        <f t="shared" si="15"/>
        <v>0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8" t="s">
        <v>38</v>
      </c>
      <c r="B1" s="8" t="s">
        <v>39</v>
      </c>
      <c r="C1" s="8" t="s">
        <v>40</v>
      </c>
      <c r="D1" s="8" t="s">
        <v>41</v>
      </c>
    </row>
    <row r="2">
      <c r="A2">
        <v>0.1</v>
      </c>
      <c r="B2">
        <v>63.38410730657552</v>
      </c>
      <c r="C2">
        <v>2.1882421717171717E7</v>
      </c>
      <c r="D2">
        <v>8011911.255411257</v>
      </c>
    </row>
    <row r="3">
      <c r="A3">
        <v>0.15</v>
      </c>
      <c r="B3">
        <v>64.14837658558716</v>
      </c>
      <c r="C3">
        <v>1.509056313131313E7</v>
      </c>
      <c r="D3">
        <v>5409747.474747474</v>
      </c>
    </row>
    <row r="4">
      <c r="A4">
        <v>0.2</v>
      </c>
      <c r="B4">
        <v>66.99801954729149</v>
      </c>
      <c r="C4">
        <v>1.1994376262626264E7</v>
      </c>
      <c r="D4">
        <v>3958033.1890331884</v>
      </c>
    </row>
    <row r="5">
      <c r="A5">
        <v>0.25</v>
      </c>
      <c r="B5">
        <v>69.92866773113344</v>
      </c>
      <c r="C5">
        <v>9740601.010101011</v>
      </c>
      <c r="D5">
        <v>2928750.3607503604</v>
      </c>
    </row>
    <row r="6">
      <c r="A6">
        <v>0.3</v>
      </c>
      <c r="B6">
        <v>73.21162309881025</v>
      </c>
      <c r="C6">
        <v>7658047.97979798</v>
      </c>
      <c r="D6">
        <v>2051158.73015873</v>
      </c>
    </row>
    <row r="7">
      <c r="A7">
        <v>0.5</v>
      </c>
      <c r="B7">
        <v>80.22181659905429</v>
      </c>
      <c r="C7">
        <v>3630199.4949494954</v>
      </c>
      <c r="D7">
        <v>717768.3982683982</v>
      </c>
    </row>
    <row r="8">
      <c r="A8">
        <v>1.0</v>
      </c>
      <c r="B8">
        <v>84.6856056144589</v>
      </c>
      <c r="C8">
        <v>670318.1818181818</v>
      </c>
      <c r="D8">
        <v>102702.02020202021</v>
      </c>
    </row>
    <row r="9">
      <c r="A9">
        <v>5.0</v>
      </c>
      <c r="C9">
        <v>0.0</v>
      </c>
      <c r="D9">
        <v>0.0</v>
      </c>
    </row>
    <row r="15">
      <c r="A15" t="s">
        <v>9</v>
      </c>
      <c r="B15">
        <v>0.37013223324392425</v>
      </c>
      <c r="C15">
        <v>0.4243896574046051</v>
      </c>
      <c r="D15">
        <v>0.3333619614959652</v>
      </c>
      <c r="E15">
        <v>0.4877753434632015</v>
      </c>
      <c r="F15">
        <v>0.4473136774418906</v>
      </c>
      <c r="G15">
        <v>0.5452235398544802</v>
      </c>
      <c r="H15">
        <v>0.8752996067195395</v>
      </c>
    </row>
  </sheetData>
  <drawing r:id="rId1"/>
</worksheet>
</file>