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shirt NaCl, 25.CSV" sheetId="1" r:id="rId3"/>
    <sheet state="visible" name="Plots" sheetId="2" r:id="rId4"/>
  </sheets>
  <definedNames/>
  <calcPr/>
</workbook>
</file>

<file path=xl/sharedStrings.xml><?xml version="1.0" encoding="utf-8"?>
<sst xmlns="http://schemas.openxmlformats.org/spreadsheetml/2006/main" count="775" uniqueCount="43">
  <si>
    <t>SOLAIR 1100</t>
  </si>
  <si>
    <t>Chanel size (micro meter)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</si>
  <si>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</si>
  <si>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</si>
  <si>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</si>
  <si>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</si>
  <si>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</si>
  <si>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</si>
  <si>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</si>
  <si>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</si>
  <si>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</si>
  <si>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</si>
  <si>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</si>
  <si>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</si>
  <si>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</si>
  <si>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</si>
  <si>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</si>
  <si>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</si>
  <si>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</si>
  <si>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3/30/2021 15:32</t>
  </si>
  <si>
    <t>None</t>
  </si>
  <si>
    <t>Good</t>
  </si>
  <si>
    <t>3/30/2021 15:33</t>
  </si>
  <si>
    <t>3/30/2021 15:34</t>
  </si>
  <si>
    <t>3/30/2021 15:35</t>
  </si>
  <si>
    <t>3/30/2021 15:36</t>
  </si>
  <si>
    <t>3/30/2021 15:37</t>
  </si>
  <si>
    <t>3/30/2021 15:38</t>
  </si>
  <si>
    <t>3/30/2021 15:39</t>
  </si>
  <si>
    <t>3/30/2021 15:40</t>
  </si>
  <si>
    <t>3/30/2021 15:41</t>
  </si>
  <si>
    <t>3/30/2021 15:42</t>
  </si>
  <si>
    <t>3/30/2021 15:43</t>
  </si>
  <si>
    <t>3/30/2021 15:44</t>
  </si>
  <si>
    <t>3/30/2021 15:45</t>
  </si>
  <si>
    <t>3/30/2021 15:46</t>
  </si>
  <si>
    <t>3/30/2021 15:47</t>
  </si>
  <si>
    <t>3/30/2021 15:48</t>
  </si>
  <si>
    <t>PS</t>
  </si>
  <si>
    <t>Efficiency</t>
  </si>
  <si>
    <t>Inlet</t>
  </si>
  <si>
    <t>Outlet</t>
  </si>
  <si>
    <t>n/a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</si>
</sst>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"/>
    <numFmt numFmtId="165" formatCode="0.0"/>
    <numFmt numFmtId="166" formatCode="#,##0.000"/>
  </numFmts>
  <fonts count="3">
    <font>
      <sz val="10.0"/>
      <color rgb="FF000000"/>
      <name val="Arial"/>
    </font>
    <font/>
    <font>
      <sz val="12.0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Font="1" applyNumberFormat="1"/>
    <xf borderId="0" fillId="0" fontId="2" numFmtId="164" xfId="0" applyAlignment="1" applyFont="1" applyNumberFormat="1">
      <alignment vertical="bottom"/>
    </xf>
    <xf borderId="0" fillId="0" fontId="2" numFmtId="165" xfId="0" applyAlignment="1" applyFont="1" applyNumberFormat="1">
      <alignment horizontal="right" vertical="bottom"/>
    </xf>
    <xf borderId="0" fillId="0" fontId="2" numFmtId="0" xfId="0" applyAlignment="1" applyFont="1">
      <alignment horizontal="right" vertical="bottom"/>
    </xf>
    <xf borderId="0" fillId="0" fontId="2" numFmtId="166" xfId="0" applyAlignment="1" applyFont="1" applyNumberFormat="1">
      <alignment horizontal="right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center" vertical="bottom"/>
    </xf>
    <xf borderId="0" fillId="0" fontId="1" numFmtId="2" xfId="0" applyAlignment="1" applyFont="1" applyNumberFormat="1">
      <alignment readingOrder="0"/>
    </xf>
    <xf borderId="0" fillId="0" fontId="1" numFmtId="2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800">
                <a:solidFill>
                  <a:srgbClr val="000000"/>
                </a:solidFill>
                <a:latin typeface="Roboto"/>
              </a:defRPr>
            </a:pPr>
            <a:r>
              <a:rPr b="0" sz="1800">
                <a:solidFill>
                  <a:srgbClr val="000000"/>
                </a:solidFill>
                <a:latin typeface="Roboto"/>
              </a:rPr>
              <a:t>TShirt</a:t>
            </a:r>
          </a:p>
        </c:rich>
      </c:tx>
      <c:layout>
        <c:manualLayout>
          <c:xMode val="edge"/>
          <c:yMode val="edge"/>
          <c:x val="0.046981891348088535"/>
          <c:y val="0.1802931596091205"/>
        </c:manualLayout>
      </c:layout>
      <c:overlay val="0"/>
    </c:title>
    <c:plotArea>
      <c:layout/>
      <c:barChart>
        <c:barDir val="col"/>
        <c:ser>
          <c:idx val="0"/>
          <c:order val="0"/>
          <c:tx>
            <c:strRef>
              <c:f>Plots!$B$1</c:f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dPt>
          <c:dPt>
            <c:idx val="1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dPt>
          <c:dPt>
            <c:idx val="2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dPt>
          <c:dPt>
            <c:idx val="3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dPt>
          <c:dPt>
            <c:idx val="4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dPt>
          <c:dPt>
            <c:idx val="5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dPt>
          <c:dPt>
            <c:idx val="6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dPt>
          <c:cat>
            <c:strRef>
              <c:f>Plots!$A$2:$A$8</c:f>
            </c:strRef>
          </c:cat>
          <c:val>
            <c:numRef>
              <c:f>Plots!$B$2:$B$8</c:f>
              <c:numCache/>
            </c:numRef>
          </c:val>
        </c:ser>
        <c:axId val="970141393"/>
        <c:axId val="239006983"/>
      </c:barChart>
      <c:catAx>
        <c:axId val="9701413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5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500">
                    <a:solidFill>
                      <a:srgbClr val="000000"/>
                    </a:solidFill>
                    <a:latin typeface="Roboto"/>
                  </a:rPr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15405401156941648"/>
              <c:y val="0.868566775244299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239006983"/>
      </c:catAx>
      <c:valAx>
        <c:axId val="23900698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5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500">
                    <a:solidFill>
                      <a:srgbClr val="000000"/>
                    </a:solidFill>
                    <a:latin typeface="Roboto"/>
                  </a:rPr>
                  <a:t>Filtration Efficiency (%)</a:t>
                </a:r>
              </a:p>
            </c:rich>
          </c:tx>
          <c:layout>
            <c:manualLayout>
              <c:xMode val="edge"/>
              <c:yMode val="edge"/>
              <c:x val="0.06911468812877264"/>
              <c:y val="0.1093919652551574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970141393"/>
        <c:majorUnit val="20.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400">
                <a:solidFill>
                  <a:srgbClr val="000000"/>
                </a:solidFill>
                <a:latin typeface="Arial"/>
              </a:defRPr>
            </a:pPr>
            <a:r>
              <a:rPr b="0" sz="1400">
                <a:solidFill>
                  <a:srgbClr val="000000"/>
                </a:solidFill>
                <a:latin typeface="Arial"/>
              </a:rPr>
              <a:t>T-shirt at breathing rate of 25 slpm with NaCl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tx>
            <c:v>Inlet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Plots!$C$2:$C$9</c:f>
              <c:numCache/>
            </c:numRef>
          </c:yVal>
        </c:ser>
        <c:ser>
          <c:idx val="1"/>
          <c:order val="1"/>
          <c:tx>
            <c:v>Outlet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B7B7B7"/>
              </a:solidFill>
              <a:ln cmpd="sng">
                <a:solidFill>
                  <a:srgbClr val="B7B7B7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Plots!$D$2:$D$9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789931"/>
        <c:axId val="1013060885"/>
      </c:scatterChart>
      <c:valAx>
        <c:axId val="206378993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13060885"/>
      </c:valAx>
      <c:valAx>
        <c:axId val="10130608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Concentration (p/m3)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63789931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000000"/>
                </a:solidFill>
                <a:latin typeface="Arial"/>
              </a:defRPr>
            </a:pPr>
          </a:p>
        </c:txPr>
      </c:legendEntry>
      <c:legendEntry>
        <c:idx val="1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0</xdr:colOff>
      <xdr:row>0</xdr:row>
      <xdr:rowOff>38100</xdr:rowOff>
    </xdr:from>
    <xdr:ext cx="3486150" cy="29241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457200</xdr:colOff>
      <xdr:row>14</xdr:row>
      <xdr:rowOff>104775</xdr:rowOff>
    </xdr:from>
    <xdr:ext cx="4829175" cy="29908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C1" s="2"/>
      <c r="D1" s="3" t="s">
        <v>1</v>
      </c>
      <c r="E1" s="4">
        <v>0.1</v>
      </c>
      <c r="F1" s="4">
        <v>0.15</v>
      </c>
      <c r="G1" s="4">
        <v>0.2</v>
      </c>
      <c r="H1" s="4">
        <v>0.25</v>
      </c>
      <c r="I1" s="4">
        <v>0.3</v>
      </c>
      <c r="J1" s="4">
        <v>0.5</v>
      </c>
      <c r="K1" s="4">
        <v>1.0</v>
      </c>
      <c r="L1" s="5">
        <v>5.0</v>
      </c>
    </row>
    <row r="2">
      <c r="A2" s="1">
        <v>2.10105002E8</v>
      </c>
      <c r="C2" s="2"/>
      <c r="D2" s="3" t="s">
        <v>2</v>
      </c>
      <c r="E2" s="6">
        <f t="shared" ref="E2:L2" si="1">(E89+E143+E199)*10/(3*0.002)</f>
        <v>23560659.09</v>
      </c>
      <c r="F2" s="6">
        <f t="shared" si="1"/>
        <v>16566585.14</v>
      </c>
      <c r="G2" s="6">
        <f t="shared" si="1"/>
        <v>13249656.2</v>
      </c>
      <c r="H2" s="6">
        <f t="shared" si="1"/>
        <v>10927103.54</v>
      </c>
      <c r="I2" s="6">
        <f t="shared" si="1"/>
        <v>8719728.355</v>
      </c>
      <c r="J2" s="6">
        <f t="shared" si="1"/>
        <v>4253313.853</v>
      </c>
      <c r="K2" s="6">
        <f t="shared" si="1"/>
        <v>836209.2352</v>
      </c>
      <c r="L2" s="5">
        <f t="shared" si="1"/>
        <v>0</v>
      </c>
    </row>
    <row r="3">
      <c r="A3" s="1" t="s">
        <v>3</v>
      </c>
      <c r="C3" s="2"/>
      <c r="D3" s="3" t="s">
        <v>4</v>
      </c>
      <c r="E3" s="6">
        <f t="shared" ref="E3:L3" si="2">STDEV(E89,E143,E199)</f>
        <v>173.0671692</v>
      </c>
      <c r="F3" s="6">
        <f t="shared" si="2"/>
        <v>121.3143095</v>
      </c>
      <c r="G3" s="6">
        <f t="shared" si="2"/>
        <v>100.1463696</v>
      </c>
      <c r="H3" s="6">
        <f t="shared" si="2"/>
        <v>80.93830843</v>
      </c>
      <c r="I3" s="6">
        <f t="shared" si="2"/>
        <v>65.96643552</v>
      </c>
      <c r="J3" s="6">
        <f t="shared" si="2"/>
        <v>28.77570453</v>
      </c>
      <c r="K3" s="6">
        <f t="shared" si="2"/>
        <v>6.245945374</v>
      </c>
      <c r="L3" s="5">
        <f t="shared" si="2"/>
        <v>0</v>
      </c>
    </row>
    <row r="4">
      <c r="C4" s="2"/>
      <c r="D4" s="3" t="s">
        <v>5</v>
      </c>
      <c r="E4" s="6">
        <f t="shared" ref="E4:L4" si="3">(E49+E116+E170)*10/(3*0.002)</f>
        <v>21162728.76</v>
      </c>
      <c r="F4" s="6">
        <f t="shared" si="3"/>
        <v>14831463.59</v>
      </c>
      <c r="G4" s="6">
        <f t="shared" si="3"/>
        <v>11608963.59</v>
      </c>
      <c r="H4" s="6">
        <f t="shared" si="3"/>
        <v>9312843.137</v>
      </c>
      <c r="I4" s="6">
        <f t="shared" si="3"/>
        <v>7203256.303</v>
      </c>
      <c r="J4" s="6">
        <f t="shared" si="3"/>
        <v>3185898.693</v>
      </c>
      <c r="K4" s="6">
        <f t="shared" si="3"/>
        <v>545854.3417</v>
      </c>
      <c r="L4" s="5">
        <f t="shared" si="3"/>
        <v>0</v>
      </c>
    </row>
    <row r="5">
      <c r="C5" s="2"/>
      <c r="D5" s="3" t="s">
        <v>4</v>
      </c>
      <c r="E5" s="6">
        <f t="shared" ref="E5:L5" si="4">STDEV(E49,E116,E170)</f>
        <v>101.8499832</v>
      </c>
      <c r="F5" s="6">
        <f t="shared" si="4"/>
        <v>61.3062215</v>
      </c>
      <c r="G5" s="6">
        <f t="shared" si="4"/>
        <v>45.00037697</v>
      </c>
      <c r="H5" s="6">
        <f t="shared" si="4"/>
        <v>35.73609451</v>
      </c>
      <c r="I5" s="6">
        <f t="shared" si="4"/>
        <v>26.94519616</v>
      </c>
      <c r="J5" s="6">
        <f t="shared" si="4"/>
        <v>13.3460903</v>
      </c>
      <c r="K5" s="6">
        <f t="shared" si="4"/>
        <v>4.26788459</v>
      </c>
      <c r="L5" s="5">
        <f t="shared" si="4"/>
        <v>0</v>
      </c>
    </row>
    <row r="6">
      <c r="C6" s="2"/>
      <c r="D6" s="3" t="s">
        <v>6</v>
      </c>
      <c r="E6" s="6">
        <f t="shared" ref="E6:K6" si="5">(E89-E49)*100/E89</f>
        <v>10.23056517</v>
      </c>
      <c r="F6" s="6">
        <f t="shared" si="5"/>
        <v>10.65789452</v>
      </c>
      <c r="G6" s="6">
        <f t="shared" si="5"/>
        <v>12.52581417</v>
      </c>
      <c r="H6" s="6">
        <f t="shared" si="5"/>
        <v>14.4204601</v>
      </c>
      <c r="I6" s="6">
        <f t="shared" si="5"/>
        <v>17.04058119</v>
      </c>
      <c r="J6" s="6">
        <f t="shared" si="5"/>
        <v>25.78441802</v>
      </c>
      <c r="K6" s="6">
        <f t="shared" si="5"/>
        <v>34.02248072</v>
      </c>
      <c r="L6" s="7"/>
    </row>
    <row r="7">
      <c r="C7" s="2"/>
      <c r="D7" s="3" t="s">
        <v>7</v>
      </c>
      <c r="E7" s="6">
        <f t="shared" ref="E7:K7" si="6">(E143-E116)*100/E143</f>
        <v>11.67909288</v>
      </c>
      <c r="F7" s="6">
        <f t="shared" si="6"/>
        <v>12.22052583</v>
      </c>
      <c r="G7" s="6">
        <f t="shared" si="6"/>
        <v>14.20525371</v>
      </c>
      <c r="H7" s="6">
        <f t="shared" si="6"/>
        <v>16.39558702</v>
      </c>
      <c r="I7" s="6">
        <f t="shared" si="6"/>
        <v>19.04879848</v>
      </c>
      <c r="J7" s="6">
        <f t="shared" si="6"/>
        <v>25.70820646</v>
      </c>
      <c r="K7" s="6">
        <f t="shared" si="6"/>
        <v>36.0277919</v>
      </c>
      <c r="L7" s="7"/>
    </row>
    <row r="8">
      <c r="C8" s="2"/>
      <c r="D8" s="3" t="s">
        <v>8</v>
      </c>
      <c r="E8" s="6">
        <f t="shared" ref="E8:K8" si="7">(E199-E170)*100/E199</f>
        <v>8.528122906</v>
      </c>
      <c r="F8" s="6">
        <f t="shared" si="7"/>
        <v>8.421502461</v>
      </c>
      <c r="G8" s="6">
        <f t="shared" si="7"/>
        <v>10.28267179</v>
      </c>
      <c r="H8" s="6">
        <f t="shared" si="7"/>
        <v>13.39103527</v>
      </c>
      <c r="I8" s="6">
        <f t="shared" si="7"/>
        <v>15.96626805</v>
      </c>
      <c r="J8" s="6">
        <f t="shared" si="7"/>
        <v>23.72408988</v>
      </c>
      <c r="K8" s="6">
        <f t="shared" si="7"/>
        <v>34.10507569</v>
      </c>
      <c r="L8" s="7"/>
    </row>
    <row r="9">
      <c r="C9" s="2"/>
      <c r="D9" s="3" t="s">
        <v>9</v>
      </c>
      <c r="E9" s="6">
        <f t="shared" ref="E9:K9" si="8">STDEV(E6:E8)</f>
        <v>1.577189167</v>
      </c>
      <c r="F9" s="6">
        <f t="shared" si="8"/>
        <v>1.9094434</v>
      </c>
      <c r="G9" s="6">
        <f t="shared" si="8"/>
        <v>1.968030056</v>
      </c>
      <c r="H9" s="6">
        <f t="shared" si="8"/>
        <v>1.526879883</v>
      </c>
      <c r="I9" s="6">
        <f t="shared" si="8"/>
        <v>1.56466606</v>
      </c>
      <c r="J9" s="6">
        <f t="shared" si="8"/>
        <v>1.168152305</v>
      </c>
      <c r="K9" s="6">
        <f t="shared" si="8"/>
        <v>1.134675612</v>
      </c>
      <c r="L9" s="7"/>
    </row>
    <row r="10">
      <c r="C10" s="2"/>
      <c r="D10" s="3" t="s">
        <v>10</v>
      </c>
      <c r="E10" s="6">
        <f t="shared" ref="E10:K10" si="9">(E8+E7+E6)/3</f>
        <v>10.14592699</v>
      </c>
      <c r="F10" s="6">
        <f t="shared" si="9"/>
        <v>10.4333076</v>
      </c>
      <c r="G10" s="6">
        <f t="shared" si="9"/>
        <v>12.33791323</v>
      </c>
      <c r="H10" s="6">
        <f t="shared" si="9"/>
        <v>14.73569413</v>
      </c>
      <c r="I10" s="6">
        <f t="shared" si="9"/>
        <v>17.35188258</v>
      </c>
      <c r="J10" s="6">
        <f t="shared" si="9"/>
        <v>25.07223812</v>
      </c>
      <c r="K10" s="6">
        <f t="shared" si="9"/>
        <v>34.71844944</v>
      </c>
      <c r="L10" s="8" t="str">
        <f>(L2-L4)*100/L2</f>
        <v>#DIV/0!</v>
      </c>
    </row>
    <row r="12">
      <c r="A12" s="1" t="s">
        <v>11</v>
      </c>
      <c r="B12" s="1" t="s">
        <v>12</v>
      </c>
      <c r="C12" s="1" t="s">
        <v>13</v>
      </c>
      <c r="D12" s="1" t="s">
        <v>14</v>
      </c>
      <c r="E12" s="1">
        <v>0.1</v>
      </c>
      <c r="F12" s="1">
        <v>0.15</v>
      </c>
      <c r="G12" s="1">
        <v>0.2</v>
      </c>
      <c r="H12" s="1">
        <v>0.25</v>
      </c>
      <c r="I12" s="1">
        <v>0.3</v>
      </c>
      <c r="J12" s="1">
        <v>0.5</v>
      </c>
      <c r="K12" s="1">
        <v>1.0</v>
      </c>
      <c r="L12" s="1">
        <v>5.0</v>
      </c>
      <c r="M12" s="1" t="s">
        <v>15</v>
      </c>
      <c r="N12" s="1" t="s">
        <v>16</v>
      </c>
      <c r="O12" s="1" t="s">
        <v>17</v>
      </c>
      <c r="P12" s="1" t="s">
        <v>18</v>
      </c>
    </row>
    <row r="15">
      <c r="A15" s="1" t="s">
        <v>19</v>
      </c>
      <c r="B15" s="1">
        <v>1.0</v>
      </c>
      <c r="C15" s="1">
        <v>5.0</v>
      </c>
      <c r="D15" s="1">
        <v>0.08</v>
      </c>
      <c r="E15" s="1">
        <v>4017.0</v>
      </c>
      <c r="F15" s="1">
        <v>2752.0</v>
      </c>
      <c r="G15" s="1">
        <v>2127.0</v>
      </c>
      <c r="H15" s="1">
        <v>1722.0</v>
      </c>
      <c r="I15" s="1">
        <v>1332.0</v>
      </c>
      <c r="J15" s="1">
        <v>585.0</v>
      </c>
      <c r="K15" s="1">
        <v>115.0</v>
      </c>
      <c r="L15" s="1">
        <v>0.0</v>
      </c>
      <c r="M15" s="1" t="s">
        <v>20</v>
      </c>
      <c r="N15" s="1" t="s">
        <v>21</v>
      </c>
      <c r="O15" s="1" t="s">
        <v>21</v>
      </c>
      <c r="P15" s="1" t="s">
        <v>20</v>
      </c>
    </row>
    <row r="16">
      <c r="A16" s="1" t="s">
        <v>19</v>
      </c>
      <c r="B16" s="1">
        <v>1.0</v>
      </c>
      <c r="C16" s="1">
        <v>5.0</v>
      </c>
      <c r="D16" s="1">
        <v>0.08</v>
      </c>
      <c r="E16" s="1">
        <v>4186.0</v>
      </c>
      <c r="F16" s="1">
        <v>2939.0</v>
      </c>
      <c r="G16" s="1">
        <v>2282.0</v>
      </c>
      <c r="H16" s="1">
        <v>1857.0</v>
      </c>
      <c r="I16" s="1">
        <v>1388.0</v>
      </c>
      <c r="J16" s="1">
        <v>583.0</v>
      </c>
      <c r="K16" s="1">
        <v>115.0</v>
      </c>
      <c r="L16" s="1">
        <v>0.0</v>
      </c>
      <c r="M16" s="1" t="s">
        <v>20</v>
      </c>
      <c r="N16" s="1" t="s">
        <v>21</v>
      </c>
      <c r="O16" s="1" t="s">
        <v>21</v>
      </c>
      <c r="P16" s="1" t="s">
        <v>20</v>
      </c>
    </row>
    <row r="17">
      <c r="A17" s="1" t="s">
        <v>22</v>
      </c>
      <c r="B17" s="1">
        <v>1.0</v>
      </c>
      <c r="C17" s="1">
        <v>5.0</v>
      </c>
      <c r="D17" s="1">
        <v>0.08</v>
      </c>
      <c r="E17" s="1">
        <v>3590.0</v>
      </c>
      <c r="F17" s="1">
        <v>2544.0</v>
      </c>
      <c r="G17" s="1">
        <v>2005.0</v>
      </c>
      <c r="H17" s="1">
        <v>1623.0</v>
      </c>
      <c r="I17" s="1">
        <v>1241.0</v>
      </c>
      <c r="J17" s="1">
        <v>550.0</v>
      </c>
      <c r="K17" s="1">
        <v>101.0</v>
      </c>
      <c r="L17" s="1">
        <v>0.0</v>
      </c>
      <c r="M17" s="1" t="s">
        <v>20</v>
      </c>
      <c r="N17" s="1" t="s">
        <v>21</v>
      </c>
      <c r="O17" s="1" t="s">
        <v>21</v>
      </c>
      <c r="P17" s="1" t="s">
        <v>20</v>
      </c>
    </row>
    <row r="18">
      <c r="A18" s="1" t="s">
        <v>22</v>
      </c>
      <c r="B18" s="1">
        <v>1.0</v>
      </c>
      <c r="C18" s="1">
        <v>5.0</v>
      </c>
      <c r="D18" s="1">
        <v>0.08</v>
      </c>
      <c r="E18" s="1">
        <v>4149.0</v>
      </c>
      <c r="F18" s="1">
        <v>2945.0</v>
      </c>
      <c r="G18" s="1">
        <v>2282.0</v>
      </c>
      <c r="H18" s="1">
        <v>1841.0</v>
      </c>
      <c r="I18" s="1">
        <v>1455.0</v>
      </c>
      <c r="J18" s="1">
        <v>647.0</v>
      </c>
      <c r="K18" s="1">
        <v>104.0</v>
      </c>
      <c r="L18" s="1">
        <v>0.0</v>
      </c>
      <c r="M18" s="1" t="s">
        <v>20</v>
      </c>
      <c r="N18" s="1" t="s">
        <v>21</v>
      </c>
      <c r="O18" s="1" t="s">
        <v>21</v>
      </c>
      <c r="P18" s="1" t="s">
        <v>20</v>
      </c>
    </row>
    <row r="19">
      <c r="A19" s="1" t="s">
        <v>22</v>
      </c>
      <c r="B19" s="1">
        <v>1.0</v>
      </c>
      <c r="C19" s="1">
        <v>5.0</v>
      </c>
      <c r="D19" s="1">
        <v>0.08</v>
      </c>
      <c r="E19" s="1">
        <v>4186.0</v>
      </c>
      <c r="F19" s="1">
        <v>2937.0</v>
      </c>
      <c r="G19" s="1">
        <v>2321.0</v>
      </c>
      <c r="H19" s="1">
        <v>1869.0</v>
      </c>
      <c r="I19" s="1">
        <v>1442.0</v>
      </c>
      <c r="J19" s="1">
        <v>647.0</v>
      </c>
      <c r="K19" s="1">
        <v>105.0</v>
      </c>
      <c r="L19" s="1">
        <v>0.0</v>
      </c>
      <c r="M19" s="1" t="s">
        <v>20</v>
      </c>
      <c r="N19" s="1" t="s">
        <v>21</v>
      </c>
      <c r="O19" s="1" t="s">
        <v>21</v>
      </c>
      <c r="P19" s="1" t="s">
        <v>20</v>
      </c>
    </row>
    <row r="20">
      <c r="A20" s="1" t="s">
        <v>22</v>
      </c>
      <c r="B20" s="1">
        <v>1.0</v>
      </c>
      <c r="C20" s="1">
        <v>5.0</v>
      </c>
      <c r="D20" s="1">
        <v>0.08</v>
      </c>
      <c r="E20" s="1">
        <v>3982.0</v>
      </c>
      <c r="F20" s="1">
        <v>2844.0</v>
      </c>
      <c r="G20" s="1">
        <v>2217.0</v>
      </c>
      <c r="H20" s="1">
        <v>1805.0</v>
      </c>
      <c r="I20" s="1">
        <v>1405.0</v>
      </c>
      <c r="J20" s="1">
        <v>599.0</v>
      </c>
      <c r="K20" s="1">
        <v>93.0</v>
      </c>
      <c r="L20" s="1">
        <v>0.0</v>
      </c>
      <c r="M20" s="1" t="s">
        <v>20</v>
      </c>
      <c r="N20" s="1" t="s">
        <v>21</v>
      </c>
      <c r="O20" s="1" t="s">
        <v>21</v>
      </c>
      <c r="P20" s="1" t="s">
        <v>20</v>
      </c>
    </row>
    <row r="21">
      <c r="A21" s="1" t="s">
        <v>22</v>
      </c>
      <c r="B21" s="1">
        <v>1.0</v>
      </c>
      <c r="C21" s="1">
        <v>5.0</v>
      </c>
      <c r="D21" s="1">
        <v>0.08</v>
      </c>
      <c r="E21" s="1">
        <v>4274.0</v>
      </c>
      <c r="F21" s="1">
        <v>3034.0</v>
      </c>
      <c r="G21" s="1">
        <v>2377.0</v>
      </c>
      <c r="H21" s="1">
        <v>1908.0</v>
      </c>
      <c r="I21" s="1">
        <v>1477.0</v>
      </c>
      <c r="J21" s="1">
        <v>692.0</v>
      </c>
      <c r="K21" s="1">
        <v>126.0</v>
      </c>
      <c r="L21" s="1">
        <v>0.0</v>
      </c>
      <c r="M21" s="1" t="s">
        <v>20</v>
      </c>
      <c r="N21" s="1" t="s">
        <v>21</v>
      </c>
      <c r="O21" s="1" t="s">
        <v>21</v>
      </c>
      <c r="P21" s="1" t="s">
        <v>20</v>
      </c>
    </row>
    <row r="22">
      <c r="A22" s="1" t="s">
        <v>22</v>
      </c>
      <c r="B22" s="1">
        <v>1.0</v>
      </c>
      <c r="C22" s="1">
        <v>5.0</v>
      </c>
      <c r="D22" s="1">
        <v>0.08</v>
      </c>
      <c r="E22" s="1">
        <v>4198.0</v>
      </c>
      <c r="F22" s="1">
        <v>2943.0</v>
      </c>
      <c r="G22" s="1">
        <v>2335.0</v>
      </c>
      <c r="H22" s="1">
        <v>1889.0</v>
      </c>
      <c r="I22" s="1">
        <v>1476.0</v>
      </c>
      <c r="J22" s="1">
        <v>671.0</v>
      </c>
      <c r="K22" s="1">
        <v>119.0</v>
      </c>
      <c r="L22" s="1">
        <v>0.0</v>
      </c>
      <c r="M22" s="1" t="s">
        <v>20</v>
      </c>
      <c r="N22" s="1" t="s">
        <v>21</v>
      </c>
      <c r="O22" s="1" t="s">
        <v>21</v>
      </c>
      <c r="P22" s="1" t="s">
        <v>20</v>
      </c>
    </row>
    <row r="23">
      <c r="A23" s="1" t="s">
        <v>22</v>
      </c>
      <c r="B23" s="1">
        <v>1.0</v>
      </c>
      <c r="C23" s="1">
        <v>5.0</v>
      </c>
      <c r="D23" s="1">
        <v>0.08</v>
      </c>
      <c r="E23" s="1">
        <v>3867.0</v>
      </c>
      <c r="F23" s="1">
        <v>2686.0</v>
      </c>
      <c r="G23" s="1">
        <v>2128.0</v>
      </c>
      <c r="H23" s="1">
        <v>1723.0</v>
      </c>
      <c r="I23" s="1">
        <v>1348.0</v>
      </c>
      <c r="J23" s="1">
        <v>603.0</v>
      </c>
      <c r="K23" s="1">
        <v>101.0</v>
      </c>
      <c r="L23" s="1">
        <v>0.0</v>
      </c>
      <c r="M23" s="1" t="s">
        <v>20</v>
      </c>
      <c r="N23" s="1" t="s">
        <v>21</v>
      </c>
      <c r="O23" s="1" t="s">
        <v>21</v>
      </c>
      <c r="P23" s="1" t="s">
        <v>20</v>
      </c>
    </row>
    <row r="24">
      <c r="A24" s="1" t="s">
        <v>22</v>
      </c>
      <c r="B24" s="1">
        <v>1.0</v>
      </c>
      <c r="C24" s="1">
        <v>5.0</v>
      </c>
      <c r="D24" s="1">
        <v>0.08</v>
      </c>
      <c r="E24" s="1">
        <v>3920.0</v>
      </c>
      <c r="F24" s="1">
        <v>2780.0</v>
      </c>
      <c r="G24" s="1">
        <v>2217.0</v>
      </c>
      <c r="H24" s="1">
        <v>1798.0</v>
      </c>
      <c r="I24" s="1">
        <v>1391.0</v>
      </c>
      <c r="J24" s="1">
        <v>623.0</v>
      </c>
      <c r="K24" s="1">
        <v>123.0</v>
      </c>
      <c r="L24" s="1">
        <v>0.0</v>
      </c>
      <c r="M24" s="1" t="s">
        <v>20</v>
      </c>
      <c r="N24" s="1" t="s">
        <v>21</v>
      </c>
      <c r="O24" s="1" t="s">
        <v>21</v>
      </c>
      <c r="P24" s="1" t="s">
        <v>20</v>
      </c>
    </row>
    <row r="25">
      <c r="A25" s="1" t="s">
        <v>22</v>
      </c>
      <c r="B25" s="1">
        <v>1.0</v>
      </c>
      <c r="C25" s="1">
        <v>5.0</v>
      </c>
      <c r="D25" s="1">
        <v>0.08</v>
      </c>
      <c r="E25" s="1">
        <v>4828.0</v>
      </c>
      <c r="F25" s="1">
        <v>3336.0</v>
      </c>
      <c r="G25" s="1">
        <v>2651.0</v>
      </c>
      <c r="H25" s="1">
        <v>2149.0</v>
      </c>
      <c r="I25" s="1">
        <v>1672.0</v>
      </c>
      <c r="J25" s="1">
        <v>702.0</v>
      </c>
      <c r="K25" s="1">
        <v>110.0</v>
      </c>
      <c r="L25" s="1">
        <v>0.0</v>
      </c>
      <c r="M25" s="1" t="s">
        <v>20</v>
      </c>
      <c r="N25" s="1" t="s">
        <v>21</v>
      </c>
      <c r="O25" s="1" t="s">
        <v>21</v>
      </c>
      <c r="P25" s="1" t="s">
        <v>20</v>
      </c>
    </row>
    <row r="26">
      <c r="A26" s="1" t="s">
        <v>22</v>
      </c>
      <c r="B26" s="1">
        <v>1.0</v>
      </c>
      <c r="C26" s="1">
        <v>5.0</v>
      </c>
      <c r="D26" s="1">
        <v>0.08</v>
      </c>
      <c r="E26" s="1">
        <v>4171.0</v>
      </c>
      <c r="F26" s="1">
        <v>2946.0</v>
      </c>
      <c r="G26" s="1">
        <v>2322.0</v>
      </c>
      <c r="H26" s="1">
        <v>1897.0</v>
      </c>
      <c r="I26" s="1">
        <v>1469.0</v>
      </c>
      <c r="J26" s="1">
        <v>671.0</v>
      </c>
      <c r="K26" s="1">
        <v>126.0</v>
      </c>
      <c r="L26" s="1">
        <v>0.0</v>
      </c>
      <c r="M26" s="1" t="s">
        <v>20</v>
      </c>
      <c r="N26" s="1" t="s">
        <v>21</v>
      </c>
      <c r="O26" s="1" t="s">
        <v>21</v>
      </c>
      <c r="P26" s="1" t="s">
        <v>20</v>
      </c>
    </row>
    <row r="27">
      <c r="A27" s="1" t="s">
        <v>22</v>
      </c>
      <c r="B27" s="1">
        <v>1.0</v>
      </c>
      <c r="C27" s="1">
        <v>5.0</v>
      </c>
      <c r="D27" s="1">
        <v>0.08</v>
      </c>
      <c r="E27" s="1">
        <v>4418.0</v>
      </c>
      <c r="F27" s="1">
        <v>3074.0</v>
      </c>
      <c r="G27" s="1">
        <v>2402.0</v>
      </c>
      <c r="H27" s="1">
        <v>1949.0</v>
      </c>
      <c r="I27" s="1">
        <v>1515.0</v>
      </c>
      <c r="J27" s="1">
        <v>660.0</v>
      </c>
      <c r="K27" s="1">
        <v>112.0</v>
      </c>
      <c r="L27" s="1">
        <v>0.0</v>
      </c>
      <c r="M27" s="1" t="s">
        <v>20</v>
      </c>
      <c r="N27" s="1" t="s">
        <v>21</v>
      </c>
      <c r="O27" s="1" t="s">
        <v>21</v>
      </c>
      <c r="P27" s="1" t="s">
        <v>20</v>
      </c>
    </row>
    <row r="28">
      <c r="A28" s="1" t="s">
        <v>22</v>
      </c>
      <c r="B28" s="1">
        <v>1.0</v>
      </c>
      <c r="C28" s="1">
        <v>5.0</v>
      </c>
      <c r="D28" s="1">
        <v>0.08</v>
      </c>
      <c r="E28" s="1">
        <v>4388.0</v>
      </c>
      <c r="F28" s="1">
        <v>3065.0</v>
      </c>
      <c r="G28" s="1">
        <v>2393.0</v>
      </c>
      <c r="H28" s="1">
        <v>1936.0</v>
      </c>
      <c r="I28" s="1">
        <v>1511.0</v>
      </c>
      <c r="J28" s="1">
        <v>663.0</v>
      </c>
      <c r="K28" s="1">
        <v>113.0</v>
      </c>
      <c r="L28" s="1">
        <v>0.0</v>
      </c>
      <c r="M28" s="1" t="s">
        <v>20</v>
      </c>
      <c r="N28" s="1" t="s">
        <v>21</v>
      </c>
      <c r="O28" s="1" t="s">
        <v>21</v>
      </c>
      <c r="P28" s="1" t="s">
        <v>20</v>
      </c>
    </row>
    <row r="29">
      <c r="A29" s="1" t="s">
        <v>23</v>
      </c>
      <c r="B29" s="1">
        <v>1.0</v>
      </c>
      <c r="C29" s="1">
        <v>5.0</v>
      </c>
      <c r="D29" s="1">
        <v>0.08</v>
      </c>
      <c r="E29" s="1">
        <v>4046.0</v>
      </c>
      <c r="F29" s="1">
        <v>2849.0</v>
      </c>
      <c r="G29" s="1">
        <v>2246.0</v>
      </c>
      <c r="H29" s="1">
        <v>1822.0</v>
      </c>
      <c r="I29" s="1">
        <v>1419.0</v>
      </c>
      <c r="J29" s="1">
        <v>668.0</v>
      </c>
      <c r="K29" s="1">
        <v>131.0</v>
      </c>
      <c r="L29" s="1">
        <v>0.0</v>
      </c>
      <c r="M29" s="1" t="s">
        <v>20</v>
      </c>
      <c r="N29" s="1" t="s">
        <v>21</v>
      </c>
      <c r="O29" s="1" t="s">
        <v>21</v>
      </c>
      <c r="P29" s="1" t="s">
        <v>20</v>
      </c>
    </row>
    <row r="30">
      <c r="A30" s="1" t="s">
        <v>23</v>
      </c>
      <c r="B30" s="1">
        <v>1.0</v>
      </c>
      <c r="C30" s="1">
        <v>5.0</v>
      </c>
      <c r="D30" s="1">
        <v>0.08</v>
      </c>
      <c r="E30" s="1">
        <v>4300.0</v>
      </c>
      <c r="F30" s="1">
        <v>2984.0</v>
      </c>
      <c r="G30" s="1">
        <v>2266.0</v>
      </c>
      <c r="H30" s="1">
        <v>1800.0</v>
      </c>
      <c r="I30" s="1">
        <v>1354.0</v>
      </c>
      <c r="J30" s="1">
        <v>586.0</v>
      </c>
      <c r="K30" s="1">
        <v>122.0</v>
      </c>
      <c r="L30" s="1">
        <v>0.0</v>
      </c>
      <c r="M30" s="1" t="s">
        <v>20</v>
      </c>
      <c r="N30" s="1" t="s">
        <v>21</v>
      </c>
      <c r="O30" s="1" t="s">
        <v>21</v>
      </c>
      <c r="P30" s="1" t="s">
        <v>20</v>
      </c>
    </row>
    <row r="31">
      <c r="A31" s="1" t="s">
        <v>23</v>
      </c>
      <c r="B31" s="1">
        <v>1.0</v>
      </c>
      <c r="C31" s="1">
        <v>5.0</v>
      </c>
      <c r="D31" s="1">
        <v>0.08</v>
      </c>
      <c r="E31" s="1">
        <v>3762.0</v>
      </c>
      <c r="F31" s="1">
        <v>2672.0</v>
      </c>
      <c r="G31" s="1">
        <v>2107.0</v>
      </c>
      <c r="H31" s="1">
        <v>1689.0</v>
      </c>
      <c r="I31" s="1">
        <v>1297.0</v>
      </c>
      <c r="J31" s="1">
        <v>579.0</v>
      </c>
      <c r="K31" s="1">
        <v>113.0</v>
      </c>
      <c r="L31" s="1">
        <v>0.0</v>
      </c>
      <c r="M31" s="1" t="s">
        <v>20</v>
      </c>
      <c r="N31" s="1" t="s">
        <v>21</v>
      </c>
      <c r="O31" s="1" t="s">
        <v>21</v>
      </c>
      <c r="P31" s="1" t="s">
        <v>20</v>
      </c>
    </row>
    <row r="32">
      <c r="A32" s="1" t="s">
        <v>23</v>
      </c>
      <c r="B32" s="1">
        <v>1.0</v>
      </c>
      <c r="C32" s="1">
        <v>5.0</v>
      </c>
      <c r="D32" s="1">
        <v>0.08</v>
      </c>
      <c r="E32" s="1">
        <v>3265.0</v>
      </c>
      <c r="F32" s="1">
        <v>2389.0</v>
      </c>
      <c r="G32" s="1">
        <v>1939.0</v>
      </c>
      <c r="H32" s="1">
        <v>1607.0</v>
      </c>
      <c r="I32" s="1">
        <v>1268.0</v>
      </c>
      <c r="J32" s="1">
        <v>575.0</v>
      </c>
      <c r="K32" s="1">
        <v>113.0</v>
      </c>
      <c r="L32" s="1">
        <v>0.0</v>
      </c>
      <c r="M32" s="1" t="s">
        <v>20</v>
      </c>
      <c r="N32" s="1" t="s">
        <v>21</v>
      </c>
      <c r="O32" s="1" t="s">
        <v>21</v>
      </c>
      <c r="P32" s="1" t="s">
        <v>20</v>
      </c>
    </row>
    <row r="33">
      <c r="A33" s="1" t="s">
        <v>23</v>
      </c>
      <c r="B33" s="1">
        <v>1.0</v>
      </c>
      <c r="C33" s="1">
        <v>5.0</v>
      </c>
      <c r="D33" s="1">
        <v>0.08</v>
      </c>
      <c r="E33" s="1">
        <v>4148.0</v>
      </c>
      <c r="F33" s="1">
        <v>2893.0</v>
      </c>
      <c r="G33" s="1">
        <v>2292.0</v>
      </c>
      <c r="H33" s="1">
        <v>1874.0</v>
      </c>
      <c r="I33" s="1">
        <v>1487.0</v>
      </c>
      <c r="J33" s="1">
        <v>655.0</v>
      </c>
      <c r="K33" s="1">
        <v>99.0</v>
      </c>
      <c r="L33" s="1">
        <v>0.0</v>
      </c>
      <c r="M33" s="1" t="s">
        <v>20</v>
      </c>
      <c r="N33" s="1" t="s">
        <v>21</v>
      </c>
      <c r="O33" s="1" t="s">
        <v>21</v>
      </c>
      <c r="P33" s="1" t="s">
        <v>20</v>
      </c>
    </row>
    <row r="34">
      <c r="A34" s="1" t="s">
        <v>23</v>
      </c>
      <c r="B34" s="1">
        <v>1.0</v>
      </c>
      <c r="C34" s="1">
        <v>5.0</v>
      </c>
      <c r="D34" s="1">
        <v>0.08</v>
      </c>
      <c r="E34" s="1">
        <v>3484.0</v>
      </c>
      <c r="F34" s="1">
        <v>2459.0</v>
      </c>
      <c r="G34" s="1">
        <v>1962.0</v>
      </c>
      <c r="H34" s="1">
        <v>1572.0</v>
      </c>
      <c r="I34" s="1">
        <v>1236.0</v>
      </c>
      <c r="J34" s="1">
        <v>563.0</v>
      </c>
      <c r="K34" s="1">
        <v>110.0</v>
      </c>
      <c r="L34" s="1">
        <v>0.0</v>
      </c>
      <c r="M34" s="1" t="s">
        <v>20</v>
      </c>
      <c r="N34" s="1" t="s">
        <v>21</v>
      </c>
      <c r="O34" s="1" t="s">
        <v>21</v>
      </c>
      <c r="P34" s="1" t="s">
        <v>20</v>
      </c>
    </row>
    <row r="35">
      <c r="A35" s="1" t="s">
        <v>23</v>
      </c>
      <c r="B35" s="1">
        <v>1.0</v>
      </c>
      <c r="C35" s="1">
        <v>5.0</v>
      </c>
      <c r="D35" s="1">
        <v>0.08</v>
      </c>
      <c r="E35" s="1">
        <v>4279.0</v>
      </c>
      <c r="F35" s="1">
        <v>2975.0</v>
      </c>
      <c r="G35" s="1">
        <v>2337.0</v>
      </c>
      <c r="H35" s="1">
        <v>1935.0</v>
      </c>
      <c r="I35" s="1">
        <v>1542.0</v>
      </c>
      <c r="J35" s="1">
        <v>654.0</v>
      </c>
      <c r="K35" s="1">
        <v>103.0</v>
      </c>
      <c r="L35" s="1">
        <v>0.0</v>
      </c>
      <c r="M35" s="1" t="s">
        <v>20</v>
      </c>
      <c r="N35" s="1" t="s">
        <v>21</v>
      </c>
      <c r="O35" s="1" t="s">
        <v>21</v>
      </c>
      <c r="P35" s="1" t="s">
        <v>20</v>
      </c>
    </row>
    <row r="36">
      <c r="A36" s="1" t="s">
        <v>23</v>
      </c>
      <c r="B36" s="1">
        <v>1.0</v>
      </c>
      <c r="C36" s="1">
        <v>5.0</v>
      </c>
      <c r="D36" s="1">
        <v>0.08</v>
      </c>
      <c r="E36" s="1">
        <v>3503.0</v>
      </c>
      <c r="F36" s="1">
        <v>2518.0</v>
      </c>
      <c r="G36" s="1">
        <v>1987.0</v>
      </c>
      <c r="H36" s="1">
        <v>1580.0</v>
      </c>
      <c r="I36" s="1">
        <v>1231.0</v>
      </c>
      <c r="J36" s="1">
        <v>572.0</v>
      </c>
      <c r="K36" s="1">
        <v>108.0</v>
      </c>
      <c r="L36" s="1">
        <v>0.0</v>
      </c>
      <c r="M36" s="1" t="s">
        <v>20</v>
      </c>
      <c r="N36" s="1" t="s">
        <v>21</v>
      </c>
      <c r="O36" s="1" t="s">
        <v>21</v>
      </c>
      <c r="P36" s="1" t="s">
        <v>20</v>
      </c>
    </row>
    <row r="37">
      <c r="A37" s="1" t="s">
        <v>23</v>
      </c>
      <c r="B37" s="1">
        <v>1.0</v>
      </c>
      <c r="C37" s="1">
        <v>5.0</v>
      </c>
      <c r="D37" s="1">
        <v>0.08</v>
      </c>
      <c r="E37" s="1">
        <v>3928.0</v>
      </c>
      <c r="F37" s="1">
        <v>2764.0</v>
      </c>
      <c r="G37" s="1">
        <v>2175.0</v>
      </c>
      <c r="H37" s="1">
        <v>1766.0</v>
      </c>
      <c r="I37" s="1">
        <v>1363.0</v>
      </c>
      <c r="J37" s="1">
        <v>599.0</v>
      </c>
      <c r="K37" s="1">
        <v>96.0</v>
      </c>
      <c r="L37" s="1">
        <v>0.0</v>
      </c>
      <c r="M37" s="1" t="s">
        <v>20</v>
      </c>
      <c r="N37" s="1" t="s">
        <v>21</v>
      </c>
      <c r="O37" s="1" t="s">
        <v>21</v>
      </c>
      <c r="P37" s="1" t="s">
        <v>20</v>
      </c>
    </row>
    <row r="38">
      <c r="A38" s="1" t="s">
        <v>23</v>
      </c>
      <c r="B38" s="1">
        <v>1.0</v>
      </c>
      <c r="C38" s="1">
        <v>5.0</v>
      </c>
      <c r="D38" s="1">
        <v>0.08</v>
      </c>
      <c r="E38" s="1">
        <v>4941.0</v>
      </c>
      <c r="F38" s="1">
        <v>3480.0</v>
      </c>
      <c r="G38" s="1">
        <v>2705.0</v>
      </c>
      <c r="H38" s="1">
        <v>2190.0</v>
      </c>
      <c r="I38" s="1">
        <v>1707.0</v>
      </c>
      <c r="J38" s="1">
        <v>740.0</v>
      </c>
      <c r="K38" s="1">
        <v>122.0</v>
      </c>
      <c r="L38" s="1">
        <v>0.0</v>
      </c>
      <c r="M38" s="1" t="s">
        <v>20</v>
      </c>
      <c r="N38" s="1" t="s">
        <v>21</v>
      </c>
      <c r="O38" s="1" t="s">
        <v>21</v>
      </c>
      <c r="P38" s="1" t="s">
        <v>20</v>
      </c>
    </row>
    <row r="39">
      <c r="A39" s="1" t="s">
        <v>23</v>
      </c>
      <c r="B39" s="1">
        <v>1.0</v>
      </c>
      <c r="C39" s="1">
        <v>5.0</v>
      </c>
      <c r="D39" s="1">
        <v>0.08</v>
      </c>
      <c r="E39" s="1">
        <v>4402.0</v>
      </c>
      <c r="F39" s="1">
        <v>3032.0</v>
      </c>
      <c r="G39" s="1">
        <v>2346.0</v>
      </c>
      <c r="H39" s="1">
        <v>1817.0</v>
      </c>
      <c r="I39" s="1">
        <v>1418.0</v>
      </c>
      <c r="J39" s="1">
        <v>642.0</v>
      </c>
      <c r="K39" s="1">
        <v>126.0</v>
      </c>
      <c r="L39" s="1">
        <v>0.0</v>
      </c>
      <c r="M39" s="1" t="s">
        <v>20</v>
      </c>
      <c r="N39" s="1" t="s">
        <v>21</v>
      </c>
      <c r="O39" s="1" t="s">
        <v>21</v>
      </c>
      <c r="P39" s="1" t="s">
        <v>20</v>
      </c>
    </row>
    <row r="40">
      <c r="A40" s="1" t="s">
        <v>23</v>
      </c>
      <c r="B40" s="1">
        <v>1.0</v>
      </c>
      <c r="C40" s="1">
        <v>5.0</v>
      </c>
      <c r="D40" s="1">
        <v>0.08</v>
      </c>
      <c r="E40" s="1">
        <v>4254.0</v>
      </c>
      <c r="F40" s="1">
        <v>2921.0</v>
      </c>
      <c r="G40" s="1">
        <v>2308.0</v>
      </c>
      <c r="H40" s="1">
        <v>1829.0</v>
      </c>
      <c r="I40" s="1">
        <v>1437.0</v>
      </c>
      <c r="J40" s="1">
        <v>625.0</v>
      </c>
      <c r="K40" s="1">
        <v>112.0</v>
      </c>
      <c r="L40" s="1">
        <v>0.0</v>
      </c>
      <c r="M40" s="1" t="s">
        <v>20</v>
      </c>
      <c r="N40" s="1" t="s">
        <v>21</v>
      </c>
      <c r="O40" s="1" t="s">
        <v>21</v>
      </c>
      <c r="P40" s="1" t="s">
        <v>20</v>
      </c>
    </row>
    <row r="41">
      <c r="A41" s="1" t="s">
        <v>24</v>
      </c>
      <c r="B41" s="1">
        <v>1.0</v>
      </c>
      <c r="C41" s="1">
        <v>5.0</v>
      </c>
      <c r="D41" s="1">
        <v>0.08</v>
      </c>
      <c r="E41" s="1">
        <v>4058.0</v>
      </c>
      <c r="F41" s="1">
        <v>2930.0</v>
      </c>
      <c r="G41" s="1">
        <v>2272.0</v>
      </c>
      <c r="H41" s="1">
        <v>1804.0</v>
      </c>
      <c r="I41" s="1">
        <v>1385.0</v>
      </c>
      <c r="J41" s="1">
        <v>628.0</v>
      </c>
      <c r="K41" s="1">
        <v>118.0</v>
      </c>
      <c r="L41" s="1">
        <v>0.0</v>
      </c>
      <c r="M41" s="1" t="s">
        <v>20</v>
      </c>
      <c r="N41" s="1" t="s">
        <v>21</v>
      </c>
      <c r="O41" s="1" t="s">
        <v>21</v>
      </c>
      <c r="P41" s="1" t="s">
        <v>20</v>
      </c>
    </row>
    <row r="42">
      <c r="A42" s="1" t="s">
        <v>24</v>
      </c>
      <c r="B42" s="1">
        <v>1.0</v>
      </c>
      <c r="C42" s="1">
        <v>5.0</v>
      </c>
      <c r="D42" s="1">
        <v>0.08</v>
      </c>
      <c r="E42" s="1">
        <v>3683.0</v>
      </c>
      <c r="F42" s="1">
        <v>2648.0</v>
      </c>
      <c r="G42" s="1">
        <v>2108.0</v>
      </c>
      <c r="H42" s="1">
        <v>1716.0</v>
      </c>
      <c r="I42" s="1">
        <v>1323.0</v>
      </c>
      <c r="J42" s="1">
        <v>616.0</v>
      </c>
      <c r="K42" s="1">
        <v>113.0</v>
      </c>
      <c r="L42" s="1">
        <v>0.0</v>
      </c>
      <c r="M42" s="1" t="s">
        <v>20</v>
      </c>
      <c r="N42" s="1" t="s">
        <v>21</v>
      </c>
      <c r="O42" s="1" t="s">
        <v>21</v>
      </c>
      <c r="P42" s="1" t="s">
        <v>20</v>
      </c>
    </row>
    <row r="43">
      <c r="A43" s="1" t="s">
        <v>24</v>
      </c>
      <c r="B43" s="1">
        <v>1.0</v>
      </c>
      <c r="C43" s="1">
        <v>5.0</v>
      </c>
      <c r="D43" s="1">
        <v>0.08</v>
      </c>
      <c r="E43" s="1">
        <v>4523.0</v>
      </c>
      <c r="F43" s="1">
        <v>3165.0</v>
      </c>
      <c r="G43" s="1">
        <v>2437.0</v>
      </c>
      <c r="H43" s="1">
        <v>1989.0</v>
      </c>
      <c r="I43" s="1">
        <v>1529.0</v>
      </c>
      <c r="J43" s="1">
        <v>635.0</v>
      </c>
      <c r="K43" s="1">
        <v>106.0</v>
      </c>
      <c r="L43" s="1">
        <v>0.0</v>
      </c>
      <c r="M43" s="1" t="s">
        <v>20</v>
      </c>
      <c r="N43" s="1" t="s">
        <v>21</v>
      </c>
      <c r="O43" s="1" t="s">
        <v>21</v>
      </c>
      <c r="P43" s="1" t="s">
        <v>20</v>
      </c>
    </row>
    <row r="44">
      <c r="A44" s="1" t="s">
        <v>24</v>
      </c>
      <c r="B44" s="1">
        <v>1.0</v>
      </c>
      <c r="C44" s="1">
        <v>5.0</v>
      </c>
      <c r="D44" s="1">
        <v>0.08</v>
      </c>
      <c r="E44" s="1">
        <v>4683.0</v>
      </c>
      <c r="F44" s="1">
        <v>3310.0</v>
      </c>
      <c r="G44" s="1">
        <v>2611.0</v>
      </c>
      <c r="H44" s="1">
        <v>2089.0</v>
      </c>
      <c r="I44" s="1">
        <v>1596.0</v>
      </c>
      <c r="J44" s="1">
        <v>679.0</v>
      </c>
      <c r="K44" s="1">
        <v>120.0</v>
      </c>
      <c r="L44" s="1">
        <v>0.0</v>
      </c>
      <c r="M44" s="1" t="s">
        <v>20</v>
      </c>
      <c r="N44" s="1" t="s">
        <v>21</v>
      </c>
      <c r="O44" s="1" t="s">
        <v>21</v>
      </c>
      <c r="P44" s="1" t="s">
        <v>20</v>
      </c>
    </row>
    <row r="45">
      <c r="A45" s="1" t="s">
        <v>24</v>
      </c>
      <c r="B45" s="1">
        <v>1.0</v>
      </c>
      <c r="C45" s="1">
        <v>5.0</v>
      </c>
      <c r="D45" s="1">
        <v>0.08</v>
      </c>
      <c r="E45" s="1">
        <v>4441.0</v>
      </c>
      <c r="F45" s="1">
        <v>3115.0</v>
      </c>
      <c r="G45" s="1">
        <v>2470.0</v>
      </c>
      <c r="H45" s="1">
        <v>1976.0</v>
      </c>
      <c r="I45" s="1">
        <v>1540.0</v>
      </c>
      <c r="J45" s="1">
        <v>707.0</v>
      </c>
      <c r="K45" s="1">
        <v>130.0</v>
      </c>
      <c r="L45" s="1">
        <v>0.0</v>
      </c>
      <c r="M45" s="1" t="s">
        <v>20</v>
      </c>
      <c r="N45" s="1" t="s">
        <v>21</v>
      </c>
      <c r="O45" s="1" t="s">
        <v>21</v>
      </c>
      <c r="P45" s="1" t="s">
        <v>20</v>
      </c>
    </row>
    <row r="46">
      <c r="A46" s="1" t="s">
        <v>24</v>
      </c>
      <c r="B46" s="1">
        <v>1.0</v>
      </c>
      <c r="C46" s="1">
        <v>5.0</v>
      </c>
      <c r="D46" s="1">
        <v>0.08</v>
      </c>
      <c r="E46" s="1">
        <v>4157.0</v>
      </c>
      <c r="F46" s="1">
        <v>2943.0</v>
      </c>
      <c r="G46" s="1">
        <v>2303.0</v>
      </c>
      <c r="H46" s="1">
        <v>1847.0</v>
      </c>
      <c r="I46" s="1">
        <v>1456.0</v>
      </c>
      <c r="J46" s="1">
        <v>648.0</v>
      </c>
      <c r="K46" s="1">
        <v>122.0</v>
      </c>
      <c r="L46" s="1">
        <v>0.0</v>
      </c>
      <c r="M46" s="1" t="s">
        <v>20</v>
      </c>
      <c r="N46" s="1" t="s">
        <v>21</v>
      </c>
      <c r="O46" s="1" t="s">
        <v>21</v>
      </c>
      <c r="P46" s="1" t="s">
        <v>20</v>
      </c>
    </row>
    <row r="47">
      <c r="A47" s="1" t="s">
        <v>24</v>
      </c>
      <c r="B47" s="1">
        <v>1.0</v>
      </c>
      <c r="C47" s="1">
        <v>5.0</v>
      </c>
      <c r="D47" s="1">
        <v>0.08</v>
      </c>
      <c r="E47" s="1">
        <v>4104.0</v>
      </c>
      <c r="F47" s="1">
        <v>2887.0</v>
      </c>
      <c r="G47" s="1">
        <v>2237.0</v>
      </c>
      <c r="H47" s="1">
        <v>1859.0</v>
      </c>
      <c r="I47" s="1">
        <v>1451.0</v>
      </c>
      <c r="J47" s="1">
        <v>648.0</v>
      </c>
      <c r="K47" s="1">
        <v>119.0</v>
      </c>
      <c r="L47" s="1">
        <v>0.0</v>
      </c>
      <c r="M47" s="1" t="s">
        <v>20</v>
      </c>
      <c r="N47" s="1" t="s">
        <v>21</v>
      </c>
      <c r="O47" s="1" t="s">
        <v>21</v>
      </c>
      <c r="P47" s="1" t="s">
        <v>20</v>
      </c>
    </row>
    <row r="48">
      <c r="A48" s="1" t="s">
        <v>24</v>
      </c>
      <c r="B48" s="1">
        <v>1.0</v>
      </c>
      <c r="C48" s="1">
        <v>5.0</v>
      </c>
      <c r="D48" s="1">
        <v>0.08</v>
      </c>
      <c r="E48" s="1">
        <v>4454.0</v>
      </c>
      <c r="F48" s="1">
        <v>3138.0</v>
      </c>
      <c r="G48" s="1">
        <v>2463.0</v>
      </c>
      <c r="H48" s="1">
        <v>1993.0</v>
      </c>
      <c r="I48" s="1">
        <v>1540.0</v>
      </c>
      <c r="J48" s="1">
        <v>648.0</v>
      </c>
      <c r="K48" s="1">
        <v>128.0</v>
      </c>
      <c r="L48" s="1">
        <v>0.0</v>
      </c>
      <c r="M48" s="1" t="s">
        <v>20</v>
      </c>
      <c r="N48" s="1" t="s">
        <v>21</v>
      </c>
      <c r="O48" s="1" t="s">
        <v>21</v>
      </c>
      <c r="P48" s="1" t="s">
        <v>20</v>
      </c>
    </row>
    <row r="49">
      <c r="E49" s="9">
        <f t="shared" ref="E49:L49" si="10">AVERAGE(E15:E48)</f>
        <v>4134.970588</v>
      </c>
      <c r="F49" s="9">
        <f t="shared" si="10"/>
        <v>2908.735294</v>
      </c>
      <c r="G49" s="9">
        <f t="shared" si="10"/>
        <v>2283.235294</v>
      </c>
      <c r="H49" s="9">
        <f t="shared" si="10"/>
        <v>1844.705882</v>
      </c>
      <c r="I49" s="9">
        <f t="shared" si="10"/>
        <v>1432.382353</v>
      </c>
      <c r="J49" s="9">
        <f t="shared" si="10"/>
        <v>634.2058824</v>
      </c>
      <c r="K49" s="9">
        <f t="shared" si="10"/>
        <v>113.9411765</v>
      </c>
      <c r="L49" s="9">
        <f t="shared" si="10"/>
        <v>0</v>
      </c>
      <c r="M49" s="10"/>
    </row>
    <row r="56">
      <c r="A56" s="1" t="s">
        <v>25</v>
      </c>
      <c r="B56" s="1">
        <v>1.0</v>
      </c>
      <c r="C56" s="1">
        <v>5.0</v>
      </c>
      <c r="D56" s="1">
        <v>0.08</v>
      </c>
      <c r="E56" s="1">
        <v>4362.0</v>
      </c>
      <c r="F56" s="1">
        <v>3097.0</v>
      </c>
      <c r="G56" s="1">
        <v>2499.0</v>
      </c>
      <c r="H56" s="1">
        <v>2080.0</v>
      </c>
      <c r="I56" s="1">
        <v>1656.0</v>
      </c>
      <c r="J56" s="1">
        <v>829.0</v>
      </c>
      <c r="K56" s="1">
        <v>181.0</v>
      </c>
      <c r="L56" s="1">
        <v>0.0</v>
      </c>
      <c r="M56" s="1" t="s">
        <v>20</v>
      </c>
      <c r="N56" s="1" t="s">
        <v>21</v>
      </c>
      <c r="O56" s="1" t="s">
        <v>21</v>
      </c>
      <c r="P56" s="1" t="s">
        <v>20</v>
      </c>
    </row>
    <row r="57">
      <c r="A57" s="1" t="s">
        <v>25</v>
      </c>
      <c r="B57" s="1">
        <v>1.0</v>
      </c>
      <c r="C57" s="1">
        <v>5.0</v>
      </c>
      <c r="D57" s="1">
        <v>0.08</v>
      </c>
      <c r="E57" s="1">
        <v>4611.0</v>
      </c>
      <c r="F57" s="1">
        <v>3283.0</v>
      </c>
      <c r="G57" s="1">
        <v>2605.0</v>
      </c>
      <c r="H57" s="1">
        <v>2175.0</v>
      </c>
      <c r="I57" s="1">
        <v>1750.0</v>
      </c>
      <c r="J57" s="1">
        <v>846.0</v>
      </c>
      <c r="K57" s="1">
        <v>170.0</v>
      </c>
      <c r="L57" s="1">
        <v>0.0</v>
      </c>
      <c r="M57" s="1" t="s">
        <v>20</v>
      </c>
      <c r="N57" s="1" t="s">
        <v>21</v>
      </c>
      <c r="O57" s="1" t="s">
        <v>21</v>
      </c>
      <c r="P57" s="1" t="s">
        <v>20</v>
      </c>
    </row>
    <row r="58">
      <c r="A58" s="1" t="s">
        <v>25</v>
      </c>
      <c r="B58" s="1">
        <v>1.0</v>
      </c>
      <c r="C58" s="1">
        <v>5.0</v>
      </c>
      <c r="D58" s="1">
        <v>0.08</v>
      </c>
      <c r="E58" s="1">
        <v>4412.0</v>
      </c>
      <c r="F58" s="1">
        <v>3128.0</v>
      </c>
      <c r="G58" s="1">
        <v>2549.0</v>
      </c>
      <c r="H58" s="1">
        <v>2090.0</v>
      </c>
      <c r="I58" s="1">
        <v>1687.0</v>
      </c>
      <c r="J58" s="1">
        <v>868.0</v>
      </c>
      <c r="K58" s="1">
        <v>175.0</v>
      </c>
      <c r="L58" s="1">
        <v>0.0</v>
      </c>
      <c r="M58" s="1" t="s">
        <v>20</v>
      </c>
      <c r="N58" s="1" t="s">
        <v>21</v>
      </c>
      <c r="O58" s="1" t="s">
        <v>21</v>
      </c>
      <c r="P58" s="1" t="s">
        <v>20</v>
      </c>
    </row>
    <row r="59">
      <c r="A59" s="1" t="s">
        <v>25</v>
      </c>
      <c r="B59" s="1">
        <v>1.0</v>
      </c>
      <c r="C59" s="1">
        <v>5.0</v>
      </c>
      <c r="D59" s="1">
        <v>0.08</v>
      </c>
      <c r="E59" s="1">
        <v>4485.0</v>
      </c>
      <c r="F59" s="1">
        <v>3175.0</v>
      </c>
      <c r="G59" s="1">
        <v>2538.0</v>
      </c>
      <c r="H59" s="1">
        <v>2115.0</v>
      </c>
      <c r="I59" s="1">
        <v>1689.0</v>
      </c>
      <c r="J59" s="1">
        <v>880.0</v>
      </c>
      <c r="K59" s="1">
        <v>188.0</v>
      </c>
      <c r="L59" s="1">
        <v>0.0</v>
      </c>
      <c r="M59" s="1" t="s">
        <v>20</v>
      </c>
      <c r="N59" s="1" t="s">
        <v>21</v>
      </c>
      <c r="O59" s="1" t="s">
        <v>21</v>
      </c>
      <c r="P59" s="1" t="s">
        <v>20</v>
      </c>
    </row>
    <row r="60">
      <c r="A60" s="1" t="s">
        <v>25</v>
      </c>
      <c r="B60" s="1">
        <v>1.0</v>
      </c>
      <c r="C60" s="1">
        <v>5.0</v>
      </c>
      <c r="D60" s="1">
        <v>0.08</v>
      </c>
      <c r="E60" s="1">
        <v>4409.0</v>
      </c>
      <c r="F60" s="1">
        <v>3220.0</v>
      </c>
      <c r="G60" s="1">
        <v>2606.0</v>
      </c>
      <c r="H60" s="1">
        <v>2145.0</v>
      </c>
      <c r="I60" s="1">
        <v>1715.0</v>
      </c>
      <c r="J60" s="1">
        <v>836.0</v>
      </c>
      <c r="K60" s="1">
        <v>164.0</v>
      </c>
      <c r="L60" s="1">
        <v>0.0</v>
      </c>
      <c r="M60" s="1" t="s">
        <v>20</v>
      </c>
      <c r="N60" s="1" t="s">
        <v>21</v>
      </c>
      <c r="O60" s="1" t="s">
        <v>21</v>
      </c>
      <c r="P60" s="1" t="s">
        <v>20</v>
      </c>
    </row>
    <row r="61">
      <c r="A61" s="1" t="s">
        <v>25</v>
      </c>
      <c r="B61" s="1">
        <v>1.0</v>
      </c>
      <c r="C61" s="1">
        <v>5.0</v>
      </c>
      <c r="D61" s="1">
        <v>0.08</v>
      </c>
      <c r="E61" s="1">
        <v>4367.0</v>
      </c>
      <c r="F61" s="1">
        <v>3081.0</v>
      </c>
      <c r="G61" s="1">
        <v>2470.0</v>
      </c>
      <c r="H61" s="1">
        <v>2057.0</v>
      </c>
      <c r="I61" s="1">
        <v>1661.0</v>
      </c>
      <c r="J61" s="1">
        <v>842.0</v>
      </c>
      <c r="K61" s="1">
        <v>154.0</v>
      </c>
      <c r="L61" s="1">
        <v>0.0</v>
      </c>
      <c r="M61" s="1" t="s">
        <v>20</v>
      </c>
      <c r="N61" s="1" t="s">
        <v>21</v>
      </c>
      <c r="O61" s="1" t="s">
        <v>21</v>
      </c>
      <c r="P61" s="1" t="s">
        <v>20</v>
      </c>
    </row>
    <row r="62">
      <c r="A62" s="1" t="s">
        <v>25</v>
      </c>
      <c r="B62" s="1">
        <v>1.0</v>
      </c>
      <c r="C62" s="1">
        <v>5.0</v>
      </c>
      <c r="D62" s="1">
        <v>0.08</v>
      </c>
      <c r="E62" s="1">
        <v>4403.0</v>
      </c>
      <c r="F62" s="1">
        <v>3191.0</v>
      </c>
      <c r="G62" s="1">
        <v>2615.0</v>
      </c>
      <c r="H62" s="1">
        <v>2177.0</v>
      </c>
      <c r="I62" s="1">
        <v>1765.0</v>
      </c>
      <c r="J62" s="1">
        <v>862.0</v>
      </c>
      <c r="K62" s="1">
        <v>187.0</v>
      </c>
      <c r="L62" s="1">
        <v>0.0</v>
      </c>
      <c r="M62" s="1" t="s">
        <v>20</v>
      </c>
      <c r="N62" s="1" t="s">
        <v>21</v>
      </c>
      <c r="O62" s="1" t="s">
        <v>21</v>
      </c>
      <c r="P62" s="1" t="s">
        <v>20</v>
      </c>
    </row>
    <row r="63">
      <c r="A63" s="1" t="s">
        <v>25</v>
      </c>
      <c r="B63" s="1">
        <v>1.0</v>
      </c>
      <c r="C63" s="1">
        <v>5.0</v>
      </c>
      <c r="D63" s="1">
        <v>0.08</v>
      </c>
      <c r="E63" s="1">
        <v>3856.0</v>
      </c>
      <c r="F63" s="1">
        <v>2776.0</v>
      </c>
      <c r="G63" s="1">
        <v>2227.0</v>
      </c>
      <c r="H63" s="1">
        <v>1885.0</v>
      </c>
      <c r="I63" s="1">
        <v>1531.0</v>
      </c>
      <c r="J63" s="1">
        <v>762.0</v>
      </c>
      <c r="K63" s="1">
        <v>148.0</v>
      </c>
      <c r="L63" s="1">
        <v>0.0</v>
      </c>
      <c r="M63" s="1" t="s">
        <v>20</v>
      </c>
      <c r="N63" s="1" t="s">
        <v>21</v>
      </c>
      <c r="O63" s="1" t="s">
        <v>21</v>
      </c>
      <c r="P63" s="1" t="s">
        <v>20</v>
      </c>
    </row>
    <row r="64">
      <c r="A64" s="1" t="s">
        <v>25</v>
      </c>
      <c r="B64" s="1">
        <v>1.0</v>
      </c>
      <c r="C64" s="1">
        <v>5.0</v>
      </c>
      <c r="D64" s="1">
        <v>0.08</v>
      </c>
      <c r="E64" s="1">
        <v>3877.0</v>
      </c>
      <c r="F64" s="1">
        <v>2824.0</v>
      </c>
      <c r="G64" s="1">
        <v>2269.0</v>
      </c>
      <c r="H64" s="1">
        <v>1885.0</v>
      </c>
      <c r="I64" s="1">
        <v>1525.0</v>
      </c>
      <c r="J64" s="1">
        <v>786.0</v>
      </c>
      <c r="K64" s="1">
        <v>167.0</v>
      </c>
      <c r="L64" s="1">
        <v>0.0</v>
      </c>
      <c r="M64" s="1" t="s">
        <v>20</v>
      </c>
      <c r="N64" s="1" t="s">
        <v>21</v>
      </c>
      <c r="O64" s="1" t="s">
        <v>21</v>
      </c>
      <c r="P64" s="1" t="s">
        <v>20</v>
      </c>
    </row>
    <row r="65">
      <c r="A65" s="1" t="s">
        <v>26</v>
      </c>
      <c r="B65" s="1">
        <v>1.0</v>
      </c>
      <c r="C65" s="1">
        <v>5.0</v>
      </c>
      <c r="D65" s="1">
        <v>0.08</v>
      </c>
      <c r="E65" s="1">
        <v>5354.0</v>
      </c>
      <c r="F65" s="1">
        <v>3742.0</v>
      </c>
      <c r="G65" s="1">
        <v>2996.0</v>
      </c>
      <c r="H65" s="1">
        <v>2444.0</v>
      </c>
      <c r="I65" s="1">
        <v>1969.0</v>
      </c>
      <c r="J65" s="1">
        <v>996.0</v>
      </c>
      <c r="K65" s="1">
        <v>192.0</v>
      </c>
      <c r="L65" s="1">
        <v>0.0</v>
      </c>
      <c r="M65" s="1" t="s">
        <v>20</v>
      </c>
      <c r="N65" s="1" t="s">
        <v>21</v>
      </c>
      <c r="O65" s="1" t="s">
        <v>21</v>
      </c>
      <c r="P65" s="1" t="s">
        <v>20</v>
      </c>
    </row>
    <row r="66">
      <c r="A66" s="1" t="s">
        <v>26</v>
      </c>
      <c r="B66" s="1">
        <v>1.0</v>
      </c>
      <c r="C66" s="1">
        <v>5.0</v>
      </c>
      <c r="D66" s="1">
        <v>0.08</v>
      </c>
      <c r="E66" s="1">
        <v>5061.0</v>
      </c>
      <c r="F66" s="1">
        <v>3559.0</v>
      </c>
      <c r="G66" s="1">
        <v>2799.0</v>
      </c>
      <c r="H66" s="1">
        <v>2306.0</v>
      </c>
      <c r="I66" s="1">
        <v>1838.0</v>
      </c>
      <c r="J66" s="1">
        <v>894.0</v>
      </c>
      <c r="K66" s="1">
        <v>175.0</v>
      </c>
      <c r="L66" s="1">
        <v>0.0</v>
      </c>
      <c r="M66" s="1" t="s">
        <v>20</v>
      </c>
      <c r="N66" s="1" t="s">
        <v>21</v>
      </c>
      <c r="O66" s="1" t="s">
        <v>21</v>
      </c>
      <c r="P66" s="1" t="s">
        <v>20</v>
      </c>
    </row>
    <row r="67">
      <c r="A67" s="1" t="s">
        <v>26</v>
      </c>
      <c r="B67" s="1">
        <v>1.0</v>
      </c>
      <c r="C67" s="1">
        <v>5.0</v>
      </c>
      <c r="D67" s="1">
        <v>0.08</v>
      </c>
      <c r="E67" s="1">
        <v>4184.0</v>
      </c>
      <c r="F67" s="1">
        <v>2935.0</v>
      </c>
      <c r="G67" s="1">
        <v>2378.0</v>
      </c>
      <c r="H67" s="1">
        <v>1994.0</v>
      </c>
      <c r="I67" s="1">
        <v>1620.0</v>
      </c>
      <c r="J67" s="1">
        <v>806.0</v>
      </c>
      <c r="K67" s="1">
        <v>166.0</v>
      </c>
      <c r="L67" s="1">
        <v>0.0</v>
      </c>
      <c r="M67" s="1" t="s">
        <v>20</v>
      </c>
      <c r="N67" s="1" t="s">
        <v>21</v>
      </c>
      <c r="O67" s="1" t="s">
        <v>21</v>
      </c>
      <c r="P67" s="1" t="s">
        <v>20</v>
      </c>
    </row>
    <row r="68">
      <c r="A68" s="1" t="s">
        <v>26</v>
      </c>
      <c r="B68" s="1">
        <v>1.0</v>
      </c>
      <c r="C68" s="1">
        <v>5.0</v>
      </c>
      <c r="D68" s="1">
        <v>0.08</v>
      </c>
      <c r="E68" s="1">
        <v>4503.0</v>
      </c>
      <c r="F68" s="1">
        <v>3149.0</v>
      </c>
      <c r="G68" s="1">
        <v>2514.0</v>
      </c>
      <c r="H68" s="1">
        <v>2049.0</v>
      </c>
      <c r="I68" s="1">
        <v>1622.0</v>
      </c>
      <c r="J68" s="1">
        <v>797.0</v>
      </c>
      <c r="K68" s="1">
        <v>165.0</v>
      </c>
      <c r="L68" s="1">
        <v>0.0</v>
      </c>
      <c r="M68" s="1" t="s">
        <v>20</v>
      </c>
      <c r="N68" s="1" t="s">
        <v>21</v>
      </c>
      <c r="O68" s="1" t="s">
        <v>21</v>
      </c>
      <c r="P68" s="1" t="s">
        <v>20</v>
      </c>
    </row>
    <row r="69">
      <c r="A69" s="1" t="s">
        <v>26</v>
      </c>
      <c r="B69" s="1">
        <v>1.0</v>
      </c>
      <c r="C69" s="1">
        <v>5.0</v>
      </c>
      <c r="D69" s="1">
        <v>0.08</v>
      </c>
      <c r="E69" s="1">
        <v>4784.0</v>
      </c>
      <c r="F69" s="1">
        <v>3366.0</v>
      </c>
      <c r="G69" s="1">
        <v>2664.0</v>
      </c>
      <c r="H69" s="1">
        <v>2164.0</v>
      </c>
      <c r="I69" s="1">
        <v>1707.0</v>
      </c>
      <c r="J69" s="1">
        <v>806.0</v>
      </c>
      <c r="K69" s="1">
        <v>165.0</v>
      </c>
      <c r="L69" s="1">
        <v>0.0</v>
      </c>
      <c r="M69" s="1" t="s">
        <v>20</v>
      </c>
      <c r="N69" s="1" t="s">
        <v>21</v>
      </c>
      <c r="O69" s="1" t="s">
        <v>21</v>
      </c>
      <c r="P69" s="1" t="s">
        <v>20</v>
      </c>
    </row>
    <row r="70">
      <c r="A70" s="1" t="s">
        <v>26</v>
      </c>
      <c r="B70" s="1">
        <v>1.0</v>
      </c>
      <c r="C70" s="1">
        <v>5.0</v>
      </c>
      <c r="D70" s="1">
        <v>0.08</v>
      </c>
      <c r="E70" s="1">
        <v>4630.0</v>
      </c>
      <c r="F70" s="1">
        <v>3291.0</v>
      </c>
      <c r="G70" s="1">
        <v>2604.0</v>
      </c>
      <c r="H70" s="1">
        <v>2124.0</v>
      </c>
      <c r="I70" s="1">
        <v>1681.0</v>
      </c>
      <c r="J70" s="1">
        <v>792.0</v>
      </c>
      <c r="K70" s="1">
        <v>158.0</v>
      </c>
      <c r="L70" s="1">
        <v>0.0</v>
      </c>
      <c r="M70" s="1" t="s">
        <v>20</v>
      </c>
      <c r="N70" s="1" t="s">
        <v>21</v>
      </c>
      <c r="O70" s="1" t="s">
        <v>21</v>
      </c>
      <c r="P70" s="1" t="s">
        <v>20</v>
      </c>
    </row>
    <row r="71">
      <c r="A71" s="1" t="s">
        <v>26</v>
      </c>
      <c r="B71" s="1">
        <v>1.0</v>
      </c>
      <c r="C71" s="1">
        <v>5.0</v>
      </c>
      <c r="D71" s="1">
        <v>0.08</v>
      </c>
      <c r="E71" s="1">
        <v>4284.0</v>
      </c>
      <c r="F71" s="1">
        <v>2971.0</v>
      </c>
      <c r="G71" s="1">
        <v>2391.0</v>
      </c>
      <c r="H71" s="1">
        <v>1974.0</v>
      </c>
      <c r="I71" s="1">
        <v>1585.0</v>
      </c>
      <c r="J71" s="1">
        <v>809.0</v>
      </c>
      <c r="K71" s="1">
        <v>160.0</v>
      </c>
      <c r="L71" s="1">
        <v>0.0</v>
      </c>
      <c r="M71" s="1" t="s">
        <v>20</v>
      </c>
      <c r="N71" s="1" t="s">
        <v>21</v>
      </c>
      <c r="O71" s="1" t="s">
        <v>21</v>
      </c>
      <c r="P71" s="1" t="s">
        <v>20</v>
      </c>
    </row>
    <row r="72">
      <c r="A72" s="1" t="s">
        <v>26</v>
      </c>
      <c r="B72" s="1">
        <v>1.0</v>
      </c>
      <c r="C72" s="1">
        <v>5.0</v>
      </c>
      <c r="D72" s="1">
        <v>0.08</v>
      </c>
      <c r="E72" s="1">
        <v>4869.0</v>
      </c>
      <c r="F72" s="1">
        <v>3382.0</v>
      </c>
      <c r="G72" s="1">
        <v>2697.0</v>
      </c>
      <c r="H72" s="1">
        <v>2237.0</v>
      </c>
      <c r="I72" s="1">
        <v>1780.0</v>
      </c>
      <c r="J72" s="1">
        <v>883.0</v>
      </c>
      <c r="K72" s="1">
        <v>189.0</v>
      </c>
      <c r="L72" s="1">
        <v>0.0</v>
      </c>
      <c r="M72" s="1" t="s">
        <v>20</v>
      </c>
      <c r="N72" s="1" t="s">
        <v>21</v>
      </c>
      <c r="O72" s="1" t="s">
        <v>21</v>
      </c>
      <c r="P72" s="1" t="s">
        <v>20</v>
      </c>
    </row>
    <row r="73">
      <c r="A73" s="1" t="s">
        <v>26</v>
      </c>
      <c r="B73" s="1">
        <v>1.0</v>
      </c>
      <c r="C73" s="1">
        <v>5.0</v>
      </c>
      <c r="D73" s="1">
        <v>0.08</v>
      </c>
      <c r="E73" s="1">
        <v>4470.0</v>
      </c>
      <c r="F73" s="1">
        <v>3217.0</v>
      </c>
      <c r="G73" s="1">
        <v>2585.0</v>
      </c>
      <c r="H73" s="1">
        <v>2097.0</v>
      </c>
      <c r="I73" s="1">
        <v>1697.0</v>
      </c>
      <c r="J73" s="1">
        <v>830.0</v>
      </c>
      <c r="K73" s="1">
        <v>173.0</v>
      </c>
      <c r="L73" s="1">
        <v>0.0</v>
      </c>
      <c r="M73" s="1" t="s">
        <v>20</v>
      </c>
      <c r="N73" s="1" t="s">
        <v>21</v>
      </c>
      <c r="O73" s="1" t="s">
        <v>21</v>
      </c>
      <c r="P73" s="1" t="s">
        <v>20</v>
      </c>
    </row>
    <row r="74">
      <c r="A74" s="1" t="s">
        <v>26</v>
      </c>
      <c r="B74" s="1">
        <v>1.0</v>
      </c>
      <c r="C74" s="1">
        <v>5.0</v>
      </c>
      <c r="D74" s="1">
        <v>0.08</v>
      </c>
      <c r="E74" s="1">
        <v>4375.0</v>
      </c>
      <c r="F74" s="1">
        <v>3062.0</v>
      </c>
      <c r="G74" s="1">
        <v>2489.0</v>
      </c>
      <c r="H74" s="1">
        <v>2069.0</v>
      </c>
      <c r="I74" s="1">
        <v>1711.0</v>
      </c>
      <c r="J74" s="1">
        <v>856.0</v>
      </c>
      <c r="K74" s="1">
        <v>184.0</v>
      </c>
      <c r="L74" s="1">
        <v>0.0</v>
      </c>
      <c r="M74" s="1" t="s">
        <v>20</v>
      </c>
      <c r="N74" s="1" t="s">
        <v>21</v>
      </c>
      <c r="O74" s="1" t="s">
        <v>21</v>
      </c>
      <c r="P74" s="1" t="s">
        <v>20</v>
      </c>
    </row>
    <row r="75">
      <c r="A75" s="1" t="s">
        <v>26</v>
      </c>
      <c r="B75" s="1">
        <v>1.0</v>
      </c>
      <c r="C75" s="1">
        <v>5.0</v>
      </c>
      <c r="D75" s="1">
        <v>0.08</v>
      </c>
      <c r="E75" s="1">
        <v>4245.0</v>
      </c>
      <c r="F75" s="1">
        <v>3019.0</v>
      </c>
      <c r="G75" s="1">
        <v>2392.0</v>
      </c>
      <c r="H75" s="1">
        <v>1958.0</v>
      </c>
      <c r="I75" s="1">
        <v>1574.0</v>
      </c>
      <c r="J75" s="1">
        <v>762.0</v>
      </c>
      <c r="K75" s="1">
        <v>161.0</v>
      </c>
      <c r="L75" s="1">
        <v>0.0</v>
      </c>
      <c r="M75" s="1" t="s">
        <v>20</v>
      </c>
      <c r="N75" s="1" t="s">
        <v>21</v>
      </c>
      <c r="O75" s="1" t="s">
        <v>21</v>
      </c>
      <c r="P75" s="1" t="s">
        <v>20</v>
      </c>
    </row>
    <row r="76">
      <c r="A76" s="1" t="s">
        <v>26</v>
      </c>
      <c r="B76" s="1">
        <v>1.0</v>
      </c>
      <c r="C76" s="1">
        <v>5.0</v>
      </c>
      <c r="D76" s="1">
        <v>0.08</v>
      </c>
      <c r="E76" s="1">
        <v>4391.0</v>
      </c>
      <c r="F76" s="1">
        <v>2998.0</v>
      </c>
      <c r="G76" s="1">
        <v>2340.0</v>
      </c>
      <c r="H76" s="1">
        <v>1931.0</v>
      </c>
      <c r="I76" s="1">
        <v>1486.0</v>
      </c>
      <c r="J76" s="1">
        <v>739.0</v>
      </c>
      <c r="K76" s="1">
        <v>147.0</v>
      </c>
      <c r="L76" s="1">
        <v>0.0</v>
      </c>
      <c r="M76" s="1" t="s">
        <v>20</v>
      </c>
      <c r="N76" s="1" t="s">
        <v>21</v>
      </c>
      <c r="O76" s="1" t="s">
        <v>21</v>
      </c>
      <c r="P76" s="1" t="s">
        <v>20</v>
      </c>
    </row>
    <row r="77">
      <c r="A77" s="1" t="s">
        <v>27</v>
      </c>
      <c r="B77" s="1">
        <v>1.0</v>
      </c>
      <c r="C77" s="1">
        <v>5.0</v>
      </c>
      <c r="D77" s="1">
        <v>0.08</v>
      </c>
      <c r="E77" s="1">
        <v>4566.0</v>
      </c>
      <c r="F77" s="1">
        <v>3186.0</v>
      </c>
      <c r="G77" s="1">
        <v>2609.0</v>
      </c>
      <c r="H77" s="1">
        <v>2177.0</v>
      </c>
      <c r="I77" s="1">
        <v>1737.0</v>
      </c>
      <c r="J77" s="1">
        <v>862.0</v>
      </c>
      <c r="K77" s="1">
        <v>165.0</v>
      </c>
      <c r="L77" s="1">
        <v>0.0</v>
      </c>
      <c r="M77" s="1" t="s">
        <v>20</v>
      </c>
      <c r="N77" s="1" t="s">
        <v>21</v>
      </c>
      <c r="O77" s="1" t="s">
        <v>21</v>
      </c>
      <c r="P77" s="1" t="s">
        <v>20</v>
      </c>
    </row>
    <row r="78">
      <c r="A78" s="1" t="s">
        <v>27</v>
      </c>
      <c r="B78" s="1">
        <v>1.0</v>
      </c>
      <c r="C78" s="1">
        <v>5.0</v>
      </c>
      <c r="D78" s="1">
        <v>0.08</v>
      </c>
      <c r="E78" s="1">
        <v>4330.0</v>
      </c>
      <c r="F78" s="1">
        <v>3126.0</v>
      </c>
      <c r="G78" s="1">
        <v>2514.0</v>
      </c>
      <c r="H78" s="1">
        <v>2081.0</v>
      </c>
      <c r="I78" s="1">
        <v>1701.0</v>
      </c>
      <c r="J78" s="1">
        <v>875.0</v>
      </c>
      <c r="K78" s="1">
        <v>179.0</v>
      </c>
      <c r="L78" s="1">
        <v>0.0</v>
      </c>
      <c r="M78" s="1" t="s">
        <v>20</v>
      </c>
      <c r="N78" s="1" t="s">
        <v>21</v>
      </c>
      <c r="O78" s="1" t="s">
        <v>21</v>
      </c>
      <c r="P78" s="1" t="s">
        <v>20</v>
      </c>
    </row>
    <row r="79">
      <c r="A79" s="1" t="s">
        <v>27</v>
      </c>
      <c r="B79" s="1">
        <v>1.0</v>
      </c>
      <c r="C79" s="1">
        <v>5.0</v>
      </c>
      <c r="D79" s="1">
        <v>0.08</v>
      </c>
      <c r="E79" s="1">
        <v>5595.0</v>
      </c>
      <c r="F79" s="1">
        <v>3942.0</v>
      </c>
      <c r="G79" s="1">
        <v>3182.0</v>
      </c>
      <c r="H79" s="1">
        <v>2606.0</v>
      </c>
      <c r="I79" s="1">
        <v>2089.0</v>
      </c>
      <c r="J79" s="1">
        <v>978.0</v>
      </c>
      <c r="K79" s="1">
        <v>173.0</v>
      </c>
      <c r="L79" s="1">
        <v>0.0</v>
      </c>
      <c r="M79" s="1" t="s">
        <v>20</v>
      </c>
      <c r="N79" s="1" t="s">
        <v>21</v>
      </c>
      <c r="O79" s="1" t="s">
        <v>21</v>
      </c>
      <c r="P79" s="1" t="s">
        <v>20</v>
      </c>
    </row>
    <row r="80">
      <c r="A80" s="1" t="s">
        <v>27</v>
      </c>
      <c r="B80" s="1">
        <v>1.0</v>
      </c>
      <c r="C80" s="1">
        <v>5.0</v>
      </c>
      <c r="D80" s="1">
        <v>0.08</v>
      </c>
      <c r="E80" s="1">
        <v>5162.0</v>
      </c>
      <c r="F80" s="1">
        <v>3630.0</v>
      </c>
      <c r="G80" s="1">
        <v>2936.0</v>
      </c>
      <c r="H80" s="1">
        <v>2436.0</v>
      </c>
      <c r="I80" s="1">
        <v>1941.0</v>
      </c>
      <c r="J80" s="1">
        <v>997.0</v>
      </c>
      <c r="K80" s="1">
        <v>205.0</v>
      </c>
      <c r="L80" s="1">
        <v>0.0</v>
      </c>
      <c r="M80" s="1" t="s">
        <v>20</v>
      </c>
      <c r="N80" s="1" t="s">
        <v>21</v>
      </c>
      <c r="O80" s="1" t="s">
        <v>21</v>
      </c>
      <c r="P80" s="1" t="s">
        <v>20</v>
      </c>
    </row>
    <row r="81">
      <c r="A81" s="1" t="s">
        <v>27</v>
      </c>
      <c r="B81" s="1">
        <v>1.0</v>
      </c>
      <c r="C81" s="1">
        <v>5.0</v>
      </c>
      <c r="D81" s="1">
        <v>0.08</v>
      </c>
      <c r="E81" s="1">
        <v>5076.0</v>
      </c>
      <c r="F81" s="1">
        <v>3637.0</v>
      </c>
      <c r="G81" s="1">
        <v>2882.0</v>
      </c>
      <c r="H81" s="1">
        <v>2385.0</v>
      </c>
      <c r="I81" s="1">
        <v>1941.0</v>
      </c>
      <c r="J81" s="1">
        <v>970.0</v>
      </c>
      <c r="K81" s="1">
        <v>192.0</v>
      </c>
      <c r="L81" s="1">
        <v>0.0</v>
      </c>
      <c r="M81" s="1" t="s">
        <v>20</v>
      </c>
      <c r="N81" s="1" t="s">
        <v>21</v>
      </c>
      <c r="O81" s="1" t="s">
        <v>21</v>
      </c>
      <c r="P81" s="1" t="s">
        <v>20</v>
      </c>
    </row>
    <row r="82">
      <c r="A82" s="1" t="s">
        <v>27</v>
      </c>
      <c r="B82" s="1">
        <v>1.0</v>
      </c>
      <c r="C82" s="1">
        <v>5.0</v>
      </c>
      <c r="D82" s="1">
        <v>0.08</v>
      </c>
      <c r="E82" s="1">
        <v>4854.0</v>
      </c>
      <c r="F82" s="1">
        <v>3457.0</v>
      </c>
      <c r="G82" s="1">
        <v>2794.0</v>
      </c>
      <c r="H82" s="1">
        <v>2316.0</v>
      </c>
      <c r="I82" s="1">
        <v>1855.0</v>
      </c>
      <c r="J82" s="1">
        <v>909.0</v>
      </c>
      <c r="K82" s="1">
        <v>176.0</v>
      </c>
      <c r="L82" s="1">
        <v>0.0</v>
      </c>
      <c r="M82" s="1" t="s">
        <v>20</v>
      </c>
      <c r="N82" s="1" t="s">
        <v>21</v>
      </c>
      <c r="O82" s="1" t="s">
        <v>21</v>
      </c>
      <c r="P82" s="1" t="s">
        <v>20</v>
      </c>
    </row>
    <row r="83">
      <c r="A83" s="1" t="s">
        <v>27</v>
      </c>
      <c r="B83" s="1">
        <v>1.0</v>
      </c>
      <c r="C83" s="1">
        <v>5.0</v>
      </c>
      <c r="D83" s="1">
        <v>0.08</v>
      </c>
      <c r="E83" s="1">
        <v>4164.0</v>
      </c>
      <c r="F83" s="1">
        <v>2958.0</v>
      </c>
      <c r="G83" s="1">
        <v>2385.0</v>
      </c>
      <c r="H83" s="1">
        <v>1971.0</v>
      </c>
      <c r="I83" s="1">
        <v>1587.0</v>
      </c>
      <c r="J83" s="1">
        <v>784.0</v>
      </c>
      <c r="K83" s="1">
        <v>184.0</v>
      </c>
      <c r="L83" s="1">
        <v>0.0</v>
      </c>
      <c r="M83" s="1" t="s">
        <v>20</v>
      </c>
      <c r="N83" s="1" t="s">
        <v>21</v>
      </c>
      <c r="O83" s="1" t="s">
        <v>21</v>
      </c>
      <c r="P83" s="1" t="s">
        <v>20</v>
      </c>
    </row>
    <row r="84">
      <c r="A84" s="1" t="s">
        <v>27</v>
      </c>
      <c r="B84" s="1">
        <v>1.0</v>
      </c>
      <c r="C84" s="1">
        <v>5.0</v>
      </c>
      <c r="D84" s="1">
        <v>0.08</v>
      </c>
      <c r="E84" s="1">
        <v>4644.0</v>
      </c>
      <c r="F84" s="1">
        <v>3290.0</v>
      </c>
      <c r="G84" s="1">
        <v>2654.0</v>
      </c>
      <c r="H84" s="1">
        <v>2198.0</v>
      </c>
      <c r="I84" s="1">
        <v>1723.0</v>
      </c>
      <c r="J84" s="1">
        <v>826.0</v>
      </c>
      <c r="K84" s="1">
        <v>160.0</v>
      </c>
      <c r="L84" s="1">
        <v>0.0</v>
      </c>
      <c r="M84" s="1" t="s">
        <v>20</v>
      </c>
      <c r="N84" s="1" t="s">
        <v>21</v>
      </c>
      <c r="O84" s="1" t="s">
        <v>21</v>
      </c>
      <c r="P84" s="1" t="s">
        <v>20</v>
      </c>
    </row>
    <row r="85">
      <c r="A85" s="1" t="s">
        <v>27</v>
      </c>
      <c r="B85" s="1">
        <v>1.0</v>
      </c>
      <c r="C85" s="1">
        <v>5.0</v>
      </c>
      <c r="D85" s="1">
        <v>0.08</v>
      </c>
      <c r="E85" s="1">
        <v>5120.0</v>
      </c>
      <c r="F85" s="1">
        <v>3577.0</v>
      </c>
      <c r="G85" s="1">
        <v>2865.0</v>
      </c>
      <c r="H85" s="1">
        <v>2358.0</v>
      </c>
      <c r="I85" s="1">
        <v>1862.0</v>
      </c>
      <c r="J85" s="1">
        <v>926.0</v>
      </c>
      <c r="K85" s="1">
        <v>176.0</v>
      </c>
      <c r="L85" s="1">
        <v>0.0</v>
      </c>
      <c r="M85" s="1" t="s">
        <v>20</v>
      </c>
      <c r="N85" s="1" t="s">
        <v>21</v>
      </c>
      <c r="O85" s="1" t="s">
        <v>21</v>
      </c>
      <c r="P85" s="1" t="s">
        <v>20</v>
      </c>
    </row>
    <row r="86">
      <c r="A86" s="1" t="s">
        <v>27</v>
      </c>
      <c r="B86" s="1">
        <v>1.0</v>
      </c>
      <c r="C86" s="1">
        <v>5.0</v>
      </c>
      <c r="D86" s="1">
        <v>0.08</v>
      </c>
      <c r="E86" s="1">
        <v>4595.0</v>
      </c>
      <c r="F86" s="1">
        <v>3221.0</v>
      </c>
      <c r="G86" s="1">
        <v>2608.0</v>
      </c>
      <c r="H86" s="1">
        <v>2153.0</v>
      </c>
      <c r="I86" s="1">
        <v>1696.0</v>
      </c>
      <c r="J86" s="1">
        <v>850.0</v>
      </c>
      <c r="K86" s="1">
        <v>147.0</v>
      </c>
      <c r="L86" s="1">
        <v>0.0</v>
      </c>
      <c r="M86" s="1" t="s">
        <v>20</v>
      </c>
      <c r="N86" s="1" t="s">
        <v>21</v>
      </c>
      <c r="O86" s="1" t="s">
        <v>21</v>
      </c>
      <c r="P86" s="1" t="s">
        <v>20</v>
      </c>
    </row>
    <row r="87">
      <c r="A87" s="1" t="s">
        <v>27</v>
      </c>
      <c r="B87" s="1">
        <v>1.0</v>
      </c>
      <c r="C87" s="1">
        <v>5.0</v>
      </c>
      <c r="D87" s="1">
        <v>0.08</v>
      </c>
      <c r="E87" s="1">
        <v>5326.0</v>
      </c>
      <c r="F87" s="1">
        <v>3720.0</v>
      </c>
      <c r="G87" s="1">
        <v>2940.0</v>
      </c>
      <c r="H87" s="1">
        <v>2394.0</v>
      </c>
      <c r="I87" s="1">
        <v>1908.0</v>
      </c>
      <c r="J87" s="1">
        <v>934.0</v>
      </c>
      <c r="K87" s="1">
        <v>197.0</v>
      </c>
      <c r="L87" s="1">
        <v>0.0</v>
      </c>
      <c r="M87" s="1" t="s">
        <v>20</v>
      </c>
      <c r="N87" s="1" t="s">
        <v>21</v>
      </c>
      <c r="O87" s="1" t="s">
        <v>21</v>
      </c>
      <c r="P87" s="1" t="s">
        <v>20</v>
      </c>
    </row>
    <row r="88">
      <c r="A88" s="1" t="s">
        <v>27</v>
      </c>
      <c r="B88" s="1">
        <v>1.0</v>
      </c>
      <c r="C88" s="1">
        <v>5.0</v>
      </c>
      <c r="D88" s="1">
        <v>0.08</v>
      </c>
      <c r="E88" s="1">
        <v>4641.0</v>
      </c>
      <c r="F88" s="1">
        <v>3229.0</v>
      </c>
      <c r="G88" s="1">
        <v>2540.0</v>
      </c>
      <c r="H88" s="1">
        <v>2102.0</v>
      </c>
      <c r="I88" s="1">
        <v>1689.0</v>
      </c>
      <c r="J88" s="1">
        <v>808.0</v>
      </c>
      <c r="K88" s="1">
        <v>176.0</v>
      </c>
      <c r="L88" s="1">
        <v>0.0</v>
      </c>
      <c r="M88" s="1" t="s">
        <v>20</v>
      </c>
      <c r="N88" s="1" t="s">
        <v>21</v>
      </c>
      <c r="O88" s="1" t="s">
        <v>21</v>
      </c>
      <c r="P88" s="1" t="s">
        <v>20</v>
      </c>
    </row>
    <row r="89">
      <c r="E89" s="9">
        <f t="shared" ref="E89:L89" si="11">AVERAGE(E56:E88)</f>
        <v>4606.212121</v>
      </c>
      <c r="F89" s="9">
        <f t="shared" si="11"/>
        <v>3255.727273</v>
      </c>
      <c r="G89" s="9">
        <f t="shared" si="11"/>
        <v>2610.181818</v>
      </c>
      <c r="H89" s="9">
        <f t="shared" si="11"/>
        <v>2155.545455</v>
      </c>
      <c r="I89" s="9">
        <f t="shared" si="11"/>
        <v>1726.606061</v>
      </c>
      <c r="J89" s="9">
        <f t="shared" si="11"/>
        <v>854.5454545</v>
      </c>
      <c r="K89" s="9">
        <f t="shared" si="11"/>
        <v>172.6969697</v>
      </c>
      <c r="L89" s="9">
        <f t="shared" si="11"/>
        <v>0</v>
      </c>
    </row>
    <row r="95">
      <c r="A95" s="1" t="s">
        <v>28</v>
      </c>
      <c r="B95" s="1">
        <v>1.0</v>
      </c>
      <c r="C95" s="1">
        <v>5.0</v>
      </c>
      <c r="D95" s="1">
        <v>0.08</v>
      </c>
      <c r="E95" s="1">
        <v>4754.0</v>
      </c>
      <c r="F95" s="1">
        <v>3287.0</v>
      </c>
      <c r="G95" s="1">
        <v>2580.0</v>
      </c>
      <c r="H95" s="1">
        <v>2041.0</v>
      </c>
      <c r="I95" s="1">
        <v>1589.0</v>
      </c>
      <c r="J95" s="1">
        <v>709.0</v>
      </c>
      <c r="K95" s="1">
        <v>116.0</v>
      </c>
      <c r="L95" s="1">
        <v>0.0</v>
      </c>
      <c r="M95" s="1" t="s">
        <v>20</v>
      </c>
      <c r="N95" s="1" t="s">
        <v>21</v>
      </c>
      <c r="O95" s="1" t="s">
        <v>21</v>
      </c>
      <c r="P95" s="1" t="s">
        <v>20</v>
      </c>
    </row>
    <row r="96">
      <c r="A96" s="1" t="s">
        <v>28</v>
      </c>
      <c r="B96" s="1">
        <v>1.0</v>
      </c>
      <c r="C96" s="1">
        <v>5.0</v>
      </c>
      <c r="D96" s="1">
        <v>0.08</v>
      </c>
      <c r="E96" s="1">
        <v>4067.0</v>
      </c>
      <c r="F96" s="1">
        <v>2875.0</v>
      </c>
      <c r="G96" s="1">
        <v>2287.0</v>
      </c>
      <c r="H96" s="1">
        <v>1871.0</v>
      </c>
      <c r="I96" s="1">
        <v>1434.0</v>
      </c>
      <c r="J96" s="1">
        <v>666.0</v>
      </c>
      <c r="K96" s="1">
        <v>103.0</v>
      </c>
      <c r="L96" s="1">
        <v>0.0</v>
      </c>
      <c r="M96" s="1" t="s">
        <v>20</v>
      </c>
      <c r="N96" s="1" t="s">
        <v>21</v>
      </c>
      <c r="O96" s="1" t="s">
        <v>21</v>
      </c>
      <c r="P96" s="1" t="s">
        <v>20</v>
      </c>
    </row>
    <row r="97">
      <c r="A97" s="1" t="s">
        <v>28</v>
      </c>
      <c r="B97" s="1">
        <v>1.0</v>
      </c>
      <c r="C97" s="1">
        <v>5.0</v>
      </c>
      <c r="D97" s="1">
        <v>0.08</v>
      </c>
      <c r="E97" s="1">
        <v>4115.0</v>
      </c>
      <c r="F97" s="1">
        <v>2902.0</v>
      </c>
      <c r="G97" s="1">
        <v>2255.0</v>
      </c>
      <c r="H97" s="1">
        <v>1775.0</v>
      </c>
      <c r="I97" s="1">
        <v>1390.0</v>
      </c>
      <c r="J97" s="1">
        <v>618.0</v>
      </c>
      <c r="K97" s="1">
        <v>112.0</v>
      </c>
      <c r="L97" s="1">
        <v>0.0</v>
      </c>
      <c r="M97" s="1" t="s">
        <v>20</v>
      </c>
      <c r="N97" s="1" t="s">
        <v>21</v>
      </c>
      <c r="O97" s="1" t="s">
        <v>21</v>
      </c>
      <c r="P97" s="1" t="s">
        <v>20</v>
      </c>
    </row>
    <row r="98">
      <c r="A98" s="1" t="s">
        <v>28</v>
      </c>
      <c r="B98" s="1">
        <v>1.0</v>
      </c>
      <c r="C98" s="1">
        <v>5.0</v>
      </c>
      <c r="D98" s="1">
        <v>0.08</v>
      </c>
      <c r="E98" s="1">
        <v>4050.0</v>
      </c>
      <c r="F98" s="1">
        <v>2868.0</v>
      </c>
      <c r="G98" s="1">
        <v>2260.0</v>
      </c>
      <c r="H98" s="1">
        <v>1884.0</v>
      </c>
      <c r="I98" s="1">
        <v>1476.0</v>
      </c>
      <c r="J98" s="1">
        <v>666.0</v>
      </c>
      <c r="K98" s="1">
        <v>97.0</v>
      </c>
      <c r="L98" s="1">
        <v>0.0</v>
      </c>
      <c r="M98" s="1" t="s">
        <v>20</v>
      </c>
      <c r="N98" s="1" t="s">
        <v>21</v>
      </c>
      <c r="O98" s="1" t="s">
        <v>21</v>
      </c>
      <c r="P98" s="1" t="s">
        <v>20</v>
      </c>
    </row>
    <row r="99">
      <c r="A99" s="1" t="s">
        <v>28</v>
      </c>
      <c r="B99" s="1">
        <v>1.0</v>
      </c>
      <c r="C99" s="1">
        <v>5.0</v>
      </c>
      <c r="D99" s="1">
        <v>0.08</v>
      </c>
      <c r="E99" s="1">
        <v>4688.0</v>
      </c>
      <c r="F99" s="1">
        <v>3211.0</v>
      </c>
      <c r="G99" s="1">
        <v>2535.0</v>
      </c>
      <c r="H99" s="1">
        <v>2049.0</v>
      </c>
      <c r="I99" s="1">
        <v>1607.0</v>
      </c>
      <c r="J99" s="1">
        <v>693.0</v>
      </c>
      <c r="K99" s="1">
        <v>110.0</v>
      </c>
      <c r="L99" s="1">
        <v>0.0</v>
      </c>
      <c r="M99" s="1" t="s">
        <v>20</v>
      </c>
      <c r="N99" s="1" t="s">
        <v>21</v>
      </c>
      <c r="O99" s="1" t="s">
        <v>21</v>
      </c>
      <c r="P99" s="1" t="s">
        <v>20</v>
      </c>
    </row>
    <row r="100">
      <c r="A100" s="1" t="s">
        <v>28</v>
      </c>
      <c r="B100" s="1">
        <v>1.0</v>
      </c>
      <c r="C100" s="1">
        <v>5.0</v>
      </c>
      <c r="D100" s="1">
        <v>0.08</v>
      </c>
      <c r="E100" s="1">
        <v>5101.0</v>
      </c>
      <c r="F100" s="1">
        <v>3559.0</v>
      </c>
      <c r="G100" s="1">
        <v>2746.0</v>
      </c>
      <c r="H100" s="1">
        <v>2177.0</v>
      </c>
      <c r="I100" s="1">
        <v>1672.0</v>
      </c>
      <c r="J100" s="1">
        <v>703.0</v>
      </c>
      <c r="K100" s="1">
        <v>99.0</v>
      </c>
      <c r="L100" s="1">
        <v>0.0</v>
      </c>
      <c r="M100" s="1" t="s">
        <v>20</v>
      </c>
      <c r="N100" s="1" t="s">
        <v>21</v>
      </c>
      <c r="O100" s="1" t="s">
        <v>21</v>
      </c>
      <c r="P100" s="1" t="s">
        <v>20</v>
      </c>
    </row>
    <row r="101">
      <c r="A101" s="1" t="s">
        <v>29</v>
      </c>
      <c r="B101" s="1">
        <v>1.0</v>
      </c>
      <c r="C101" s="1">
        <v>5.0</v>
      </c>
      <c r="D101" s="1">
        <v>0.08</v>
      </c>
      <c r="E101" s="1">
        <v>4173.0</v>
      </c>
      <c r="F101" s="1">
        <v>2871.0</v>
      </c>
      <c r="G101" s="1">
        <v>2226.0</v>
      </c>
      <c r="H101" s="1">
        <v>1813.0</v>
      </c>
      <c r="I101" s="1">
        <v>1419.0</v>
      </c>
      <c r="J101" s="1">
        <v>652.0</v>
      </c>
      <c r="K101" s="1">
        <v>105.0</v>
      </c>
      <c r="L101" s="1">
        <v>0.0</v>
      </c>
      <c r="M101" s="1" t="s">
        <v>20</v>
      </c>
      <c r="N101" s="1" t="s">
        <v>21</v>
      </c>
      <c r="O101" s="1" t="s">
        <v>21</v>
      </c>
      <c r="P101" s="1" t="s">
        <v>20</v>
      </c>
    </row>
    <row r="102">
      <c r="A102" s="1" t="s">
        <v>29</v>
      </c>
      <c r="B102" s="1">
        <v>1.0</v>
      </c>
      <c r="C102" s="1">
        <v>5.0</v>
      </c>
      <c r="D102" s="1">
        <v>0.08</v>
      </c>
      <c r="E102" s="1">
        <v>4270.0</v>
      </c>
      <c r="F102" s="1">
        <v>2948.0</v>
      </c>
      <c r="G102" s="1">
        <v>2321.0</v>
      </c>
      <c r="H102" s="1">
        <v>1865.0</v>
      </c>
      <c r="I102" s="1">
        <v>1431.0</v>
      </c>
      <c r="J102" s="1">
        <v>647.0</v>
      </c>
      <c r="K102" s="1">
        <v>103.0</v>
      </c>
      <c r="L102" s="1">
        <v>0.0</v>
      </c>
      <c r="M102" s="1" t="s">
        <v>20</v>
      </c>
      <c r="N102" s="1" t="s">
        <v>21</v>
      </c>
      <c r="O102" s="1" t="s">
        <v>21</v>
      </c>
      <c r="P102" s="1" t="s">
        <v>20</v>
      </c>
    </row>
    <row r="103">
      <c r="A103" s="1" t="s">
        <v>29</v>
      </c>
      <c r="B103" s="1">
        <v>1.0</v>
      </c>
      <c r="C103" s="1">
        <v>5.0</v>
      </c>
      <c r="D103" s="1">
        <v>0.08</v>
      </c>
      <c r="E103" s="1">
        <v>4777.0</v>
      </c>
      <c r="F103" s="1">
        <v>3390.0</v>
      </c>
      <c r="G103" s="1">
        <v>2692.0</v>
      </c>
      <c r="H103" s="1">
        <v>2156.0</v>
      </c>
      <c r="I103" s="1">
        <v>1691.0</v>
      </c>
      <c r="J103" s="1">
        <v>763.0</v>
      </c>
      <c r="K103" s="1">
        <v>120.0</v>
      </c>
      <c r="L103" s="1">
        <v>0.0</v>
      </c>
      <c r="M103" s="1" t="s">
        <v>20</v>
      </c>
      <c r="N103" s="1" t="s">
        <v>21</v>
      </c>
      <c r="O103" s="1" t="s">
        <v>21</v>
      </c>
      <c r="P103" s="1" t="s">
        <v>20</v>
      </c>
    </row>
    <row r="104">
      <c r="A104" s="1" t="s">
        <v>29</v>
      </c>
      <c r="B104" s="1">
        <v>1.0</v>
      </c>
      <c r="C104" s="1">
        <v>5.0</v>
      </c>
      <c r="D104" s="1">
        <v>0.08</v>
      </c>
      <c r="E104" s="1">
        <v>4459.0</v>
      </c>
      <c r="F104" s="1">
        <v>3087.0</v>
      </c>
      <c r="G104" s="1">
        <v>2429.0</v>
      </c>
      <c r="H104" s="1">
        <v>1961.0</v>
      </c>
      <c r="I104" s="1">
        <v>1483.0</v>
      </c>
      <c r="J104" s="1">
        <v>649.0</v>
      </c>
      <c r="K104" s="1">
        <v>126.0</v>
      </c>
      <c r="L104" s="1">
        <v>0.0</v>
      </c>
      <c r="M104" s="1" t="s">
        <v>20</v>
      </c>
      <c r="N104" s="1" t="s">
        <v>21</v>
      </c>
      <c r="O104" s="1" t="s">
        <v>21</v>
      </c>
      <c r="P104" s="1" t="s">
        <v>20</v>
      </c>
    </row>
    <row r="105">
      <c r="A105" s="1" t="s">
        <v>29</v>
      </c>
      <c r="B105" s="1">
        <v>1.0</v>
      </c>
      <c r="C105" s="1">
        <v>5.0</v>
      </c>
      <c r="D105" s="1">
        <v>0.08</v>
      </c>
      <c r="E105" s="1">
        <v>4281.0</v>
      </c>
      <c r="F105" s="1">
        <v>2977.0</v>
      </c>
      <c r="G105" s="1">
        <v>2279.0</v>
      </c>
      <c r="H105" s="1">
        <v>1808.0</v>
      </c>
      <c r="I105" s="1">
        <v>1364.0</v>
      </c>
      <c r="J105" s="1">
        <v>589.0</v>
      </c>
      <c r="K105" s="1">
        <v>104.0</v>
      </c>
      <c r="L105" s="1">
        <v>0.0</v>
      </c>
      <c r="M105" s="1" t="s">
        <v>20</v>
      </c>
      <c r="N105" s="1" t="s">
        <v>21</v>
      </c>
      <c r="O105" s="1" t="s">
        <v>21</v>
      </c>
      <c r="P105" s="1" t="s">
        <v>20</v>
      </c>
    </row>
    <row r="106">
      <c r="A106" s="1" t="s">
        <v>29</v>
      </c>
      <c r="B106" s="1">
        <v>1.0</v>
      </c>
      <c r="C106" s="1">
        <v>5.0</v>
      </c>
      <c r="D106" s="1">
        <v>0.08</v>
      </c>
      <c r="E106" s="1">
        <v>3890.0</v>
      </c>
      <c r="F106" s="1">
        <v>2659.0</v>
      </c>
      <c r="G106" s="1">
        <v>2116.0</v>
      </c>
      <c r="H106" s="1">
        <v>1706.0</v>
      </c>
      <c r="I106" s="1">
        <v>1347.0</v>
      </c>
      <c r="J106" s="1">
        <v>598.0</v>
      </c>
      <c r="K106" s="1">
        <v>102.0</v>
      </c>
      <c r="L106" s="1">
        <v>0.0</v>
      </c>
      <c r="M106" s="1" t="s">
        <v>20</v>
      </c>
      <c r="N106" s="1" t="s">
        <v>21</v>
      </c>
      <c r="O106" s="1" t="s">
        <v>21</v>
      </c>
      <c r="P106" s="1" t="s">
        <v>20</v>
      </c>
    </row>
    <row r="107">
      <c r="A107" s="1" t="s">
        <v>29</v>
      </c>
      <c r="B107" s="1">
        <v>1.0</v>
      </c>
      <c r="C107" s="1">
        <v>5.0</v>
      </c>
      <c r="D107" s="1">
        <v>0.08</v>
      </c>
      <c r="E107" s="1">
        <v>3699.0</v>
      </c>
      <c r="F107" s="1">
        <v>2618.0</v>
      </c>
      <c r="G107" s="1">
        <v>2073.0</v>
      </c>
      <c r="H107" s="1">
        <v>1676.0</v>
      </c>
      <c r="I107" s="1">
        <v>1308.0</v>
      </c>
      <c r="J107" s="1">
        <v>595.0</v>
      </c>
      <c r="K107" s="1">
        <v>96.0</v>
      </c>
      <c r="L107" s="1">
        <v>0.0</v>
      </c>
      <c r="M107" s="1" t="s">
        <v>20</v>
      </c>
      <c r="N107" s="1" t="s">
        <v>21</v>
      </c>
      <c r="O107" s="1" t="s">
        <v>21</v>
      </c>
      <c r="P107" s="1" t="s">
        <v>20</v>
      </c>
    </row>
    <row r="108">
      <c r="A108" s="1" t="s">
        <v>29</v>
      </c>
      <c r="B108" s="1">
        <v>1.0</v>
      </c>
      <c r="C108" s="1">
        <v>5.0</v>
      </c>
      <c r="D108" s="1">
        <v>0.08</v>
      </c>
      <c r="E108" s="1">
        <v>4654.0</v>
      </c>
      <c r="F108" s="1">
        <v>3215.0</v>
      </c>
      <c r="G108" s="1">
        <v>2452.0</v>
      </c>
      <c r="H108" s="1">
        <v>1937.0</v>
      </c>
      <c r="I108" s="1">
        <v>1487.0</v>
      </c>
      <c r="J108" s="1">
        <v>638.0</v>
      </c>
      <c r="K108" s="1">
        <v>107.0</v>
      </c>
      <c r="L108" s="1">
        <v>0.0</v>
      </c>
      <c r="M108" s="1" t="s">
        <v>20</v>
      </c>
      <c r="N108" s="1" t="s">
        <v>21</v>
      </c>
      <c r="O108" s="1" t="s">
        <v>21</v>
      </c>
      <c r="P108" s="1" t="s">
        <v>20</v>
      </c>
    </row>
    <row r="109">
      <c r="A109" s="1" t="s">
        <v>29</v>
      </c>
      <c r="B109" s="1">
        <v>1.0</v>
      </c>
      <c r="C109" s="1">
        <v>5.0</v>
      </c>
      <c r="D109" s="1">
        <v>0.08</v>
      </c>
      <c r="E109" s="1">
        <v>3931.0</v>
      </c>
      <c r="F109" s="1">
        <v>2752.0</v>
      </c>
      <c r="G109" s="1">
        <v>2156.0</v>
      </c>
      <c r="H109" s="1">
        <v>1791.0</v>
      </c>
      <c r="I109" s="1">
        <v>1384.0</v>
      </c>
      <c r="J109" s="1">
        <v>612.0</v>
      </c>
      <c r="K109" s="1">
        <v>106.0</v>
      </c>
      <c r="L109" s="1">
        <v>0.0</v>
      </c>
      <c r="M109" s="1" t="s">
        <v>20</v>
      </c>
      <c r="N109" s="1" t="s">
        <v>21</v>
      </c>
      <c r="O109" s="1" t="s">
        <v>21</v>
      </c>
      <c r="P109" s="1" t="s">
        <v>20</v>
      </c>
    </row>
    <row r="110">
      <c r="A110" s="1" t="s">
        <v>29</v>
      </c>
      <c r="B110" s="1">
        <v>1.0</v>
      </c>
      <c r="C110" s="1">
        <v>5.0</v>
      </c>
      <c r="D110" s="1">
        <v>0.08</v>
      </c>
      <c r="E110" s="1">
        <v>3703.0</v>
      </c>
      <c r="F110" s="1">
        <v>2611.0</v>
      </c>
      <c r="G110" s="1">
        <v>2028.0</v>
      </c>
      <c r="H110" s="1">
        <v>1621.0</v>
      </c>
      <c r="I110" s="1">
        <v>1242.0</v>
      </c>
      <c r="J110" s="1">
        <v>562.0</v>
      </c>
      <c r="K110" s="1">
        <v>108.0</v>
      </c>
      <c r="L110" s="1">
        <v>0.0</v>
      </c>
      <c r="M110" s="1" t="s">
        <v>20</v>
      </c>
      <c r="N110" s="1" t="s">
        <v>21</v>
      </c>
      <c r="O110" s="1" t="s">
        <v>21</v>
      </c>
      <c r="P110" s="1" t="s">
        <v>20</v>
      </c>
    </row>
    <row r="111">
      <c r="A111" s="1" t="s">
        <v>29</v>
      </c>
      <c r="B111" s="1">
        <v>1.0</v>
      </c>
      <c r="C111" s="1">
        <v>5.0</v>
      </c>
      <c r="D111" s="1">
        <v>0.08</v>
      </c>
      <c r="E111" s="1">
        <v>4239.0</v>
      </c>
      <c r="F111" s="1">
        <v>3066.0</v>
      </c>
      <c r="G111" s="1">
        <v>2414.0</v>
      </c>
      <c r="H111" s="1">
        <v>1957.0</v>
      </c>
      <c r="I111" s="1">
        <v>1512.0</v>
      </c>
      <c r="J111" s="1">
        <v>672.0</v>
      </c>
      <c r="K111" s="1">
        <v>100.0</v>
      </c>
      <c r="L111" s="1">
        <v>0.0</v>
      </c>
      <c r="M111" s="1" t="s">
        <v>20</v>
      </c>
      <c r="N111" s="1" t="s">
        <v>21</v>
      </c>
      <c r="O111" s="1" t="s">
        <v>21</v>
      </c>
      <c r="P111" s="1" t="s">
        <v>20</v>
      </c>
    </row>
    <row r="112">
      <c r="A112" s="1" t="s">
        <v>29</v>
      </c>
      <c r="B112" s="1">
        <v>1.0</v>
      </c>
      <c r="C112" s="1">
        <v>5.0</v>
      </c>
      <c r="D112" s="1">
        <v>0.08</v>
      </c>
      <c r="E112" s="1">
        <v>4643.0</v>
      </c>
      <c r="F112" s="1">
        <v>3238.0</v>
      </c>
      <c r="G112" s="1">
        <v>2532.0</v>
      </c>
      <c r="H112" s="1">
        <v>2019.0</v>
      </c>
      <c r="I112" s="1">
        <v>1577.0</v>
      </c>
      <c r="J112" s="1">
        <v>679.0</v>
      </c>
      <c r="K112" s="1">
        <v>113.0</v>
      </c>
      <c r="L112" s="1">
        <v>0.0</v>
      </c>
      <c r="M112" s="1" t="s">
        <v>20</v>
      </c>
      <c r="N112" s="1" t="s">
        <v>21</v>
      </c>
      <c r="O112" s="1" t="s">
        <v>21</v>
      </c>
      <c r="P112" s="1" t="s">
        <v>20</v>
      </c>
    </row>
    <row r="113">
      <c r="A113" s="1" t="s">
        <v>30</v>
      </c>
      <c r="B113" s="1">
        <v>1.0</v>
      </c>
      <c r="C113" s="1">
        <v>5.0</v>
      </c>
      <c r="D113" s="1">
        <v>0.08</v>
      </c>
      <c r="E113" s="1">
        <v>4655.0</v>
      </c>
      <c r="F113" s="1">
        <v>3170.0</v>
      </c>
      <c r="G113" s="1">
        <v>2479.0</v>
      </c>
      <c r="H113" s="1">
        <v>1953.0</v>
      </c>
      <c r="I113" s="1">
        <v>1519.0</v>
      </c>
      <c r="J113" s="1">
        <v>669.0</v>
      </c>
      <c r="K113" s="1">
        <v>114.0</v>
      </c>
      <c r="L113" s="1">
        <v>0.0</v>
      </c>
      <c r="M113" s="1" t="s">
        <v>20</v>
      </c>
      <c r="N113" s="1" t="s">
        <v>21</v>
      </c>
      <c r="O113" s="1" t="s">
        <v>21</v>
      </c>
      <c r="P113" s="1" t="s">
        <v>20</v>
      </c>
    </row>
    <row r="114">
      <c r="A114" s="1" t="s">
        <v>30</v>
      </c>
      <c r="B114" s="1">
        <v>1.0</v>
      </c>
      <c r="C114" s="1">
        <v>5.0</v>
      </c>
      <c r="D114" s="1">
        <v>0.08</v>
      </c>
      <c r="E114" s="1">
        <v>4476.0</v>
      </c>
      <c r="F114" s="1">
        <v>3173.0</v>
      </c>
      <c r="G114" s="1">
        <v>2440.0</v>
      </c>
      <c r="H114" s="1">
        <v>1921.0</v>
      </c>
      <c r="I114" s="1">
        <v>1445.0</v>
      </c>
      <c r="J114" s="1">
        <v>643.0</v>
      </c>
      <c r="K114" s="1">
        <v>110.0</v>
      </c>
      <c r="L114" s="1">
        <v>0.0</v>
      </c>
      <c r="M114" s="1" t="s">
        <v>20</v>
      </c>
      <c r="N114" s="1" t="s">
        <v>21</v>
      </c>
      <c r="O114" s="1" t="s">
        <v>21</v>
      </c>
      <c r="P114" s="1" t="s">
        <v>20</v>
      </c>
    </row>
    <row r="115">
      <c r="A115" s="1" t="s">
        <v>30</v>
      </c>
      <c r="B115" s="1">
        <v>1.0</v>
      </c>
      <c r="C115" s="1">
        <v>5.0</v>
      </c>
      <c r="D115" s="1">
        <v>0.08</v>
      </c>
      <c r="E115" s="1">
        <v>4477.0</v>
      </c>
      <c r="F115" s="1">
        <v>3169.0</v>
      </c>
      <c r="G115" s="1">
        <v>2496.0</v>
      </c>
      <c r="H115" s="1">
        <v>1997.0</v>
      </c>
      <c r="I115" s="1">
        <v>1509.0</v>
      </c>
      <c r="J115" s="1">
        <v>664.0</v>
      </c>
      <c r="K115" s="1">
        <v>114.0</v>
      </c>
      <c r="L115" s="1">
        <v>0.0</v>
      </c>
      <c r="M115" s="1" t="s">
        <v>20</v>
      </c>
      <c r="N115" s="1" t="s">
        <v>21</v>
      </c>
      <c r="O115" s="1" t="s">
        <v>21</v>
      </c>
      <c r="P115" s="1" t="s">
        <v>20</v>
      </c>
    </row>
    <row r="116">
      <c r="E116" s="9">
        <f t="shared" ref="E116:L116" si="12">AVERAGE(E95:E115)</f>
        <v>4338.190476</v>
      </c>
      <c r="F116" s="9">
        <f t="shared" si="12"/>
        <v>3030.761905</v>
      </c>
      <c r="G116" s="9">
        <f t="shared" si="12"/>
        <v>2371.238095</v>
      </c>
      <c r="H116" s="9">
        <f t="shared" si="12"/>
        <v>1903.714286</v>
      </c>
      <c r="I116" s="9">
        <f t="shared" si="12"/>
        <v>1470.761905</v>
      </c>
      <c r="J116" s="9">
        <f t="shared" si="12"/>
        <v>651.7619048</v>
      </c>
      <c r="K116" s="9">
        <f t="shared" si="12"/>
        <v>107.8571429</v>
      </c>
      <c r="L116" s="9">
        <f t="shared" si="12"/>
        <v>0</v>
      </c>
    </row>
    <row r="123">
      <c r="A123" s="1" t="s">
        <v>30</v>
      </c>
      <c r="B123" s="1">
        <v>1.0</v>
      </c>
      <c r="C123" s="1">
        <v>5.0</v>
      </c>
      <c r="D123" s="1">
        <v>0.08</v>
      </c>
      <c r="E123" s="1">
        <v>5574.0</v>
      </c>
      <c r="F123" s="1">
        <v>3928.0</v>
      </c>
      <c r="G123" s="1">
        <v>3088.0</v>
      </c>
      <c r="H123" s="1">
        <v>2498.0</v>
      </c>
      <c r="I123" s="1">
        <v>1954.0</v>
      </c>
      <c r="J123" s="1">
        <v>925.0</v>
      </c>
      <c r="K123" s="1">
        <v>172.0</v>
      </c>
      <c r="L123" s="1">
        <v>0.0</v>
      </c>
      <c r="M123" s="1" t="s">
        <v>20</v>
      </c>
      <c r="N123" s="1" t="s">
        <v>21</v>
      </c>
      <c r="O123" s="1" t="s">
        <v>21</v>
      </c>
      <c r="P123" s="1" t="s">
        <v>20</v>
      </c>
    </row>
    <row r="124">
      <c r="A124" s="1" t="s">
        <v>30</v>
      </c>
      <c r="B124" s="1">
        <v>1.0</v>
      </c>
      <c r="C124" s="1">
        <v>5.0</v>
      </c>
      <c r="D124" s="1">
        <v>0.08</v>
      </c>
      <c r="E124" s="1">
        <v>4922.0</v>
      </c>
      <c r="F124" s="1">
        <v>3438.0</v>
      </c>
      <c r="G124" s="1">
        <v>2805.0</v>
      </c>
      <c r="H124" s="1">
        <v>2314.0</v>
      </c>
      <c r="I124" s="1">
        <v>1862.0</v>
      </c>
      <c r="J124" s="1">
        <v>877.0</v>
      </c>
      <c r="K124" s="1">
        <v>153.0</v>
      </c>
      <c r="L124" s="1">
        <v>0.0</v>
      </c>
      <c r="M124" s="1" t="s">
        <v>20</v>
      </c>
      <c r="N124" s="1" t="s">
        <v>21</v>
      </c>
      <c r="O124" s="1" t="s">
        <v>21</v>
      </c>
      <c r="P124" s="1" t="s">
        <v>20</v>
      </c>
    </row>
    <row r="125">
      <c r="A125" s="1" t="s">
        <v>31</v>
      </c>
      <c r="B125" s="1">
        <v>1.0</v>
      </c>
      <c r="C125" s="1">
        <v>5.0</v>
      </c>
      <c r="D125" s="1">
        <v>0.08</v>
      </c>
      <c r="E125" s="1">
        <v>4881.0</v>
      </c>
      <c r="F125" s="1">
        <v>3412.0</v>
      </c>
      <c r="G125" s="1">
        <v>2704.0</v>
      </c>
      <c r="H125" s="1">
        <v>2221.0</v>
      </c>
      <c r="I125" s="1">
        <v>1780.0</v>
      </c>
      <c r="J125" s="1">
        <v>919.0</v>
      </c>
      <c r="K125" s="1">
        <v>174.0</v>
      </c>
      <c r="L125" s="1">
        <v>0.0</v>
      </c>
      <c r="M125" s="1" t="s">
        <v>20</v>
      </c>
      <c r="N125" s="1" t="s">
        <v>21</v>
      </c>
      <c r="O125" s="1" t="s">
        <v>21</v>
      </c>
      <c r="P125" s="1" t="s">
        <v>20</v>
      </c>
    </row>
    <row r="126">
      <c r="A126" s="1" t="s">
        <v>31</v>
      </c>
      <c r="B126" s="1">
        <v>1.0</v>
      </c>
      <c r="C126" s="1">
        <v>5.0</v>
      </c>
      <c r="D126" s="1">
        <v>0.08</v>
      </c>
      <c r="E126" s="1">
        <v>3899.0</v>
      </c>
      <c r="F126" s="1">
        <v>2816.0</v>
      </c>
      <c r="G126" s="1">
        <v>2298.0</v>
      </c>
      <c r="H126" s="1">
        <v>1932.0</v>
      </c>
      <c r="I126" s="1">
        <v>1621.0</v>
      </c>
      <c r="J126" s="1">
        <v>826.0</v>
      </c>
      <c r="K126" s="1">
        <v>161.0</v>
      </c>
      <c r="L126" s="1">
        <v>0.0</v>
      </c>
      <c r="M126" s="1" t="s">
        <v>20</v>
      </c>
      <c r="N126" s="1" t="s">
        <v>21</v>
      </c>
      <c r="O126" s="1" t="s">
        <v>21</v>
      </c>
      <c r="P126" s="1" t="s">
        <v>20</v>
      </c>
    </row>
    <row r="127">
      <c r="A127" s="1" t="s">
        <v>31</v>
      </c>
      <c r="B127" s="1">
        <v>1.0</v>
      </c>
      <c r="C127" s="1">
        <v>5.0</v>
      </c>
      <c r="D127" s="1">
        <v>0.08</v>
      </c>
      <c r="E127" s="1">
        <v>5102.0</v>
      </c>
      <c r="F127" s="1">
        <v>3527.0</v>
      </c>
      <c r="G127" s="1">
        <v>2797.0</v>
      </c>
      <c r="H127" s="1">
        <v>2323.0</v>
      </c>
      <c r="I127" s="1">
        <v>1836.0</v>
      </c>
      <c r="J127" s="1">
        <v>889.0</v>
      </c>
      <c r="K127" s="1">
        <v>184.0</v>
      </c>
      <c r="L127" s="1">
        <v>0.0</v>
      </c>
      <c r="M127" s="1" t="s">
        <v>20</v>
      </c>
      <c r="N127" s="1" t="s">
        <v>21</v>
      </c>
      <c r="O127" s="1" t="s">
        <v>21</v>
      </c>
      <c r="P127" s="1" t="s">
        <v>20</v>
      </c>
    </row>
    <row r="128">
      <c r="A128" s="1" t="s">
        <v>31</v>
      </c>
      <c r="B128" s="1">
        <v>1.0</v>
      </c>
      <c r="C128" s="1">
        <v>5.0</v>
      </c>
      <c r="D128" s="1">
        <v>0.08</v>
      </c>
      <c r="E128" s="1">
        <v>4585.0</v>
      </c>
      <c r="F128" s="1">
        <v>3305.0</v>
      </c>
      <c r="G128" s="1">
        <v>2643.0</v>
      </c>
      <c r="H128" s="1">
        <v>2172.0</v>
      </c>
      <c r="I128" s="1">
        <v>1743.0</v>
      </c>
      <c r="J128" s="1">
        <v>816.0</v>
      </c>
      <c r="K128" s="1">
        <v>157.0</v>
      </c>
      <c r="L128" s="1">
        <v>0.0</v>
      </c>
      <c r="M128" s="1" t="s">
        <v>20</v>
      </c>
      <c r="N128" s="1" t="s">
        <v>21</v>
      </c>
      <c r="O128" s="1" t="s">
        <v>21</v>
      </c>
      <c r="P128" s="1" t="s">
        <v>20</v>
      </c>
    </row>
    <row r="129">
      <c r="A129" s="1" t="s">
        <v>31</v>
      </c>
      <c r="B129" s="1">
        <v>1.0</v>
      </c>
      <c r="C129" s="1">
        <v>5.0</v>
      </c>
      <c r="D129" s="1">
        <v>0.08</v>
      </c>
      <c r="E129" s="1">
        <v>4631.0</v>
      </c>
      <c r="F129" s="1">
        <v>3212.0</v>
      </c>
      <c r="G129" s="1">
        <v>2572.0</v>
      </c>
      <c r="H129" s="1">
        <v>2111.0</v>
      </c>
      <c r="I129" s="1">
        <v>1653.0</v>
      </c>
      <c r="J129" s="1">
        <v>795.0</v>
      </c>
      <c r="K129" s="1">
        <v>158.0</v>
      </c>
      <c r="L129" s="1">
        <v>0.0</v>
      </c>
      <c r="M129" s="1" t="s">
        <v>20</v>
      </c>
      <c r="N129" s="1" t="s">
        <v>21</v>
      </c>
      <c r="O129" s="1" t="s">
        <v>21</v>
      </c>
      <c r="P129" s="1" t="s">
        <v>20</v>
      </c>
    </row>
    <row r="130">
      <c r="A130" s="1" t="s">
        <v>31</v>
      </c>
      <c r="B130" s="1">
        <v>1.0</v>
      </c>
      <c r="C130" s="1">
        <v>5.0</v>
      </c>
      <c r="D130" s="1">
        <v>0.08</v>
      </c>
      <c r="E130" s="1">
        <v>5098.0</v>
      </c>
      <c r="F130" s="1">
        <v>3495.0</v>
      </c>
      <c r="G130" s="1">
        <v>2834.0</v>
      </c>
      <c r="H130" s="1">
        <v>2335.0</v>
      </c>
      <c r="I130" s="1">
        <v>1876.0</v>
      </c>
      <c r="J130" s="1">
        <v>878.0</v>
      </c>
      <c r="K130" s="1">
        <v>160.0</v>
      </c>
      <c r="L130" s="1">
        <v>0.0</v>
      </c>
      <c r="M130" s="1" t="s">
        <v>20</v>
      </c>
      <c r="N130" s="1" t="s">
        <v>21</v>
      </c>
      <c r="O130" s="1" t="s">
        <v>21</v>
      </c>
      <c r="P130" s="1" t="s">
        <v>20</v>
      </c>
    </row>
    <row r="131">
      <c r="A131" s="1" t="s">
        <v>31</v>
      </c>
      <c r="B131" s="1">
        <v>1.0</v>
      </c>
      <c r="C131" s="1">
        <v>5.0</v>
      </c>
      <c r="D131" s="1">
        <v>0.08</v>
      </c>
      <c r="E131" s="1">
        <v>5040.0</v>
      </c>
      <c r="F131" s="1">
        <v>3570.0</v>
      </c>
      <c r="G131" s="1">
        <v>2892.0</v>
      </c>
      <c r="H131" s="1">
        <v>2392.0</v>
      </c>
      <c r="I131" s="1">
        <v>1918.0</v>
      </c>
      <c r="J131" s="1">
        <v>924.0</v>
      </c>
      <c r="K131" s="1">
        <v>171.0</v>
      </c>
      <c r="L131" s="1">
        <v>0.0</v>
      </c>
      <c r="M131" s="1" t="s">
        <v>20</v>
      </c>
      <c r="N131" s="1" t="s">
        <v>21</v>
      </c>
      <c r="O131" s="1" t="s">
        <v>21</v>
      </c>
      <c r="P131" s="1" t="s">
        <v>20</v>
      </c>
    </row>
    <row r="132">
      <c r="A132" s="1" t="s">
        <v>31</v>
      </c>
      <c r="B132" s="1">
        <v>1.0</v>
      </c>
      <c r="C132" s="1">
        <v>5.0</v>
      </c>
      <c r="D132" s="1">
        <v>0.08</v>
      </c>
      <c r="E132" s="1">
        <v>4192.0</v>
      </c>
      <c r="F132" s="1">
        <v>3005.0</v>
      </c>
      <c r="G132" s="1">
        <v>2463.0</v>
      </c>
      <c r="H132" s="1">
        <v>2070.0</v>
      </c>
      <c r="I132" s="1">
        <v>1696.0</v>
      </c>
      <c r="J132" s="1">
        <v>884.0</v>
      </c>
      <c r="K132" s="1">
        <v>173.0</v>
      </c>
      <c r="L132" s="1">
        <v>0.0</v>
      </c>
      <c r="M132" s="1" t="s">
        <v>20</v>
      </c>
      <c r="N132" s="1" t="s">
        <v>21</v>
      </c>
      <c r="O132" s="1" t="s">
        <v>21</v>
      </c>
      <c r="P132" s="1" t="s">
        <v>20</v>
      </c>
    </row>
    <row r="133">
      <c r="A133" s="1" t="s">
        <v>31</v>
      </c>
      <c r="B133" s="1">
        <v>1.0</v>
      </c>
      <c r="C133" s="1">
        <v>5.0</v>
      </c>
      <c r="D133" s="1">
        <v>0.08</v>
      </c>
      <c r="E133" s="1">
        <v>5363.0</v>
      </c>
      <c r="F133" s="1">
        <v>3742.0</v>
      </c>
      <c r="G133" s="1">
        <v>2990.0</v>
      </c>
      <c r="H133" s="1">
        <v>2419.0</v>
      </c>
      <c r="I133" s="1">
        <v>1918.0</v>
      </c>
      <c r="J133" s="1">
        <v>884.0</v>
      </c>
      <c r="K133" s="1">
        <v>151.0</v>
      </c>
      <c r="L133" s="1">
        <v>0.0</v>
      </c>
      <c r="M133" s="1" t="s">
        <v>20</v>
      </c>
      <c r="N133" s="1" t="s">
        <v>21</v>
      </c>
      <c r="O133" s="1" t="s">
        <v>21</v>
      </c>
      <c r="P133" s="1" t="s">
        <v>20</v>
      </c>
    </row>
    <row r="134">
      <c r="A134" s="1" t="s">
        <v>31</v>
      </c>
      <c r="B134" s="1">
        <v>1.0</v>
      </c>
      <c r="C134" s="1">
        <v>5.0</v>
      </c>
      <c r="D134" s="1">
        <v>0.08</v>
      </c>
      <c r="E134" s="1">
        <v>5550.0</v>
      </c>
      <c r="F134" s="1">
        <v>3929.0</v>
      </c>
      <c r="G134" s="1">
        <v>3126.0</v>
      </c>
      <c r="H134" s="1">
        <v>2577.0</v>
      </c>
      <c r="I134" s="1">
        <v>2068.0</v>
      </c>
      <c r="J134" s="1">
        <v>1011.0</v>
      </c>
      <c r="K134" s="1">
        <v>198.0</v>
      </c>
      <c r="L134" s="1">
        <v>0.0</v>
      </c>
      <c r="M134" s="1" t="s">
        <v>20</v>
      </c>
      <c r="N134" s="1" t="s">
        <v>21</v>
      </c>
      <c r="O134" s="1" t="s">
        <v>21</v>
      </c>
      <c r="P134" s="1" t="s">
        <v>20</v>
      </c>
    </row>
    <row r="135">
      <c r="A135" s="1" t="s">
        <v>31</v>
      </c>
      <c r="B135" s="1">
        <v>1.0</v>
      </c>
      <c r="C135" s="1">
        <v>5.0</v>
      </c>
      <c r="D135" s="1">
        <v>0.08</v>
      </c>
      <c r="E135" s="1">
        <v>5496.0</v>
      </c>
      <c r="F135" s="1">
        <v>3825.0</v>
      </c>
      <c r="G135" s="1">
        <v>3051.0</v>
      </c>
      <c r="H135" s="1">
        <v>2504.0</v>
      </c>
      <c r="I135" s="1">
        <v>1985.0</v>
      </c>
      <c r="J135" s="1">
        <v>961.0</v>
      </c>
      <c r="K135" s="1">
        <v>192.0</v>
      </c>
      <c r="L135" s="1">
        <v>0.0</v>
      </c>
      <c r="M135" s="1" t="s">
        <v>20</v>
      </c>
      <c r="N135" s="1" t="s">
        <v>21</v>
      </c>
      <c r="O135" s="1" t="s">
        <v>21</v>
      </c>
      <c r="P135" s="1" t="s">
        <v>20</v>
      </c>
    </row>
    <row r="136">
      <c r="A136" s="1" t="s">
        <v>31</v>
      </c>
      <c r="B136" s="1">
        <v>1.0</v>
      </c>
      <c r="C136" s="1">
        <v>5.0</v>
      </c>
      <c r="D136" s="1">
        <v>0.08</v>
      </c>
      <c r="E136" s="1">
        <v>4633.0</v>
      </c>
      <c r="F136" s="1">
        <v>3301.0</v>
      </c>
      <c r="G136" s="1">
        <v>2650.0</v>
      </c>
      <c r="H136" s="1">
        <v>2190.0</v>
      </c>
      <c r="I136" s="1">
        <v>1720.0</v>
      </c>
      <c r="J136" s="1">
        <v>811.0</v>
      </c>
      <c r="K136" s="1">
        <v>162.0</v>
      </c>
      <c r="L136" s="1">
        <v>0.0</v>
      </c>
      <c r="M136" s="1" t="s">
        <v>20</v>
      </c>
      <c r="N136" s="1" t="s">
        <v>21</v>
      </c>
      <c r="O136" s="1" t="s">
        <v>21</v>
      </c>
      <c r="P136" s="1" t="s">
        <v>20</v>
      </c>
    </row>
    <row r="137">
      <c r="A137" s="1" t="s">
        <v>32</v>
      </c>
      <c r="B137" s="1">
        <v>1.0</v>
      </c>
      <c r="C137" s="1">
        <v>5.0</v>
      </c>
      <c r="D137" s="1">
        <v>0.08</v>
      </c>
      <c r="E137" s="1">
        <v>5090.0</v>
      </c>
      <c r="F137" s="1">
        <v>3584.0</v>
      </c>
      <c r="G137" s="1">
        <v>2870.0</v>
      </c>
      <c r="H137" s="1">
        <v>2336.0</v>
      </c>
      <c r="I137" s="1">
        <v>1842.0</v>
      </c>
      <c r="J137" s="1">
        <v>870.0</v>
      </c>
      <c r="K137" s="1">
        <v>162.0</v>
      </c>
      <c r="L137" s="1">
        <v>0.0</v>
      </c>
      <c r="M137" s="1" t="s">
        <v>20</v>
      </c>
      <c r="N137" s="1" t="s">
        <v>21</v>
      </c>
      <c r="O137" s="1" t="s">
        <v>21</v>
      </c>
      <c r="P137" s="1" t="s">
        <v>20</v>
      </c>
    </row>
    <row r="138">
      <c r="A138" s="1" t="s">
        <v>32</v>
      </c>
      <c r="B138" s="1">
        <v>1.0</v>
      </c>
      <c r="C138" s="1">
        <v>5.0</v>
      </c>
      <c r="D138" s="1">
        <v>0.08</v>
      </c>
      <c r="E138" s="1">
        <v>4894.0</v>
      </c>
      <c r="F138" s="1">
        <v>3403.0</v>
      </c>
      <c r="G138" s="1">
        <v>2663.0</v>
      </c>
      <c r="H138" s="1">
        <v>2183.0</v>
      </c>
      <c r="I138" s="1">
        <v>1738.0</v>
      </c>
      <c r="J138" s="1">
        <v>798.0</v>
      </c>
      <c r="K138" s="1">
        <v>172.0</v>
      </c>
      <c r="L138" s="1">
        <v>0.0</v>
      </c>
      <c r="M138" s="1" t="s">
        <v>20</v>
      </c>
      <c r="N138" s="1" t="s">
        <v>21</v>
      </c>
      <c r="O138" s="1" t="s">
        <v>21</v>
      </c>
      <c r="P138" s="1" t="s">
        <v>20</v>
      </c>
    </row>
    <row r="139">
      <c r="A139" s="1" t="s">
        <v>32</v>
      </c>
      <c r="B139" s="1">
        <v>1.0</v>
      </c>
      <c r="C139" s="1">
        <v>5.0</v>
      </c>
      <c r="D139" s="1">
        <v>0.08</v>
      </c>
      <c r="E139" s="1">
        <v>4687.0</v>
      </c>
      <c r="F139" s="1">
        <v>3271.0</v>
      </c>
      <c r="G139" s="1">
        <v>2610.0</v>
      </c>
      <c r="H139" s="1">
        <v>2161.0</v>
      </c>
      <c r="I139" s="1">
        <v>1688.0</v>
      </c>
      <c r="J139" s="1">
        <v>835.0</v>
      </c>
      <c r="K139" s="1">
        <v>170.0</v>
      </c>
      <c r="L139" s="1">
        <v>0.0</v>
      </c>
      <c r="M139" s="1" t="s">
        <v>20</v>
      </c>
      <c r="N139" s="1" t="s">
        <v>21</v>
      </c>
      <c r="O139" s="1" t="s">
        <v>21</v>
      </c>
      <c r="P139" s="1" t="s">
        <v>20</v>
      </c>
    </row>
    <row r="140">
      <c r="A140" s="1" t="s">
        <v>32</v>
      </c>
      <c r="B140" s="1">
        <v>1.0</v>
      </c>
      <c r="C140" s="1">
        <v>5.0</v>
      </c>
      <c r="D140" s="1">
        <v>0.08</v>
      </c>
      <c r="E140" s="1">
        <v>4800.0</v>
      </c>
      <c r="F140" s="1">
        <v>3415.0</v>
      </c>
      <c r="G140" s="1">
        <v>2710.0</v>
      </c>
      <c r="H140" s="1">
        <v>2228.0</v>
      </c>
      <c r="I140" s="1">
        <v>1832.0</v>
      </c>
      <c r="J140" s="1">
        <v>904.0</v>
      </c>
      <c r="K140" s="1">
        <v>181.0</v>
      </c>
      <c r="L140" s="1">
        <v>0.0</v>
      </c>
      <c r="M140" s="1" t="s">
        <v>20</v>
      </c>
      <c r="N140" s="1" t="s">
        <v>21</v>
      </c>
      <c r="O140" s="1" t="s">
        <v>21</v>
      </c>
      <c r="P140" s="1" t="s">
        <v>20</v>
      </c>
    </row>
    <row r="141">
      <c r="A141" s="1" t="s">
        <v>32</v>
      </c>
      <c r="B141" s="1">
        <v>1.0</v>
      </c>
      <c r="C141" s="1">
        <v>5.0</v>
      </c>
      <c r="D141" s="1">
        <v>0.08</v>
      </c>
      <c r="E141" s="1">
        <v>4906.0</v>
      </c>
      <c r="F141" s="1">
        <v>3416.0</v>
      </c>
      <c r="G141" s="1">
        <v>2733.0</v>
      </c>
      <c r="H141" s="1">
        <v>2259.0</v>
      </c>
      <c r="I141" s="1">
        <v>1784.0</v>
      </c>
      <c r="J141" s="1">
        <v>872.0</v>
      </c>
      <c r="K141" s="1">
        <v>145.0</v>
      </c>
      <c r="L141" s="1">
        <v>0.0</v>
      </c>
      <c r="M141" s="1" t="s">
        <v>20</v>
      </c>
      <c r="N141" s="1" t="s">
        <v>21</v>
      </c>
      <c r="O141" s="1" t="s">
        <v>21</v>
      </c>
      <c r="P141" s="1" t="s">
        <v>20</v>
      </c>
    </row>
    <row r="142">
      <c r="A142" s="1" t="s">
        <v>32</v>
      </c>
      <c r="B142" s="1">
        <v>1.0</v>
      </c>
      <c r="C142" s="1">
        <v>5.0</v>
      </c>
      <c r="D142" s="1">
        <v>0.08</v>
      </c>
      <c r="E142" s="1">
        <v>4894.0</v>
      </c>
      <c r="F142" s="1">
        <v>3460.0</v>
      </c>
      <c r="G142" s="1">
        <v>2778.0</v>
      </c>
      <c r="H142" s="1">
        <v>2316.0</v>
      </c>
      <c r="I142" s="1">
        <v>1823.0</v>
      </c>
      <c r="J142" s="1">
        <v>867.0</v>
      </c>
      <c r="K142" s="1">
        <v>176.0</v>
      </c>
      <c r="L142" s="1">
        <v>0.0</v>
      </c>
      <c r="M142" s="1" t="s">
        <v>20</v>
      </c>
      <c r="N142" s="1" t="s">
        <v>21</v>
      </c>
      <c r="O142" s="1" t="s">
        <v>21</v>
      </c>
      <c r="P142" s="1" t="s">
        <v>20</v>
      </c>
    </row>
    <row r="143">
      <c r="E143" s="9">
        <f t="shared" ref="E143:L143" si="13">AVERAGE(E123:E142)</f>
        <v>4911.85</v>
      </c>
      <c r="F143" s="9">
        <f t="shared" si="13"/>
        <v>3452.7</v>
      </c>
      <c r="G143" s="9">
        <f t="shared" si="13"/>
        <v>2763.85</v>
      </c>
      <c r="H143" s="9">
        <f t="shared" si="13"/>
        <v>2277.05</v>
      </c>
      <c r="I143" s="9">
        <f t="shared" si="13"/>
        <v>1816.85</v>
      </c>
      <c r="J143" s="9">
        <f t="shared" si="13"/>
        <v>877.3</v>
      </c>
      <c r="K143" s="9">
        <f t="shared" si="13"/>
        <v>168.6</v>
      </c>
      <c r="L143" s="9">
        <f t="shared" si="13"/>
        <v>0</v>
      </c>
    </row>
    <row r="149">
      <c r="A149" s="1" t="s">
        <v>33</v>
      </c>
      <c r="B149" s="1">
        <v>1.0</v>
      </c>
      <c r="C149" s="1">
        <v>5.0</v>
      </c>
      <c r="D149" s="1">
        <v>0.08</v>
      </c>
      <c r="E149" s="1">
        <v>4534.0</v>
      </c>
      <c r="F149" s="1">
        <v>3107.0</v>
      </c>
      <c r="G149" s="1">
        <v>2390.0</v>
      </c>
      <c r="H149" s="1">
        <v>1894.0</v>
      </c>
      <c r="I149" s="1">
        <v>1436.0</v>
      </c>
      <c r="J149" s="1">
        <v>629.0</v>
      </c>
      <c r="K149" s="1">
        <v>97.0</v>
      </c>
      <c r="L149" s="1">
        <v>0.0</v>
      </c>
      <c r="M149" s="1" t="s">
        <v>20</v>
      </c>
      <c r="N149" s="1" t="s">
        <v>21</v>
      </c>
      <c r="O149" s="1" t="s">
        <v>21</v>
      </c>
      <c r="P149" s="1" t="s">
        <v>20</v>
      </c>
    </row>
    <row r="150">
      <c r="A150" s="1" t="s">
        <v>33</v>
      </c>
      <c r="B150" s="1">
        <v>1.0</v>
      </c>
      <c r="C150" s="1">
        <v>5.0</v>
      </c>
      <c r="D150" s="1">
        <v>0.08</v>
      </c>
      <c r="E150" s="1">
        <v>4701.0</v>
      </c>
      <c r="F150" s="1">
        <v>3283.0</v>
      </c>
      <c r="G150" s="1">
        <v>2552.0</v>
      </c>
      <c r="H150" s="1">
        <v>2023.0</v>
      </c>
      <c r="I150" s="1">
        <v>1529.0</v>
      </c>
      <c r="J150" s="1">
        <v>695.0</v>
      </c>
      <c r="K150" s="1">
        <v>121.0</v>
      </c>
      <c r="L150" s="1">
        <v>0.0</v>
      </c>
      <c r="M150" s="1" t="s">
        <v>20</v>
      </c>
      <c r="N150" s="1" t="s">
        <v>21</v>
      </c>
      <c r="O150" s="1" t="s">
        <v>21</v>
      </c>
      <c r="P150" s="1" t="s">
        <v>20</v>
      </c>
    </row>
    <row r="151">
      <c r="A151" s="1" t="s">
        <v>33</v>
      </c>
      <c r="B151" s="1">
        <v>1.0</v>
      </c>
      <c r="C151" s="1">
        <v>5.0</v>
      </c>
      <c r="D151" s="1">
        <v>0.08</v>
      </c>
      <c r="E151" s="1">
        <v>3693.0</v>
      </c>
      <c r="F151" s="1">
        <v>2599.0</v>
      </c>
      <c r="G151" s="1">
        <v>2049.0</v>
      </c>
      <c r="H151" s="1">
        <v>1665.0</v>
      </c>
      <c r="I151" s="1">
        <v>1306.0</v>
      </c>
      <c r="J151" s="1">
        <v>606.0</v>
      </c>
      <c r="K151" s="1">
        <v>108.0</v>
      </c>
      <c r="L151" s="1">
        <v>0.0</v>
      </c>
      <c r="M151" s="1" t="s">
        <v>20</v>
      </c>
      <c r="N151" s="1" t="s">
        <v>21</v>
      </c>
      <c r="O151" s="1" t="s">
        <v>21</v>
      </c>
      <c r="P151" s="1" t="s">
        <v>20</v>
      </c>
    </row>
    <row r="152">
      <c r="A152" s="1" t="s">
        <v>33</v>
      </c>
      <c r="B152" s="1">
        <v>1.0</v>
      </c>
      <c r="C152" s="1">
        <v>5.0</v>
      </c>
      <c r="D152" s="1">
        <v>0.08</v>
      </c>
      <c r="E152" s="1">
        <v>3545.0</v>
      </c>
      <c r="F152" s="1">
        <v>2479.0</v>
      </c>
      <c r="G152" s="1">
        <v>1994.0</v>
      </c>
      <c r="H152" s="1">
        <v>1608.0</v>
      </c>
      <c r="I152" s="1">
        <v>1270.0</v>
      </c>
      <c r="J152" s="1">
        <v>562.0</v>
      </c>
      <c r="K152" s="1">
        <v>95.0</v>
      </c>
      <c r="L152" s="1">
        <v>0.0</v>
      </c>
      <c r="M152" s="1" t="s">
        <v>20</v>
      </c>
      <c r="N152" s="1" t="s">
        <v>21</v>
      </c>
      <c r="O152" s="1" t="s">
        <v>21</v>
      </c>
      <c r="P152" s="1" t="s">
        <v>20</v>
      </c>
    </row>
    <row r="153">
      <c r="A153" s="1" t="s">
        <v>33</v>
      </c>
      <c r="B153" s="1">
        <v>1.0</v>
      </c>
      <c r="C153" s="1">
        <v>5.0</v>
      </c>
      <c r="D153" s="1">
        <v>0.08</v>
      </c>
      <c r="E153" s="1">
        <v>4559.0</v>
      </c>
      <c r="F153" s="1">
        <v>3216.0</v>
      </c>
      <c r="G153" s="1">
        <v>2464.0</v>
      </c>
      <c r="H153" s="1">
        <v>1941.0</v>
      </c>
      <c r="I153" s="1">
        <v>1490.0</v>
      </c>
      <c r="J153" s="1">
        <v>662.0</v>
      </c>
      <c r="K153" s="1">
        <v>137.0</v>
      </c>
      <c r="L153" s="1">
        <v>0.0</v>
      </c>
      <c r="M153" s="1" t="s">
        <v>20</v>
      </c>
      <c r="N153" s="1" t="s">
        <v>21</v>
      </c>
      <c r="O153" s="1" t="s">
        <v>21</v>
      </c>
      <c r="P153" s="1" t="s">
        <v>20</v>
      </c>
    </row>
    <row r="154">
      <c r="A154" s="1" t="s">
        <v>33</v>
      </c>
      <c r="B154" s="1">
        <v>1.0</v>
      </c>
      <c r="C154" s="1">
        <v>5.0</v>
      </c>
      <c r="D154" s="1">
        <v>0.08</v>
      </c>
      <c r="E154" s="1">
        <v>3996.0</v>
      </c>
      <c r="F154" s="1">
        <v>2821.0</v>
      </c>
      <c r="G154" s="1">
        <v>2204.0</v>
      </c>
      <c r="H154" s="1">
        <v>1750.0</v>
      </c>
      <c r="I154" s="1">
        <v>1365.0</v>
      </c>
      <c r="J154" s="1">
        <v>611.0</v>
      </c>
      <c r="K154" s="1">
        <v>92.0</v>
      </c>
      <c r="L154" s="1">
        <v>0.0</v>
      </c>
      <c r="M154" s="1" t="s">
        <v>20</v>
      </c>
      <c r="N154" s="1" t="s">
        <v>21</v>
      </c>
      <c r="O154" s="1" t="s">
        <v>21</v>
      </c>
      <c r="P154" s="1" t="s">
        <v>20</v>
      </c>
    </row>
    <row r="155">
      <c r="A155" s="1" t="s">
        <v>33</v>
      </c>
      <c r="B155" s="1">
        <v>1.0</v>
      </c>
      <c r="C155" s="1">
        <v>5.0</v>
      </c>
      <c r="D155" s="1">
        <v>0.08</v>
      </c>
      <c r="E155" s="1">
        <v>5033.0</v>
      </c>
      <c r="F155" s="1">
        <v>3483.0</v>
      </c>
      <c r="G155" s="1">
        <v>2695.0</v>
      </c>
      <c r="H155" s="1">
        <v>2125.0</v>
      </c>
      <c r="I155" s="1">
        <v>1578.0</v>
      </c>
      <c r="J155" s="1">
        <v>658.0</v>
      </c>
      <c r="K155" s="1">
        <v>105.0</v>
      </c>
      <c r="L155" s="1">
        <v>0.0</v>
      </c>
      <c r="M155" s="1" t="s">
        <v>20</v>
      </c>
      <c r="N155" s="1" t="s">
        <v>21</v>
      </c>
      <c r="O155" s="1" t="s">
        <v>21</v>
      </c>
      <c r="P155" s="1" t="s">
        <v>20</v>
      </c>
    </row>
    <row r="156">
      <c r="A156" s="1" t="s">
        <v>33</v>
      </c>
      <c r="B156" s="1">
        <v>1.0</v>
      </c>
      <c r="C156" s="1">
        <v>5.0</v>
      </c>
      <c r="D156" s="1">
        <v>0.08</v>
      </c>
      <c r="E156" s="1">
        <v>3864.0</v>
      </c>
      <c r="F156" s="1">
        <v>2786.0</v>
      </c>
      <c r="G156" s="1">
        <v>2184.0</v>
      </c>
      <c r="H156" s="1">
        <v>1695.0</v>
      </c>
      <c r="I156" s="1">
        <v>1322.0</v>
      </c>
      <c r="J156" s="1">
        <v>588.0</v>
      </c>
      <c r="K156" s="1">
        <v>93.0</v>
      </c>
      <c r="L156" s="1">
        <v>0.0</v>
      </c>
      <c r="M156" s="1" t="s">
        <v>20</v>
      </c>
      <c r="N156" s="1" t="s">
        <v>21</v>
      </c>
      <c r="O156" s="1" t="s">
        <v>21</v>
      </c>
      <c r="P156" s="1" t="s">
        <v>20</v>
      </c>
    </row>
    <row r="157">
      <c r="A157" s="1" t="s">
        <v>33</v>
      </c>
      <c r="B157" s="1">
        <v>1.0</v>
      </c>
      <c r="C157" s="1">
        <v>5.0</v>
      </c>
      <c r="D157" s="1">
        <v>0.08</v>
      </c>
      <c r="E157" s="1">
        <v>4007.0</v>
      </c>
      <c r="F157" s="1">
        <v>2812.0</v>
      </c>
      <c r="G157" s="1">
        <v>2196.0</v>
      </c>
      <c r="H157" s="1">
        <v>1746.0</v>
      </c>
      <c r="I157" s="1">
        <v>1363.0</v>
      </c>
      <c r="J157" s="1">
        <v>632.0</v>
      </c>
      <c r="K157" s="1">
        <v>88.0</v>
      </c>
      <c r="L157" s="1">
        <v>0.0</v>
      </c>
      <c r="M157" s="1" t="s">
        <v>20</v>
      </c>
      <c r="N157" s="1" t="s">
        <v>21</v>
      </c>
      <c r="O157" s="1" t="s">
        <v>21</v>
      </c>
      <c r="P157" s="1" t="s">
        <v>20</v>
      </c>
    </row>
    <row r="158">
      <c r="A158" s="1" t="s">
        <v>33</v>
      </c>
      <c r="B158" s="1">
        <v>1.0</v>
      </c>
      <c r="C158" s="1">
        <v>5.0</v>
      </c>
      <c r="D158" s="1">
        <v>0.08</v>
      </c>
      <c r="E158" s="1">
        <v>4560.0</v>
      </c>
      <c r="F158" s="1">
        <v>3243.0</v>
      </c>
      <c r="G158" s="1">
        <v>2583.0</v>
      </c>
      <c r="H158" s="1">
        <v>2083.0</v>
      </c>
      <c r="I158" s="1">
        <v>1633.0</v>
      </c>
      <c r="J158" s="1">
        <v>726.0</v>
      </c>
      <c r="K158" s="1">
        <v>129.0</v>
      </c>
      <c r="L158" s="1">
        <v>0.0</v>
      </c>
      <c r="M158" s="1" t="s">
        <v>20</v>
      </c>
      <c r="N158" s="1" t="s">
        <v>21</v>
      </c>
      <c r="O158" s="1" t="s">
        <v>21</v>
      </c>
      <c r="P158" s="1" t="s">
        <v>20</v>
      </c>
    </row>
    <row r="159">
      <c r="A159" s="1" t="s">
        <v>33</v>
      </c>
      <c r="B159" s="1">
        <v>1.0</v>
      </c>
      <c r="C159" s="1">
        <v>5.0</v>
      </c>
      <c r="D159" s="1">
        <v>0.08</v>
      </c>
      <c r="E159" s="1">
        <v>4740.0</v>
      </c>
      <c r="F159" s="1">
        <v>3380.0</v>
      </c>
      <c r="G159" s="1">
        <v>2708.0</v>
      </c>
      <c r="H159" s="1">
        <v>2197.0</v>
      </c>
      <c r="I159" s="1">
        <v>1701.0</v>
      </c>
      <c r="J159" s="1">
        <v>729.0</v>
      </c>
      <c r="K159" s="1">
        <v>112.0</v>
      </c>
      <c r="L159" s="1">
        <v>0.0</v>
      </c>
      <c r="M159" s="1" t="s">
        <v>20</v>
      </c>
      <c r="N159" s="1" t="s">
        <v>21</v>
      </c>
      <c r="O159" s="1" t="s">
        <v>21</v>
      </c>
      <c r="P159" s="1" t="s">
        <v>20</v>
      </c>
    </row>
    <row r="160">
      <c r="A160" s="1" t="s">
        <v>33</v>
      </c>
      <c r="B160" s="1">
        <v>1.0</v>
      </c>
      <c r="C160" s="1">
        <v>5.0</v>
      </c>
      <c r="D160" s="1">
        <v>0.08</v>
      </c>
      <c r="E160" s="1">
        <v>4292.0</v>
      </c>
      <c r="F160" s="1">
        <v>3035.0</v>
      </c>
      <c r="G160" s="1">
        <v>2370.0</v>
      </c>
      <c r="H160" s="1">
        <v>1913.0</v>
      </c>
      <c r="I160" s="1">
        <v>1446.0</v>
      </c>
      <c r="J160" s="1">
        <v>630.0</v>
      </c>
      <c r="K160" s="1">
        <v>97.0</v>
      </c>
      <c r="L160" s="1">
        <v>0.0</v>
      </c>
      <c r="M160" s="1" t="s">
        <v>20</v>
      </c>
      <c r="N160" s="1" t="s">
        <v>21</v>
      </c>
      <c r="O160" s="1" t="s">
        <v>21</v>
      </c>
      <c r="P160" s="1" t="s">
        <v>20</v>
      </c>
    </row>
    <row r="161">
      <c r="A161" s="1" t="s">
        <v>34</v>
      </c>
      <c r="B161" s="1">
        <v>1.0</v>
      </c>
      <c r="C161" s="1">
        <v>5.0</v>
      </c>
      <c r="D161" s="1">
        <v>0.08</v>
      </c>
      <c r="E161" s="1">
        <v>4190.0</v>
      </c>
      <c r="F161" s="1">
        <v>2989.0</v>
      </c>
      <c r="G161" s="1">
        <v>2326.0</v>
      </c>
      <c r="H161" s="1">
        <v>1840.0</v>
      </c>
      <c r="I161" s="1">
        <v>1425.0</v>
      </c>
      <c r="J161" s="1">
        <v>610.0</v>
      </c>
      <c r="K161" s="1">
        <v>107.0</v>
      </c>
      <c r="L161" s="1">
        <v>0.0</v>
      </c>
      <c r="M161" s="1" t="s">
        <v>20</v>
      </c>
      <c r="N161" s="1" t="s">
        <v>21</v>
      </c>
      <c r="O161" s="1" t="s">
        <v>21</v>
      </c>
      <c r="P161" s="1" t="s">
        <v>20</v>
      </c>
    </row>
    <row r="162">
      <c r="A162" s="1" t="s">
        <v>34</v>
      </c>
      <c r="B162" s="1">
        <v>1.0</v>
      </c>
      <c r="C162" s="1">
        <v>5.0</v>
      </c>
      <c r="D162" s="1">
        <v>0.08</v>
      </c>
      <c r="E162" s="1">
        <v>4104.0</v>
      </c>
      <c r="F162" s="1">
        <v>2845.0</v>
      </c>
      <c r="G162" s="1">
        <v>2205.0</v>
      </c>
      <c r="H162" s="1">
        <v>1764.0</v>
      </c>
      <c r="I162" s="1">
        <v>1368.0</v>
      </c>
      <c r="J162" s="1">
        <v>625.0</v>
      </c>
      <c r="K162" s="1">
        <v>105.0</v>
      </c>
      <c r="L162" s="1">
        <v>0.0</v>
      </c>
      <c r="M162" s="1" t="s">
        <v>20</v>
      </c>
      <c r="N162" s="1" t="s">
        <v>21</v>
      </c>
      <c r="O162" s="1" t="s">
        <v>21</v>
      </c>
      <c r="P162" s="1" t="s">
        <v>20</v>
      </c>
    </row>
    <row r="163">
      <c r="A163" s="1" t="s">
        <v>34</v>
      </c>
      <c r="B163" s="1">
        <v>1.0</v>
      </c>
      <c r="C163" s="1">
        <v>5.0</v>
      </c>
      <c r="D163" s="1">
        <v>0.08</v>
      </c>
      <c r="E163" s="1">
        <v>4192.0</v>
      </c>
      <c r="F163" s="1">
        <v>2932.0</v>
      </c>
      <c r="G163" s="1">
        <v>2250.0</v>
      </c>
      <c r="H163" s="1">
        <v>1786.0</v>
      </c>
      <c r="I163" s="1">
        <v>1400.0</v>
      </c>
      <c r="J163" s="1">
        <v>635.0</v>
      </c>
      <c r="K163" s="1">
        <v>110.0</v>
      </c>
      <c r="L163" s="1">
        <v>0.0</v>
      </c>
      <c r="M163" s="1" t="s">
        <v>20</v>
      </c>
      <c r="N163" s="1" t="s">
        <v>21</v>
      </c>
      <c r="O163" s="1" t="s">
        <v>21</v>
      </c>
      <c r="P163" s="1" t="s">
        <v>20</v>
      </c>
    </row>
    <row r="164">
      <c r="A164" s="1" t="s">
        <v>34</v>
      </c>
      <c r="B164" s="1">
        <v>1.0</v>
      </c>
      <c r="C164" s="1">
        <v>5.0</v>
      </c>
      <c r="D164" s="1">
        <v>0.08</v>
      </c>
      <c r="E164" s="1">
        <v>4475.0</v>
      </c>
      <c r="F164" s="1">
        <v>3052.0</v>
      </c>
      <c r="G164" s="1">
        <v>2371.0</v>
      </c>
      <c r="H164" s="1">
        <v>1879.0</v>
      </c>
      <c r="I164" s="1">
        <v>1439.0</v>
      </c>
      <c r="J164" s="1">
        <v>620.0</v>
      </c>
      <c r="K164" s="1">
        <v>121.0</v>
      </c>
      <c r="L164" s="1">
        <v>0.0</v>
      </c>
      <c r="M164" s="1" t="s">
        <v>20</v>
      </c>
      <c r="N164" s="1" t="s">
        <v>21</v>
      </c>
      <c r="O164" s="1" t="s">
        <v>21</v>
      </c>
      <c r="P164" s="1" t="s">
        <v>20</v>
      </c>
    </row>
    <row r="165">
      <c r="A165" s="1" t="s">
        <v>34</v>
      </c>
      <c r="B165" s="1">
        <v>1.0</v>
      </c>
      <c r="C165" s="1">
        <v>5.0</v>
      </c>
      <c r="D165" s="1">
        <v>0.08</v>
      </c>
      <c r="E165" s="1">
        <v>4487.0</v>
      </c>
      <c r="F165" s="1">
        <v>3122.0</v>
      </c>
      <c r="G165" s="1">
        <v>2422.0</v>
      </c>
      <c r="H165" s="1">
        <v>1889.0</v>
      </c>
      <c r="I165" s="1">
        <v>1428.0</v>
      </c>
      <c r="J165" s="1">
        <v>588.0</v>
      </c>
      <c r="K165" s="1">
        <v>103.0</v>
      </c>
      <c r="L165" s="1">
        <v>0.0</v>
      </c>
      <c r="M165" s="1" t="s">
        <v>20</v>
      </c>
      <c r="N165" s="1" t="s">
        <v>21</v>
      </c>
      <c r="O165" s="1" t="s">
        <v>21</v>
      </c>
      <c r="P165" s="1" t="s">
        <v>20</v>
      </c>
    </row>
    <row r="166">
      <c r="A166" s="1" t="s">
        <v>34</v>
      </c>
      <c r="B166" s="1">
        <v>1.0</v>
      </c>
      <c r="C166" s="1">
        <v>5.0</v>
      </c>
      <c r="D166" s="1">
        <v>0.08</v>
      </c>
      <c r="E166" s="1">
        <v>3911.0</v>
      </c>
      <c r="F166" s="1">
        <v>2733.0</v>
      </c>
      <c r="G166" s="1">
        <v>2160.0</v>
      </c>
      <c r="H166" s="1">
        <v>1738.0</v>
      </c>
      <c r="I166" s="1">
        <v>1349.0</v>
      </c>
      <c r="J166" s="1">
        <v>604.0</v>
      </c>
      <c r="K166" s="1">
        <v>93.0</v>
      </c>
      <c r="L166" s="1">
        <v>0.0</v>
      </c>
      <c r="M166" s="1" t="s">
        <v>20</v>
      </c>
      <c r="N166" s="1" t="s">
        <v>21</v>
      </c>
      <c r="O166" s="1" t="s">
        <v>21</v>
      </c>
      <c r="P166" s="1" t="s">
        <v>20</v>
      </c>
    </row>
    <row r="167">
      <c r="A167" s="1" t="s">
        <v>34</v>
      </c>
      <c r="B167" s="1">
        <v>1.0</v>
      </c>
      <c r="C167" s="1">
        <v>5.0</v>
      </c>
      <c r="D167" s="1">
        <v>0.08</v>
      </c>
      <c r="E167" s="1">
        <v>3795.0</v>
      </c>
      <c r="F167" s="1">
        <v>2569.0</v>
      </c>
      <c r="G167" s="1">
        <v>2021.0</v>
      </c>
      <c r="H167" s="1">
        <v>1613.0</v>
      </c>
      <c r="I167" s="1">
        <v>1281.0</v>
      </c>
      <c r="J167" s="1">
        <v>575.0</v>
      </c>
      <c r="K167" s="1">
        <v>96.0</v>
      </c>
      <c r="L167" s="1">
        <v>0.0</v>
      </c>
      <c r="M167" s="1" t="s">
        <v>20</v>
      </c>
      <c r="N167" s="1" t="s">
        <v>21</v>
      </c>
      <c r="O167" s="1" t="s">
        <v>21</v>
      </c>
      <c r="P167" s="1" t="s">
        <v>20</v>
      </c>
    </row>
    <row r="168">
      <c r="A168" s="1" t="s">
        <v>34</v>
      </c>
      <c r="B168" s="1">
        <v>1.0</v>
      </c>
      <c r="C168" s="1">
        <v>5.0</v>
      </c>
      <c r="D168" s="1">
        <v>0.08</v>
      </c>
      <c r="E168" s="1">
        <v>3917.0</v>
      </c>
      <c r="F168" s="1">
        <v>2764.0</v>
      </c>
      <c r="G168" s="1">
        <v>2131.0</v>
      </c>
      <c r="H168" s="1">
        <v>1696.0</v>
      </c>
      <c r="I168" s="1">
        <v>1306.0</v>
      </c>
      <c r="J168" s="1">
        <v>577.0</v>
      </c>
      <c r="K168" s="1">
        <v>107.0</v>
      </c>
      <c r="L168" s="1">
        <v>0.0</v>
      </c>
      <c r="M168" s="1" t="s">
        <v>20</v>
      </c>
      <c r="N168" s="1" t="s">
        <v>21</v>
      </c>
      <c r="O168" s="1" t="s">
        <v>21</v>
      </c>
      <c r="P168" s="1" t="s">
        <v>20</v>
      </c>
    </row>
    <row r="169">
      <c r="A169" s="1" t="s">
        <v>34</v>
      </c>
      <c r="B169" s="1">
        <v>1.0</v>
      </c>
      <c r="C169" s="1">
        <v>5.0</v>
      </c>
      <c r="D169" s="1">
        <v>0.08</v>
      </c>
      <c r="E169" s="1">
        <v>4119.0</v>
      </c>
      <c r="F169" s="1">
        <v>2897.0</v>
      </c>
      <c r="G169" s="1">
        <v>2254.0</v>
      </c>
      <c r="H169" s="1">
        <v>1780.0</v>
      </c>
      <c r="I169" s="1">
        <v>1360.0</v>
      </c>
      <c r="J169" s="1">
        <v>575.0</v>
      </c>
      <c r="K169" s="1">
        <v>104.0</v>
      </c>
      <c r="L169" s="1">
        <v>0.0</v>
      </c>
      <c r="M169" s="1" t="s">
        <v>20</v>
      </c>
      <c r="N169" s="1" t="s">
        <v>21</v>
      </c>
      <c r="O169" s="1" t="s">
        <v>21</v>
      </c>
      <c r="P169" s="1" t="s">
        <v>20</v>
      </c>
    </row>
    <row r="170">
      <c r="E170" s="9">
        <f t="shared" ref="E170:L170" si="14">AVERAGE(E149:E169)</f>
        <v>4224.47619</v>
      </c>
      <c r="F170" s="9">
        <f t="shared" si="14"/>
        <v>2959.380952</v>
      </c>
      <c r="G170" s="9">
        <f t="shared" si="14"/>
        <v>2310.904762</v>
      </c>
      <c r="H170" s="9">
        <f t="shared" si="14"/>
        <v>1839.285714</v>
      </c>
      <c r="I170" s="9">
        <f t="shared" si="14"/>
        <v>1418.809524</v>
      </c>
      <c r="J170" s="9">
        <f t="shared" si="14"/>
        <v>625.5714286</v>
      </c>
      <c r="K170" s="9">
        <f t="shared" si="14"/>
        <v>105.7142857</v>
      </c>
      <c r="L170" s="9">
        <f t="shared" si="14"/>
        <v>0</v>
      </c>
    </row>
    <row r="177">
      <c r="A177" s="1" t="s">
        <v>35</v>
      </c>
      <c r="B177" s="1">
        <v>1.0</v>
      </c>
      <c r="C177" s="1">
        <v>5.0</v>
      </c>
      <c r="D177" s="1">
        <v>0.08</v>
      </c>
      <c r="E177" s="1">
        <v>4377.0</v>
      </c>
      <c r="F177" s="1">
        <v>3137.0</v>
      </c>
      <c r="G177" s="1">
        <v>2492.0</v>
      </c>
      <c r="H177" s="1">
        <v>2058.0</v>
      </c>
      <c r="I177" s="1">
        <v>1655.0</v>
      </c>
      <c r="J177" s="1">
        <v>806.0</v>
      </c>
      <c r="K177" s="1">
        <v>166.0</v>
      </c>
      <c r="L177" s="1">
        <v>0.0</v>
      </c>
      <c r="M177" s="1" t="s">
        <v>20</v>
      </c>
      <c r="N177" s="1" t="s">
        <v>21</v>
      </c>
      <c r="O177" s="1" t="s">
        <v>21</v>
      </c>
      <c r="P177" s="1" t="s">
        <v>20</v>
      </c>
    </row>
    <row r="178">
      <c r="A178" s="1" t="s">
        <v>35</v>
      </c>
      <c r="B178" s="1">
        <v>1.0</v>
      </c>
      <c r="C178" s="1">
        <v>5.0</v>
      </c>
      <c r="D178" s="1">
        <v>0.08</v>
      </c>
      <c r="E178" s="1">
        <v>4188.0</v>
      </c>
      <c r="F178" s="1">
        <v>2911.0</v>
      </c>
      <c r="G178" s="1">
        <v>2328.0</v>
      </c>
      <c r="H178" s="1">
        <v>1942.0</v>
      </c>
      <c r="I178" s="1">
        <v>1559.0</v>
      </c>
      <c r="J178" s="1">
        <v>753.0</v>
      </c>
      <c r="K178" s="1">
        <v>148.0</v>
      </c>
      <c r="L178" s="1">
        <v>0.0</v>
      </c>
      <c r="M178" s="1" t="s">
        <v>20</v>
      </c>
      <c r="N178" s="1" t="s">
        <v>21</v>
      </c>
      <c r="O178" s="1" t="s">
        <v>21</v>
      </c>
      <c r="P178" s="1" t="s">
        <v>20</v>
      </c>
    </row>
    <row r="179">
      <c r="A179" s="1" t="s">
        <v>35</v>
      </c>
      <c r="B179" s="1">
        <v>1.0</v>
      </c>
      <c r="C179" s="1">
        <v>5.0</v>
      </c>
      <c r="D179" s="1">
        <v>0.08</v>
      </c>
      <c r="E179" s="1">
        <v>4900.0</v>
      </c>
      <c r="F179" s="1">
        <v>3477.0</v>
      </c>
      <c r="G179" s="1">
        <v>2799.0</v>
      </c>
      <c r="H179" s="1">
        <v>2281.0</v>
      </c>
      <c r="I179" s="1">
        <v>1814.0</v>
      </c>
      <c r="J179" s="1">
        <v>905.0</v>
      </c>
      <c r="K179" s="1">
        <v>155.0</v>
      </c>
      <c r="L179" s="1">
        <v>0.0</v>
      </c>
      <c r="M179" s="1" t="s">
        <v>20</v>
      </c>
      <c r="N179" s="1" t="s">
        <v>21</v>
      </c>
      <c r="O179" s="1" t="s">
        <v>21</v>
      </c>
      <c r="P179" s="1" t="s">
        <v>20</v>
      </c>
    </row>
    <row r="180">
      <c r="A180" s="1" t="s">
        <v>35</v>
      </c>
      <c r="B180" s="1">
        <v>1.0</v>
      </c>
      <c r="C180" s="1">
        <v>5.0</v>
      </c>
      <c r="D180" s="1">
        <v>0.08</v>
      </c>
      <c r="E180" s="1">
        <v>4366.0</v>
      </c>
      <c r="F180" s="1">
        <v>3042.0</v>
      </c>
      <c r="G180" s="1">
        <v>2428.0</v>
      </c>
      <c r="H180" s="1">
        <v>1971.0</v>
      </c>
      <c r="I180" s="1">
        <v>1574.0</v>
      </c>
      <c r="J180" s="1">
        <v>775.0</v>
      </c>
      <c r="K180" s="1">
        <v>146.0</v>
      </c>
      <c r="L180" s="1">
        <v>0.0</v>
      </c>
      <c r="M180" s="1" t="s">
        <v>20</v>
      </c>
      <c r="N180" s="1" t="s">
        <v>21</v>
      </c>
      <c r="O180" s="1" t="s">
        <v>21</v>
      </c>
      <c r="P180" s="1" t="s">
        <v>20</v>
      </c>
    </row>
    <row r="181">
      <c r="A181" s="1" t="s">
        <v>35</v>
      </c>
      <c r="B181" s="1">
        <v>1.0</v>
      </c>
      <c r="C181" s="1">
        <v>5.0</v>
      </c>
      <c r="D181" s="1">
        <v>0.08</v>
      </c>
      <c r="E181" s="1">
        <v>5764.0</v>
      </c>
      <c r="F181" s="1">
        <v>3985.0</v>
      </c>
      <c r="G181" s="1">
        <v>3204.0</v>
      </c>
      <c r="H181" s="1">
        <v>2618.0</v>
      </c>
      <c r="I181" s="1">
        <v>2018.0</v>
      </c>
      <c r="J181" s="1">
        <v>919.0</v>
      </c>
      <c r="K181" s="1">
        <v>174.0</v>
      </c>
      <c r="L181" s="1">
        <v>0.0</v>
      </c>
      <c r="M181" s="1" t="s">
        <v>20</v>
      </c>
      <c r="N181" s="1" t="s">
        <v>21</v>
      </c>
      <c r="O181" s="1" t="s">
        <v>21</v>
      </c>
      <c r="P181" s="1" t="s">
        <v>20</v>
      </c>
    </row>
    <row r="182">
      <c r="A182" s="1" t="s">
        <v>35</v>
      </c>
      <c r="B182" s="1">
        <v>1.0</v>
      </c>
      <c r="C182" s="1">
        <v>5.0</v>
      </c>
      <c r="D182" s="1">
        <v>0.08</v>
      </c>
      <c r="E182" s="1">
        <v>4649.0</v>
      </c>
      <c r="F182" s="1">
        <v>3253.0</v>
      </c>
      <c r="G182" s="1">
        <v>2598.0</v>
      </c>
      <c r="H182" s="1">
        <v>2166.0</v>
      </c>
      <c r="I182" s="1">
        <v>1740.0</v>
      </c>
      <c r="J182" s="1">
        <v>847.0</v>
      </c>
      <c r="K182" s="1">
        <v>175.0</v>
      </c>
      <c r="L182" s="1">
        <v>0.0</v>
      </c>
      <c r="M182" s="1" t="s">
        <v>20</v>
      </c>
      <c r="N182" s="1" t="s">
        <v>21</v>
      </c>
      <c r="O182" s="1" t="s">
        <v>21</v>
      </c>
      <c r="P182" s="1" t="s">
        <v>20</v>
      </c>
    </row>
    <row r="183">
      <c r="A183" s="1" t="s">
        <v>35</v>
      </c>
      <c r="B183" s="1">
        <v>1.0</v>
      </c>
      <c r="C183" s="1">
        <v>5.0</v>
      </c>
      <c r="D183" s="1">
        <v>0.08</v>
      </c>
      <c r="E183" s="1">
        <v>4005.0</v>
      </c>
      <c r="F183" s="1">
        <v>2877.0</v>
      </c>
      <c r="G183" s="1">
        <v>2279.0</v>
      </c>
      <c r="H183" s="1">
        <v>1898.0</v>
      </c>
      <c r="I183" s="1">
        <v>1506.0</v>
      </c>
      <c r="J183" s="1">
        <v>793.0</v>
      </c>
      <c r="K183" s="1">
        <v>164.0</v>
      </c>
      <c r="L183" s="1">
        <v>0.0</v>
      </c>
      <c r="M183" s="1" t="s">
        <v>20</v>
      </c>
      <c r="N183" s="1" t="s">
        <v>21</v>
      </c>
      <c r="O183" s="1" t="s">
        <v>21</v>
      </c>
      <c r="P183" s="1" t="s">
        <v>20</v>
      </c>
    </row>
    <row r="184">
      <c r="A184" s="1" t="s">
        <v>35</v>
      </c>
      <c r="B184" s="1">
        <v>1.0</v>
      </c>
      <c r="C184" s="1">
        <v>5.0</v>
      </c>
      <c r="D184" s="1">
        <v>0.08</v>
      </c>
      <c r="E184" s="1">
        <v>4218.0</v>
      </c>
      <c r="F184" s="1">
        <v>3019.0</v>
      </c>
      <c r="G184" s="1">
        <v>2403.0</v>
      </c>
      <c r="H184" s="1">
        <v>1964.0</v>
      </c>
      <c r="I184" s="1">
        <v>1552.0</v>
      </c>
      <c r="J184" s="1">
        <v>788.0</v>
      </c>
      <c r="K184" s="1">
        <v>156.0</v>
      </c>
      <c r="L184" s="1">
        <v>0.0</v>
      </c>
      <c r="M184" s="1" t="s">
        <v>20</v>
      </c>
      <c r="N184" s="1" t="s">
        <v>21</v>
      </c>
      <c r="O184" s="1" t="s">
        <v>21</v>
      </c>
      <c r="P184" s="1" t="s">
        <v>20</v>
      </c>
    </row>
    <row r="185">
      <c r="A185" s="1" t="s">
        <v>36</v>
      </c>
      <c r="B185" s="1">
        <v>1.0</v>
      </c>
      <c r="C185" s="1">
        <v>5.0</v>
      </c>
      <c r="D185" s="1">
        <v>0.08</v>
      </c>
      <c r="E185" s="1">
        <v>5019.0</v>
      </c>
      <c r="F185" s="1">
        <v>3510.0</v>
      </c>
      <c r="G185" s="1">
        <v>2777.0</v>
      </c>
      <c r="H185" s="1">
        <v>2319.0</v>
      </c>
      <c r="I185" s="1">
        <v>1857.0</v>
      </c>
      <c r="J185" s="1">
        <v>917.0</v>
      </c>
      <c r="K185" s="1">
        <v>172.0</v>
      </c>
      <c r="L185" s="1">
        <v>0.0</v>
      </c>
      <c r="M185" s="1" t="s">
        <v>20</v>
      </c>
      <c r="N185" s="1" t="s">
        <v>21</v>
      </c>
      <c r="O185" s="1" t="s">
        <v>21</v>
      </c>
      <c r="P185" s="1" t="s">
        <v>20</v>
      </c>
    </row>
    <row r="186">
      <c r="A186" s="1" t="s">
        <v>36</v>
      </c>
      <c r="B186" s="1">
        <v>1.0</v>
      </c>
      <c r="C186" s="1">
        <v>5.0</v>
      </c>
      <c r="D186" s="1">
        <v>0.08</v>
      </c>
      <c r="E186" s="1">
        <v>4744.0</v>
      </c>
      <c r="F186" s="1">
        <v>3277.0</v>
      </c>
      <c r="G186" s="1">
        <v>2600.0</v>
      </c>
      <c r="H186" s="1">
        <v>2174.0</v>
      </c>
      <c r="I186" s="1">
        <v>1706.0</v>
      </c>
      <c r="J186" s="1">
        <v>828.0</v>
      </c>
      <c r="K186" s="1">
        <v>168.0</v>
      </c>
      <c r="L186" s="1">
        <v>0.0</v>
      </c>
      <c r="M186" s="1" t="s">
        <v>20</v>
      </c>
      <c r="N186" s="1" t="s">
        <v>21</v>
      </c>
      <c r="O186" s="1" t="s">
        <v>21</v>
      </c>
      <c r="P186" s="1" t="s">
        <v>20</v>
      </c>
    </row>
    <row r="187">
      <c r="A187" s="1" t="s">
        <v>36</v>
      </c>
      <c r="B187" s="1">
        <v>1.0</v>
      </c>
      <c r="C187" s="1">
        <v>5.0</v>
      </c>
      <c r="D187" s="1">
        <v>0.08</v>
      </c>
      <c r="E187" s="1">
        <v>4336.0</v>
      </c>
      <c r="F187" s="1">
        <v>3007.0</v>
      </c>
      <c r="G187" s="1">
        <v>2406.0</v>
      </c>
      <c r="H187" s="1">
        <v>1995.0</v>
      </c>
      <c r="I187" s="1">
        <v>1579.0</v>
      </c>
      <c r="J187" s="1">
        <v>754.0</v>
      </c>
      <c r="K187" s="1">
        <v>159.0</v>
      </c>
      <c r="L187" s="1">
        <v>0.0</v>
      </c>
      <c r="M187" s="1" t="s">
        <v>20</v>
      </c>
      <c r="N187" s="1" t="s">
        <v>21</v>
      </c>
      <c r="O187" s="1" t="s">
        <v>21</v>
      </c>
      <c r="P187" s="1" t="s">
        <v>20</v>
      </c>
    </row>
    <row r="188">
      <c r="A188" s="1" t="s">
        <v>36</v>
      </c>
      <c r="B188" s="1">
        <v>1.0</v>
      </c>
      <c r="C188" s="1">
        <v>5.0</v>
      </c>
      <c r="D188" s="1">
        <v>0.08</v>
      </c>
      <c r="E188" s="1">
        <v>4145.0</v>
      </c>
      <c r="F188" s="1">
        <v>2982.0</v>
      </c>
      <c r="G188" s="1">
        <v>2406.0</v>
      </c>
      <c r="H188" s="1">
        <v>2017.0</v>
      </c>
      <c r="I188" s="1">
        <v>1632.0</v>
      </c>
      <c r="J188" s="1">
        <v>822.0</v>
      </c>
      <c r="K188" s="1">
        <v>158.0</v>
      </c>
      <c r="L188" s="1">
        <v>0.0</v>
      </c>
      <c r="M188" s="1" t="s">
        <v>20</v>
      </c>
      <c r="N188" s="1" t="s">
        <v>21</v>
      </c>
      <c r="O188" s="1" t="s">
        <v>21</v>
      </c>
      <c r="P188" s="1" t="s">
        <v>20</v>
      </c>
    </row>
    <row r="189">
      <c r="A189" s="1" t="s">
        <v>36</v>
      </c>
      <c r="B189" s="1">
        <v>1.0</v>
      </c>
      <c r="C189" s="1">
        <v>5.0</v>
      </c>
      <c r="D189" s="1">
        <v>0.08</v>
      </c>
      <c r="E189" s="1">
        <v>3923.0</v>
      </c>
      <c r="F189" s="1">
        <v>2766.0</v>
      </c>
      <c r="G189" s="1">
        <v>2271.0</v>
      </c>
      <c r="H189" s="1">
        <v>1893.0</v>
      </c>
      <c r="I189" s="1">
        <v>1524.0</v>
      </c>
      <c r="J189" s="1">
        <v>740.0</v>
      </c>
      <c r="K189" s="1">
        <v>160.0</v>
      </c>
      <c r="L189" s="1">
        <v>0.0</v>
      </c>
      <c r="M189" s="1" t="s">
        <v>20</v>
      </c>
      <c r="N189" s="1" t="s">
        <v>21</v>
      </c>
      <c r="O189" s="1" t="s">
        <v>21</v>
      </c>
      <c r="P189" s="1" t="s">
        <v>20</v>
      </c>
    </row>
    <row r="190">
      <c r="A190" s="1" t="s">
        <v>36</v>
      </c>
      <c r="B190" s="1">
        <v>1.0</v>
      </c>
      <c r="C190" s="1">
        <v>5.0</v>
      </c>
      <c r="D190" s="1">
        <v>0.08</v>
      </c>
      <c r="E190" s="1">
        <v>4467.0</v>
      </c>
      <c r="F190" s="1">
        <v>3112.0</v>
      </c>
      <c r="G190" s="1">
        <v>2491.0</v>
      </c>
      <c r="H190" s="1">
        <v>2017.0</v>
      </c>
      <c r="I190" s="1">
        <v>1567.0</v>
      </c>
      <c r="J190" s="1">
        <v>741.0</v>
      </c>
      <c r="K190" s="1">
        <v>149.0</v>
      </c>
      <c r="L190" s="1">
        <v>0.0</v>
      </c>
      <c r="M190" s="1" t="s">
        <v>20</v>
      </c>
      <c r="N190" s="1" t="s">
        <v>21</v>
      </c>
      <c r="O190" s="1" t="s">
        <v>21</v>
      </c>
      <c r="P190" s="1" t="s">
        <v>20</v>
      </c>
    </row>
    <row r="191">
      <c r="A191" s="1" t="s">
        <v>36</v>
      </c>
      <c r="B191" s="1">
        <v>1.0</v>
      </c>
      <c r="C191" s="1">
        <v>5.0</v>
      </c>
      <c r="D191" s="1">
        <v>0.08</v>
      </c>
      <c r="E191" s="1">
        <v>4645.0</v>
      </c>
      <c r="F191" s="1">
        <v>3314.0</v>
      </c>
      <c r="G191" s="1">
        <v>2664.0</v>
      </c>
      <c r="H191" s="1">
        <v>2185.0</v>
      </c>
      <c r="I191" s="1">
        <v>1740.0</v>
      </c>
      <c r="J191" s="1">
        <v>815.0</v>
      </c>
      <c r="K191" s="1">
        <v>171.0</v>
      </c>
      <c r="L191" s="1">
        <v>0.0</v>
      </c>
      <c r="M191" s="1" t="s">
        <v>20</v>
      </c>
      <c r="N191" s="1" t="s">
        <v>21</v>
      </c>
      <c r="O191" s="1" t="s">
        <v>21</v>
      </c>
      <c r="P191" s="1" t="s">
        <v>20</v>
      </c>
    </row>
    <row r="192">
      <c r="A192" s="1" t="s">
        <v>36</v>
      </c>
      <c r="B192" s="1">
        <v>1.0</v>
      </c>
      <c r="C192" s="1">
        <v>5.0</v>
      </c>
      <c r="D192" s="1">
        <v>0.08</v>
      </c>
      <c r="E192" s="1">
        <v>5267.0</v>
      </c>
      <c r="F192" s="1">
        <v>3618.0</v>
      </c>
      <c r="G192" s="1">
        <v>2824.0</v>
      </c>
      <c r="H192" s="1">
        <v>2283.0</v>
      </c>
      <c r="I192" s="1">
        <v>1762.0</v>
      </c>
      <c r="J192" s="1">
        <v>802.0</v>
      </c>
      <c r="K192" s="1">
        <v>156.0</v>
      </c>
      <c r="L192" s="1">
        <v>0.0</v>
      </c>
      <c r="M192" s="1" t="s">
        <v>20</v>
      </c>
      <c r="N192" s="1" t="s">
        <v>21</v>
      </c>
      <c r="O192" s="1" t="s">
        <v>21</v>
      </c>
      <c r="P192" s="1" t="s">
        <v>20</v>
      </c>
    </row>
    <row r="193">
      <c r="A193" s="1" t="s">
        <v>36</v>
      </c>
      <c r="B193" s="1">
        <v>1.0</v>
      </c>
      <c r="C193" s="1">
        <v>5.0</v>
      </c>
      <c r="D193" s="1">
        <v>0.08</v>
      </c>
      <c r="E193" s="1">
        <v>5376.0</v>
      </c>
      <c r="F193" s="1">
        <v>3773.0</v>
      </c>
      <c r="G193" s="1">
        <v>3032.0</v>
      </c>
      <c r="H193" s="1">
        <v>2508.0</v>
      </c>
      <c r="I193" s="1">
        <v>2010.0</v>
      </c>
      <c r="J193" s="1">
        <v>936.0</v>
      </c>
      <c r="K193" s="1">
        <v>177.0</v>
      </c>
      <c r="L193" s="1">
        <v>0.0</v>
      </c>
      <c r="M193" s="1" t="s">
        <v>20</v>
      </c>
      <c r="N193" s="1" t="s">
        <v>21</v>
      </c>
      <c r="O193" s="1" t="s">
        <v>21</v>
      </c>
      <c r="P193" s="1" t="s">
        <v>20</v>
      </c>
    </row>
    <row r="194">
      <c r="A194" s="1" t="s">
        <v>36</v>
      </c>
      <c r="B194" s="1">
        <v>1.0</v>
      </c>
      <c r="C194" s="1">
        <v>5.0</v>
      </c>
      <c r="D194" s="1">
        <v>0.08</v>
      </c>
      <c r="E194" s="1">
        <v>4421.0</v>
      </c>
      <c r="F194" s="1">
        <v>3025.0</v>
      </c>
      <c r="G194" s="1">
        <v>2336.0</v>
      </c>
      <c r="H194" s="1">
        <v>1950.0</v>
      </c>
      <c r="I194" s="1">
        <v>1552.0</v>
      </c>
      <c r="J194" s="1">
        <v>768.0</v>
      </c>
      <c r="K194" s="1">
        <v>148.0</v>
      </c>
      <c r="L194" s="1">
        <v>0.0</v>
      </c>
      <c r="M194" s="1" t="s">
        <v>20</v>
      </c>
      <c r="N194" s="1" t="s">
        <v>21</v>
      </c>
      <c r="O194" s="1" t="s">
        <v>21</v>
      </c>
      <c r="P194" s="1" t="s">
        <v>20</v>
      </c>
    </row>
    <row r="195">
      <c r="A195" s="1" t="s">
        <v>36</v>
      </c>
      <c r="B195" s="1">
        <v>1.0</v>
      </c>
      <c r="C195" s="1">
        <v>5.0</v>
      </c>
      <c r="D195" s="1">
        <v>0.08</v>
      </c>
      <c r="E195" s="1">
        <v>4625.0</v>
      </c>
      <c r="F195" s="1">
        <v>3226.0</v>
      </c>
      <c r="G195" s="1">
        <v>2560.0</v>
      </c>
      <c r="H195" s="1">
        <v>2105.0</v>
      </c>
      <c r="I195" s="1">
        <v>1723.0</v>
      </c>
      <c r="J195" s="1">
        <v>823.0</v>
      </c>
      <c r="K195" s="1">
        <v>155.0</v>
      </c>
      <c r="L195" s="1">
        <v>0.0</v>
      </c>
      <c r="M195" s="1" t="s">
        <v>20</v>
      </c>
      <c r="N195" s="1" t="s">
        <v>21</v>
      </c>
      <c r="O195" s="1" t="s">
        <v>21</v>
      </c>
      <c r="P195" s="1" t="s">
        <v>20</v>
      </c>
    </row>
    <row r="196">
      <c r="A196" s="1" t="s">
        <v>36</v>
      </c>
      <c r="B196" s="1">
        <v>1.0</v>
      </c>
      <c r="C196" s="1">
        <v>5.0</v>
      </c>
      <c r="D196" s="1">
        <v>0.08</v>
      </c>
      <c r="E196" s="1">
        <v>4795.0</v>
      </c>
      <c r="F196" s="1">
        <v>3290.0</v>
      </c>
      <c r="G196" s="1">
        <v>2601.0</v>
      </c>
      <c r="H196" s="1">
        <v>2129.0</v>
      </c>
      <c r="I196" s="1">
        <v>1689.0</v>
      </c>
      <c r="J196" s="1">
        <v>854.0</v>
      </c>
      <c r="K196" s="1">
        <v>173.0</v>
      </c>
      <c r="L196" s="1">
        <v>0.0</v>
      </c>
      <c r="M196" s="1" t="s">
        <v>20</v>
      </c>
      <c r="N196" s="1" t="s">
        <v>21</v>
      </c>
      <c r="O196" s="1" t="s">
        <v>21</v>
      </c>
      <c r="P196" s="1" t="s">
        <v>20</v>
      </c>
    </row>
    <row r="197">
      <c r="A197" s="1" t="s">
        <v>37</v>
      </c>
      <c r="B197" s="1">
        <v>1.0</v>
      </c>
      <c r="C197" s="1">
        <v>5.0</v>
      </c>
      <c r="D197" s="1">
        <v>0.08</v>
      </c>
      <c r="E197" s="1">
        <v>4755.0</v>
      </c>
      <c r="F197" s="1">
        <v>3261.0</v>
      </c>
      <c r="G197" s="1">
        <v>2592.0</v>
      </c>
      <c r="H197" s="1">
        <v>2124.0</v>
      </c>
      <c r="I197" s="1">
        <v>1697.0</v>
      </c>
      <c r="J197" s="1">
        <v>837.0</v>
      </c>
      <c r="K197" s="1">
        <v>139.0</v>
      </c>
      <c r="L197" s="1">
        <v>0.0</v>
      </c>
      <c r="M197" s="1" t="s">
        <v>20</v>
      </c>
      <c r="N197" s="1" t="s">
        <v>21</v>
      </c>
      <c r="O197" s="1" t="s">
        <v>21</v>
      </c>
      <c r="P197" s="1" t="s">
        <v>20</v>
      </c>
    </row>
    <row r="199">
      <c r="E199" s="9">
        <f t="shared" ref="E199:L199" si="15">AVERAGE(E177:E197)</f>
        <v>4618.333333</v>
      </c>
      <c r="F199" s="9">
        <f t="shared" si="15"/>
        <v>3231.52381</v>
      </c>
      <c r="G199" s="9">
        <f t="shared" si="15"/>
        <v>2575.761905</v>
      </c>
      <c r="H199" s="9">
        <f t="shared" si="15"/>
        <v>2123.666667</v>
      </c>
      <c r="I199" s="9">
        <f t="shared" si="15"/>
        <v>1688.380952</v>
      </c>
      <c r="J199" s="9">
        <f t="shared" si="15"/>
        <v>820.1428571</v>
      </c>
      <c r="K199" s="9">
        <f t="shared" si="15"/>
        <v>160.4285714</v>
      </c>
      <c r="L199" s="9">
        <f t="shared" si="15"/>
        <v>0</v>
      </c>
      <c r="M199" s="9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38</v>
      </c>
      <c r="B1" s="1" t="s">
        <v>39</v>
      </c>
      <c r="C1" s="1" t="s">
        <v>40</v>
      </c>
      <c r="D1" s="1" t="s">
        <v>41</v>
      </c>
    </row>
    <row r="2">
      <c r="A2" s="5">
        <v>0.1</v>
      </c>
      <c r="B2">
        <v>10.145926986790647</v>
      </c>
      <c r="C2">
        <v>2.3560659090909086E7</v>
      </c>
      <c r="D2">
        <v>2.1162728758169934E7</v>
      </c>
    </row>
    <row r="3">
      <c r="A3" s="5">
        <v>0.15</v>
      </c>
      <c r="B3">
        <v>10.433307602955354</v>
      </c>
      <c r="C3">
        <v>1.6566585137085134E7</v>
      </c>
      <c r="D3">
        <v>1.4831463585434172E7</v>
      </c>
    </row>
    <row r="4">
      <c r="A4" s="5">
        <v>0.2</v>
      </c>
      <c r="B4">
        <v>12.337913226042568</v>
      </c>
      <c r="C4">
        <v>1.3249656204906205E7</v>
      </c>
      <c r="D4">
        <v>1.1608963585434174E7</v>
      </c>
    </row>
    <row r="5">
      <c r="A5" s="5">
        <v>0.25</v>
      </c>
      <c r="B5">
        <v>14.735694130890279</v>
      </c>
      <c r="C5">
        <v>1.0927103535353536E7</v>
      </c>
      <c r="D5">
        <v>9312843.137254901</v>
      </c>
    </row>
    <row r="6">
      <c r="A6" s="5">
        <v>0.3</v>
      </c>
      <c r="B6">
        <v>17.351882575972798</v>
      </c>
      <c r="C6">
        <v>8719728.354978355</v>
      </c>
      <c r="D6">
        <v>7203256.302521008</v>
      </c>
    </row>
    <row r="7">
      <c r="A7" s="5">
        <v>0.5</v>
      </c>
      <c r="B7">
        <v>25.07223811943175</v>
      </c>
      <c r="C7">
        <v>4253313.852813853</v>
      </c>
      <c r="D7">
        <v>3185898.692810457</v>
      </c>
    </row>
    <row r="8">
      <c r="A8" s="5">
        <v>1.0</v>
      </c>
      <c r="B8">
        <v>34.718449437988745</v>
      </c>
      <c r="C8">
        <v>836209.2352092351</v>
      </c>
      <c r="D8">
        <v>545854.3417366946</v>
      </c>
    </row>
    <row r="9">
      <c r="A9" s="5">
        <v>5.0</v>
      </c>
      <c r="B9" s="1" t="s">
        <v>42</v>
      </c>
      <c r="C9">
        <v>0.0</v>
      </c>
      <c r="D9">
        <v>0.0</v>
      </c>
    </row>
  </sheetData>
  <drawing r:id="rId1"/>
</worksheet>
</file>