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SH 180, 25.CSV" sheetId="1" r:id="rId3"/>
    <sheet state="visible" name="Plots" sheetId="2" r:id="rId4"/>
  </sheets>
  <definedNames/>
  <calcPr/>
</workbook>
</file>

<file path=xl/sharedStrings.xml><?xml version="1.0" encoding="utf-8"?>
<sst xmlns="http://schemas.openxmlformats.org/spreadsheetml/2006/main" count="759" uniqueCount="41">
  <si>
    <t>SOLAIR 1100</t>
  </si>
  <si>
    <t>Chanel size (micro meter)</t>
  </si>
  <si>
    <t>Inlet Conc</t>
  </si>
  <si>
    <t>Counts: Cuml</t>
  </si>
  <si>
    <t>StD</t>
  </si>
  <si>
    <t>Outlet Conc</t>
  </si>
  <si>
    <t>EFF1</t>
  </si>
  <si>
    <t>EFF2</t>
  </si>
  <si>
    <t>EFF3</t>
  </si>
  <si>
    <t>STDV</t>
  </si>
  <si>
    <t>Eff: %</t>
  </si>
  <si>
    <t>Timestamp</t>
  </si>
  <si>
    <t>Location</t>
  </si>
  <si>
    <t>Sample Time(s)</t>
  </si>
  <si>
    <t>Volume(FT3)</t>
  </si>
  <si>
    <t>Alarm</t>
  </si>
  <si>
    <t>Flow</t>
  </si>
  <si>
    <t>Laser</t>
  </si>
  <si>
    <t>Service</t>
  </si>
  <si>
    <t>3/30/2021 15:51</t>
  </si>
  <si>
    <t>None</t>
  </si>
  <si>
    <t>Good</t>
  </si>
  <si>
    <t>3/30/2021 15:52</t>
  </si>
  <si>
    <t>3/30/2021 15:53</t>
  </si>
  <si>
    <t>3/30/2021 15:54</t>
  </si>
  <si>
    <t>3/30/2021 15:55</t>
  </si>
  <si>
    <t>3/30/2021 15:56</t>
  </si>
  <si>
    <t>3/30/2021 15:57</t>
  </si>
  <si>
    <t>3/30/2021 15:58</t>
  </si>
  <si>
    <t>3/30/2021 15:59</t>
  </si>
  <si>
    <t>3/30/2021 16:00</t>
  </si>
  <si>
    <t>3/30/2021 16:01</t>
  </si>
  <si>
    <t>3/30/2021 16:02</t>
  </si>
  <si>
    <t>3/30/2021 16:03</t>
  </si>
  <si>
    <t>3/30/2021 16:04</t>
  </si>
  <si>
    <t>3/30/2021 16:05</t>
  </si>
  <si>
    <t>3/30/2021 16:06</t>
  </si>
  <si>
    <t>PS</t>
  </si>
  <si>
    <t>Efficiency</t>
  </si>
  <si>
    <t xml:space="preserve">Inlet </t>
  </si>
  <si>
    <t>Outlet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</si>
</sst>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0"/>
  </numFmts>
  <fonts count="4">
    <font>
      <sz val="10.0"/>
      <color rgb="FF000000"/>
      <name val="Arial"/>
    </font>
    <font/>
    <font>
      <sz val="12.0"/>
      <name val="Calibri"/>
    </font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0" fontId="2" numFmtId="0" xfId="0" applyAlignment="1" applyFont="1">
      <alignment horizontal="right" vertical="bottom"/>
    </xf>
    <xf borderId="0" fillId="0" fontId="2" numFmtId="3" xfId="0" applyAlignment="1" applyFont="1" applyNumberForma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0" xfId="0" applyAlignment="1" applyFont="1">
      <alignment horizontal="center" vertical="bottom"/>
    </xf>
    <xf borderId="0" fillId="0" fontId="1" numFmtId="2" xfId="0" applyFont="1" applyNumberFormat="1"/>
    <xf borderId="0" fillId="0" fontId="3" numFmtId="0" xfId="0" applyAlignment="1" applyFont="1">
      <alignment vertical="bottom"/>
    </xf>
    <xf borderId="0" fillId="0" fontId="3" numFmtId="0" xfId="0" applyAlignment="1" applyFont="1">
      <alignment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800">
                <a:solidFill>
                  <a:srgbClr val="000000"/>
                </a:solidFill>
                <a:latin typeface="Roboto"/>
              </a:defRPr>
            </a:pPr>
            <a:r>
              <a:rPr b="0" sz="1800">
                <a:solidFill>
                  <a:srgbClr val="000000"/>
                </a:solidFill>
                <a:latin typeface="Roboto"/>
              </a:rPr>
              <a:t>BSH 180 </a:t>
            </a:r>
          </a:p>
        </c:rich>
      </c:tx>
      <c:layout>
        <c:manualLayout>
          <c:xMode val="edge"/>
          <c:yMode val="edge"/>
          <c:x val="0.03046691186413176"/>
          <c:y val="0.11692913385826773"/>
        </c:manualLayout>
      </c:layout>
      <c:overlay val="0"/>
    </c:title>
    <c:plotArea>
      <c:layout>
        <c:manualLayout>
          <c:xMode val="edge"/>
          <c:yMode val="edge"/>
          <c:x val="0.1573816155988858"/>
          <c:y val="0.10039370078740166"/>
          <c:w val="0.8117931416826676"/>
          <c:h val="0.744011893618192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dPt>
            <c:idx val="3"/>
          </c:dPt>
          <c:dPt>
            <c:idx val="6"/>
          </c:dPt>
          <c:cat>
            <c:strRef>
              <c:f>Plots!$A$2:$A$8</c:f>
            </c:strRef>
          </c:cat>
          <c:val>
            <c:numRef>
              <c:f>Plots!$B$2:$B$8</c:f>
              <c:numCache/>
            </c:numRef>
          </c:val>
        </c:ser>
        <c:axId val="2084559201"/>
        <c:axId val="2038888717"/>
      </c:barChart>
      <c:catAx>
        <c:axId val="20845592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5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500">
                    <a:solidFill>
                      <a:srgbClr val="000000"/>
                    </a:solidFill>
                    <a:latin typeface="Roboto"/>
                  </a:rPr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17190367597594455"/>
              <c:y val="0.9192136834911269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2038888717"/>
      </c:catAx>
      <c:valAx>
        <c:axId val="203888871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sz="15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500">
                    <a:solidFill>
                      <a:srgbClr val="000000"/>
                    </a:solidFill>
                    <a:latin typeface="Roboto"/>
                  </a:rPr>
                  <a:t>Filtration Efficiency (%)</a:t>
                </a:r>
              </a:p>
            </c:rich>
          </c:tx>
          <c:layout>
            <c:manualLayout>
              <c:xMode val="edge"/>
              <c:yMode val="edge"/>
              <c:x val="0.04315723287448955"/>
              <c:y val="0.1502624671916010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2084559201"/>
        <c:majorUnit val="20.0"/>
        <c:minorUnit val="6.66666666666666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400">
                <a:solidFill>
                  <a:srgbClr val="000000"/>
                </a:solidFill>
                <a:latin typeface="Arial"/>
              </a:defRPr>
            </a:pPr>
            <a:r>
              <a:rPr b="0" sz="1400">
                <a:solidFill>
                  <a:srgbClr val="000000"/>
                </a:solidFill>
                <a:latin typeface="Arial"/>
              </a:rPr>
              <a:t>BSH180 at breathing rate of 25 slpm with NaCl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tx>
            <c:v>Inlet Conc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Plots!$A$2:$A$9</c:f>
            </c:numRef>
          </c:xVal>
          <c:yVal>
            <c:numRef>
              <c:f>Plots!$C$2:$C$9</c:f>
              <c:numCache/>
            </c:numRef>
          </c:yVal>
        </c:ser>
        <c:ser>
          <c:idx val="1"/>
          <c:order val="1"/>
          <c:tx>
            <c:v>Outlet Conc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B7B7B7"/>
              </a:solidFill>
              <a:ln cmpd="sng">
                <a:solidFill>
                  <a:srgbClr val="B7B7B7"/>
                </a:solidFill>
              </a:ln>
            </c:spPr>
          </c:marker>
          <c:xVal>
            <c:numRef>
              <c:f>Plots!$A$2:$A$9</c:f>
            </c:numRef>
          </c:xVal>
          <c:yVal>
            <c:numRef>
              <c:f>Plots!$D$2:$D$9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0712415"/>
        <c:axId val="2121251986"/>
      </c:scatterChart>
      <c:valAx>
        <c:axId val="140071241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Particle Size (µm)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121251986"/>
      </c:valAx>
      <c:valAx>
        <c:axId val="212125198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Concentration (p/m3)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400712415"/>
      </c:valAx>
    </c:plotArea>
    <c:legend>
      <c:legendPos val="r"/>
      <c:legendEntry>
        <c:idx val="0"/>
        <c:txPr>
          <a:bodyPr/>
          <a:lstStyle/>
          <a:p>
            <a:pPr lvl="0">
              <a:defRPr>
                <a:solidFill>
                  <a:srgbClr val="000000"/>
                </a:solidFill>
                <a:latin typeface="Arial"/>
              </a:defRPr>
            </a:pPr>
          </a:p>
        </c:txPr>
      </c:legendEntry>
      <c:legendEntry>
        <c:idx val="1"/>
        <c:txPr>
          <a:bodyPr/>
          <a:lstStyle/>
          <a:p>
            <a:pPr lvl="0">
              <a:defRPr>
                <a:solidFill>
                  <a:srgbClr val="000000"/>
                </a:solidFill>
              </a:defRPr>
            </a:pPr>
          </a:p>
        </c:txPr>
      </c:legendEntry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828675</xdr:colOff>
      <xdr:row>0</xdr:row>
      <xdr:rowOff>0</xdr:rowOff>
    </xdr:from>
    <xdr:ext cx="3543300" cy="28479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85725</xdr:colOff>
      <xdr:row>16</xdr:row>
      <xdr:rowOff>161925</xdr:rowOff>
    </xdr:from>
    <xdr:ext cx="3924300" cy="24193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D1" s="2" t="s">
        <v>1</v>
      </c>
      <c r="E1" s="3">
        <v>0.1</v>
      </c>
      <c r="F1" s="3">
        <v>0.15</v>
      </c>
      <c r="G1" s="3">
        <v>0.2</v>
      </c>
      <c r="H1" s="3">
        <v>0.25</v>
      </c>
      <c r="I1" s="3">
        <v>0.3</v>
      </c>
      <c r="J1" s="3">
        <v>0.5</v>
      </c>
      <c r="K1" s="3">
        <v>1.0</v>
      </c>
      <c r="L1" s="3">
        <v>5.0</v>
      </c>
    </row>
    <row r="2">
      <c r="A2" s="1">
        <v>2.10105002E8</v>
      </c>
      <c r="D2" s="2" t="s">
        <v>2</v>
      </c>
      <c r="E2" s="4">
        <f t="shared" ref="E2:L2" si="1">(E95+E151+E205)*10/(3*0.002)</f>
        <v>22860459.43</v>
      </c>
      <c r="F2" s="4">
        <f t="shared" si="1"/>
        <v>15931924.89</v>
      </c>
      <c r="G2" s="4">
        <f t="shared" si="1"/>
        <v>12711248.36</v>
      </c>
      <c r="H2" s="4">
        <f t="shared" si="1"/>
        <v>10435648.57</v>
      </c>
      <c r="I2" s="4">
        <f t="shared" si="1"/>
        <v>8275088.268</v>
      </c>
      <c r="J2" s="4">
        <f t="shared" si="1"/>
        <v>3982930.373</v>
      </c>
      <c r="K2" s="4">
        <f t="shared" si="1"/>
        <v>746177.0833</v>
      </c>
      <c r="L2" s="3">
        <f t="shared" si="1"/>
        <v>0</v>
      </c>
    </row>
    <row r="3">
      <c r="A3" s="1" t="s">
        <v>3</v>
      </c>
      <c r="D3" s="2" t="s">
        <v>4</v>
      </c>
      <c r="E3" s="5">
        <f t="shared" ref="E3:L3" si="2">STDEV(E95,E151,E205)</f>
        <v>111.2376383</v>
      </c>
      <c r="F3" s="5">
        <f t="shared" si="2"/>
        <v>55.77153498</v>
      </c>
      <c r="G3" s="5">
        <f t="shared" si="2"/>
        <v>36.05180392</v>
      </c>
      <c r="H3" s="5">
        <f t="shared" si="2"/>
        <v>27.34137236</v>
      </c>
      <c r="I3" s="5">
        <f t="shared" si="2"/>
        <v>11.43116329</v>
      </c>
      <c r="J3" s="5">
        <f t="shared" si="2"/>
        <v>5.565144065</v>
      </c>
      <c r="K3" s="5">
        <f t="shared" si="2"/>
        <v>3.275717558</v>
      </c>
      <c r="L3" s="3">
        <f t="shared" si="2"/>
        <v>0</v>
      </c>
    </row>
    <row r="4">
      <c r="D4" s="2" t="s">
        <v>5</v>
      </c>
      <c r="E4" s="4">
        <f t="shared" ref="E4:L4" si="3">(E55+E122+E178)*10/(3*0.002)</f>
        <v>20972228.78</v>
      </c>
      <c r="F4" s="4">
        <f t="shared" si="3"/>
        <v>14568609.53</v>
      </c>
      <c r="G4" s="4">
        <f t="shared" si="3"/>
        <v>11410967.16</v>
      </c>
      <c r="H4" s="4">
        <f t="shared" si="3"/>
        <v>9168948.554</v>
      </c>
      <c r="I4" s="4">
        <f t="shared" si="3"/>
        <v>7083396.159</v>
      </c>
      <c r="J4" s="4">
        <f t="shared" si="3"/>
        <v>3176296.468</v>
      </c>
      <c r="K4" s="4">
        <f t="shared" si="3"/>
        <v>552536.1546</v>
      </c>
      <c r="L4" s="3">
        <f t="shared" si="3"/>
        <v>0</v>
      </c>
    </row>
    <row r="5">
      <c r="D5" s="2" t="s">
        <v>4</v>
      </c>
      <c r="E5" s="5">
        <f t="shared" ref="E5:L5" si="4">STDEV(E55,E122,E178)</f>
        <v>148.7550755</v>
      </c>
      <c r="F5" s="5">
        <f t="shared" si="4"/>
        <v>92.69483423</v>
      </c>
      <c r="G5" s="5">
        <f t="shared" si="4"/>
        <v>62.12723615</v>
      </c>
      <c r="H5" s="5">
        <f t="shared" si="4"/>
        <v>52.81162696</v>
      </c>
      <c r="I5" s="5">
        <f t="shared" si="4"/>
        <v>40.70295371</v>
      </c>
      <c r="J5" s="5">
        <f t="shared" si="4"/>
        <v>15.71919506</v>
      </c>
      <c r="K5" s="5">
        <f t="shared" si="4"/>
        <v>2.697691514</v>
      </c>
      <c r="L5" s="3">
        <f t="shared" si="4"/>
        <v>0</v>
      </c>
    </row>
    <row r="6">
      <c r="D6" s="2" t="s">
        <v>6</v>
      </c>
      <c r="E6" s="5">
        <f t="shared" ref="E6:K6" si="5">(E95-E55)*100/E95</f>
        <v>5.629084419</v>
      </c>
      <c r="F6" s="5">
        <f t="shared" si="5"/>
        <v>6.089784471</v>
      </c>
      <c r="G6" s="5">
        <f t="shared" si="5"/>
        <v>7.586514377</v>
      </c>
      <c r="H6" s="5">
        <f t="shared" si="5"/>
        <v>9.43951823</v>
      </c>
      <c r="I6" s="5">
        <f t="shared" si="5"/>
        <v>12.15679833</v>
      </c>
      <c r="J6" s="5">
        <f t="shared" si="5"/>
        <v>17.8646694</v>
      </c>
      <c r="K6" s="5">
        <f t="shared" si="5"/>
        <v>24.02308028</v>
      </c>
      <c r="L6" s="2"/>
    </row>
    <row r="7">
      <c r="D7" s="2" t="s">
        <v>7</v>
      </c>
      <c r="E7" s="5">
        <f t="shared" ref="E7:K7" si="6">(E151-E122)*100/E151</f>
        <v>5.519028129</v>
      </c>
      <c r="F7" s="5">
        <f t="shared" si="6"/>
        <v>6.098346238</v>
      </c>
      <c r="G7" s="5">
        <f t="shared" si="6"/>
        <v>8.822605349</v>
      </c>
      <c r="H7" s="5">
        <f t="shared" si="6"/>
        <v>10.70144316</v>
      </c>
      <c r="I7" s="5">
        <f t="shared" si="6"/>
        <v>13.16060294</v>
      </c>
      <c r="J7" s="5">
        <f t="shared" si="6"/>
        <v>19.98118532</v>
      </c>
      <c r="K7" s="5">
        <f t="shared" si="6"/>
        <v>27.72861357</v>
      </c>
      <c r="L7" s="2"/>
    </row>
    <row r="8">
      <c r="D8" s="2" t="s">
        <v>8</v>
      </c>
      <c r="E8" s="5">
        <f t="shared" ref="E8:K8" si="7">(E205-E178)*100/E205</f>
        <v>13.46192848</v>
      </c>
      <c r="F8" s="5">
        <f t="shared" si="7"/>
        <v>13.35313017</v>
      </c>
      <c r="G8" s="5">
        <f t="shared" si="7"/>
        <v>14.18910636</v>
      </c>
      <c r="H8" s="5">
        <f t="shared" si="7"/>
        <v>16.1839355</v>
      </c>
      <c r="I8" s="5">
        <f t="shared" si="7"/>
        <v>17.84384271</v>
      </c>
      <c r="J8" s="5">
        <f t="shared" si="7"/>
        <v>22.87646055</v>
      </c>
      <c r="K8" s="5">
        <f t="shared" si="7"/>
        <v>26.06344629</v>
      </c>
      <c r="L8" s="2"/>
    </row>
    <row r="9">
      <c r="D9" s="2" t="s">
        <v>9</v>
      </c>
      <c r="E9" s="5">
        <f t="shared" ref="E9:K9" si="8">STDEV(E6:E8)</f>
        <v>4.554397588</v>
      </c>
      <c r="F9" s="5">
        <f t="shared" si="8"/>
        <v>4.191025213</v>
      </c>
      <c r="G9" s="5">
        <f t="shared" si="8"/>
        <v>3.510020772</v>
      </c>
      <c r="H9" s="5">
        <f t="shared" si="8"/>
        <v>3.585557632</v>
      </c>
      <c r="I9" s="5">
        <f t="shared" si="8"/>
        <v>3.035425069</v>
      </c>
      <c r="J9" s="5">
        <f t="shared" si="8"/>
        <v>2.515959355</v>
      </c>
      <c r="K9" s="5">
        <f t="shared" si="8"/>
        <v>1.855929799</v>
      </c>
      <c r="L9" s="2"/>
    </row>
    <row r="10">
      <c r="D10" s="2" t="s">
        <v>10</v>
      </c>
      <c r="E10" s="5">
        <f t="shared" ref="E10:K10" si="9">(E8+E7+E6)/3</f>
        <v>8.203347008</v>
      </c>
      <c r="F10" s="5">
        <f t="shared" si="9"/>
        <v>8.513753627</v>
      </c>
      <c r="G10" s="5">
        <f t="shared" si="9"/>
        <v>10.1994087</v>
      </c>
      <c r="H10" s="5">
        <f t="shared" si="9"/>
        <v>12.10829896</v>
      </c>
      <c r="I10" s="5">
        <f t="shared" si="9"/>
        <v>14.38708133</v>
      </c>
      <c r="J10" s="5">
        <f t="shared" si="9"/>
        <v>20.24077176</v>
      </c>
      <c r="K10" s="5">
        <f t="shared" si="9"/>
        <v>25.93838004</v>
      </c>
      <c r="L10" s="6" t="str">
        <f>(L2-L4)*100/L2</f>
        <v>#DIV/0!</v>
      </c>
    </row>
    <row r="14">
      <c r="A14" s="1" t="s">
        <v>11</v>
      </c>
      <c r="B14" s="1" t="s">
        <v>12</v>
      </c>
      <c r="C14" s="1" t="s">
        <v>13</v>
      </c>
      <c r="D14" s="1" t="s">
        <v>14</v>
      </c>
      <c r="E14" s="1">
        <v>0.1</v>
      </c>
      <c r="F14" s="1">
        <v>0.15</v>
      </c>
      <c r="G14" s="1">
        <v>0.2</v>
      </c>
      <c r="H14" s="1">
        <v>0.25</v>
      </c>
      <c r="I14" s="1">
        <v>0.3</v>
      </c>
      <c r="J14" s="1">
        <v>0.5</v>
      </c>
      <c r="K14" s="1">
        <v>1.0</v>
      </c>
      <c r="L14" s="1">
        <v>5.0</v>
      </c>
      <c r="M14" s="1" t="s">
        <v>15</v>
      </c>
      <c r="N14" s="1" t="s">
        <v>16</v>
      </c>
      <c r="O14" s="1" t="s">
        <v>17</v>
      </c>
      <c r="P14" s="1" t="s">
        <v>18</v>
      </c>
    </row>
    <row r="18">
      <c r="A18" s="1" t="s">
        <v>19</v>
      </c>
      <c r="B18" s="1">
        <v>1.0</v>
      </c>
      <c r="C18" s="1">
        <v>5.0</v>
      </c>
      <c r="D18" s="1">
        <v>0.08</v>
      </c>
      <c r="E18" s="1">
        <v>4388.0</v>
      </c>
      <c r="F18" s="1">
        <v>3013.0</v>
      </c>
      <c r="G18" s="1">
        <v>2371.0</v>
      </c>
      <c r="H18" s="1">
        <v>1876.0</v>
      </c>
      <c r="I18" s="1">
        <v>1436.0</v>
      </c>
      <c r="J18" s="1">
        <v>626.0</v>
      </c>
      <c r="K18" s="1">
        <v>128.0</v>
      </c>
      <c r="L18" s="1">
        <v>0.0</v>
      </c>
      <c r="M18" s="1" t="s">
        <v>20</v>
      </c>
      <c r="N18" s="1" t="s">
        <v>21</v>
      </c>
      <c r="O18" s="1" t="s">
        <v>21</v>
      </c>
      <c r="P18" s="1" t="s">
        <v>20</v>
      </c>
    </row>
    <row r="19">
      <c r="A19" s="1" t="s">
        <v>19</v>
      </c>
      <c r="B19" s="1">
        <v>1.0</v>
      </c>
      <c r="C19" s="1">
        <v>5.0</v>
      </c>
      <c r="D19" s="1">
        <v>0.08</v>
      </c>
      <c r="E19" s="1">
        <v>4494.0</v>
      </c>
      <c r="F19" s="1">
        <v>3154.0</v>
      </c>
      <c r="G19" s="1">
        <v>2445.0</v>
      </c>
      <c r="H19" s="1">
        <v>1944.0</v>
      </c>
      <c r="I19" s="1">
        <v>1491.0</v>
      </c>
      <c r="J19" s="1">
        <v>648.0</v>
      </c>
      <c r="K19" s="1">
        <v>116.0</v>
      </c>
      <c r="L19" s="1">
        <v>0.0</v>
      </c>
      <c r="M19" s="1" t="s">
        <v>20</v>
      </c>
      <c r="N19" s="1" t="s">
        <v>21</v>
      </c>
      <c r="O19" s="1" t="s">
        <v>21</v>
      </c>
      <c r="P19" s="1" t="s">
        <v>20</v>
      </c>
    </row>
    <row r="20">
      <c r="A20" s="1" t="s">
        <v>19</v>
      </c>
      <c r="B20" s="1">
        <v>1.0</v>
      </c>
      <c r="C20" s="1">
        <v>5.0</v>
      </c>
      <c r="D20" s="1">
        <v>0.08</v>
      </c>
      <c r="E20" s="1">
        <v>3526.0</v>
      </c>
      <c r="F20" s="1">
        <v>2508.0</v>
      </c>
      <c r="G20" s="1">
        <v>2018.0</v>
      </c>
      <c r="H20" s="1">
        <v>1645.0</v>
      </c>
      <c r="I20" s="1">
        <v>1318.0</v>
      </c>
      <c r="J20" s="1">
        <v>596.0</v>
      </c>
      <c r="K20" s="1">
        <v>109.0</v>
      </c>
      <c r="L20" s="1">
        <v>0.0</v>
      </c>
      <c r="M20" s="1" t="s">
        <v>20</v>
      </c>
      <c r="N20" s="1" t="s">
        <v>21</v>
      </c>
      <c r="O20" s="1" t="s">
        <v>21</v>
      </c>
      <c r="P20" s="1" t="s">
        <v>20</v>
      </c>
    </row>
    <row r="21">
      <c r="A21" s="1" t="s">
        <v>19</v>
      </c>
      <c r="B21" s="1">
        <v>1.0</v>
      </c>
      <c r="C21" s="1">
        <v>5.0</v>
      </c>
      <c r="D21" s="1">
        <v>0.08</v>
      </c>
      <c r="E21" s="1">
        <v>3923.0</v>
      </c>
      <c r="F21" s="1">
        <v>2749.0</v>
      </c>
      <c r="G21" s="1">
        <v>2170.0</v>
      </c>
      <c r="H21" s="1">
        <v>1796.0</v>
      </c>
      <c r="I21" s="1">
        <v>1395.0</v>
      </c>
      <c r="J21" s="1">
        <v>583.0</v>
      </c>
      <c r="K21" s="1">
        <v>105.0</v>
      </c>
      <c r="L21" s="1">
        <v>0.0</v>
      </c>
      <c r="M21" s="1" t="s">
        <v>20</v>
      </c>
      <c r="N21" s="1" t="s">
        <v>21</v>
      </c>
      <c r="O21" s="1" t="s">
        <v>21</v>
      </c>
      <c r="P21" s="1" t="s">
        <v>20</v>
      </c>
    </row>
    <row r="22">
      <c r="A22" s="1" t="s">
        <v>19</v>
      </c>
      <c r="B22" s="1">
        <v>1.0</v>
      </c>
      <c r="C22" s="1">
        <v>5.0</v>
      </c>
      <c r="D22" s="1">
        <v>0.08</v>
      </c>
      <c r="E22" s="1">
        <v>3829.0</v>
      </c>
      <c r="F22" s="1">
        <v>2681.0</v>
      </c>
      <c r="G22" s="1">
        <v>2111.0</v>
      </c>
      <c r="H22" s="1">
        <v>1719.0</v>
      </c>
      <c r="I22" s="1">
        <v>1341.0</v>
      </c>
      <c r="J22" s="1">
        <v>618.0</v>
      </c>
      <c r="K22" s="1">
        <v>113.0</v>
      </c>
      <c r="L22" s="1">
        <v>0.0</v>
      </c>
      <c r="M22" s="1" t="s">
        <v>20</v>
      </c>
      <c r="N22" s="1" t="s">
        <v>21</v>
      </c>
      <c r="O22" s="1" t="s">
        <v>21</v>
      </c>
      <c r="P22" s="1" t="s">
        <v>20</v>
      </c>
    </row>
    <row r="23">
      <c r="A23" s="1" t="s">
        <v>19</v>
      </c>
      <c r="B23" s="1">
        <v>1.0</v>
      </c>
      <c r="C23" s="1">
        <v>5.0</v>
      </c>
      <c r="D23" s="1">
        <v>0.08</v>
      </c>
      <c r="E23" s="1">
        <v>4087.0</v>
      </c>
      <c r="F23" s="1">
        <v>2868.0</v>
      </c>
      <c r="G23" s="1">
        <v>2245.0</v>
      </c>
      <c r="H23" s="1">
        <v>1792.0</v>
      </c>
      <c r="I23" s="1">
        <v>1356.0</v>
      </c>
      <c r="J23" s="1">
        <v>602.0</v>
      </c>
      <c r="K23" s="1">
        <v>115.0</v>
      </c>
      <c r="L23" s="1">
        <v>0.0</v>
      </c>
      <c r="M23" s="1" t="s">
        <v>20</v>
      </c>
      <c r="N23" s="1" t="s">
        <v>21</v>
      </c>
      <c r="O23" s="1" t="s">
        <v>21</v>
      </c>
      <c r="P23" s="1" t="s">
        <v>20</v>
      </c>
    </row>
    <row r="24">
      <c r="A24" s="1" t="s">
        <v>19</v>
      </c>
      <c r="B24" s="1">
        <v>1.0</v>
      </c>
      <c r="C24" s="1">
        <v>5.0</v>
      </c>
      <c r="D24" s="1">
        <v>0.08</v>
      </c>
      <c r="E24" s="1">
        <v>4258.0</v>
      </c>
      <c r="F24" s="1">
        <v>2969.0</v>
      </c>
      <c r="G24" s="1">
        <v>2331.0</v>
      </c>
      <c r="H24" s="1">
        <v>1932.0</v>
      </c>
      <c r="I24" s="1">
        <v>1514.0</v>
      </c>
      <c r="J24" s="1">
        <v>701.0</v>
      </c>
      <c r="K24" s="1">
        <v>124.0</v>
      </c>
      <c r="L24" s="1">
        <v>0.0</v>
      </c>
      <c r="M24" s="1" t="s">
        <v>20</v>
      </c>
      <c r="N24" s="1" t="s">
        <v>21</v>
      </c>
      <c r="O24" s="1" t="s">
        <v>21</v>
      </c>
      <c r="P24" s="1" t="s">
        <v>20</v>
      </c>
    </row>
    <row r="25">
      <c r="A25" s="1" t="s">
        <v>19</v>
      </c>
      <c r="B25" s="1">
        <v>1.0</v>
      </c>
      <c r="C25" s="1">
        <v>5.0</v>
      </c>
      <c r="D25" s="1">
        <v>0.08</v>
      </c>
      <c r="E25" s="1">
        <v>4281.0</v>
      </c>
      <c r="F25" s="1">
        <v>2999.0</v>
      </c>
      <c r="G25" s="1">
        <v>2318.0</v>
      </c>
      <c r="H25" s="1">
        <v>1874.0</v>
      </c>
      <c r="I25" s="1">
        <v>1441.0</v>
      </c>
      <c r="J25" s="1">
        <v>601.0</v>
      </c>
      <c r="K25" s="1">
        <v>99.0</v>
      </c>
      <c r="L25" s="1">
        <v>0.0</v>
      </c>
      <c r="M25" s="1" t="s">
        <v>20</v>
      </c>
      <c r="N25" s="1" t="s">
        <v>21</v>
      </c>
      <c r="O25" s="1" t="s">
        <v>21</v>
      </c>
      <c r="P25" s="1" t="s">
        <v>20</v>
      </c>
    </row>
    <row r="26">
      <c r="A26" s="1" t="s">
        <v>22</v>
      </c>
      <c r="B26" s="1">
        <v>1.0</v>
      </c>
      <c r="C26" s="1">
        <v>5.0</v>
      </c>
      <c r="D26" s="1">
        <v>0.08</v>
      </c>
      <c r="E26" s="1">
        <v>4143.0</v>
      </c>
      <c r="F26" s="1">
        <v>2988.0</v>
      </c>
      <c r="G26" s="1">
        <v>2311.0</v>
      </c>
      <c r="H26" s="1">
        <v>1866.0</v>
      </c>
      <c r="I26" s="1">
        <v>1452.0</v>
      </c>
      <c r="J26" s="1">
        <v>624.0</v>
      </c>
      <c r="K26" s="1">
        <v>100.0</v>
      </c>
      <c r="L26" s="1">
        <v>0.0</v>
      </c>
      <c r="M26" s="1" t="s">
        <v>20</v>
      </c>
      <c r="N26" s="1" t="s">
        <v>21</v>
      </c>
      <c r="O26" s="1" t="s">
        <v>21</v>
      </c>
      <c r="P26" s="1" t="s">
        <v>20</v>
      </c>
    </row>
    <row r="27">
      <c r="A27" s="1" t="s">
        <v>22</v>
      </c>
      <c r="B27" s="1">
        <v>1.0</v>
      </c>
      <c r="C27" s="1">
        <v>5.0</v>
      </c>
      <c r="D27" s="1">
        <v>0.08</v>
      </c>
      <c r="E27" s="1">
        <v>3665.0</v>
      </c>
      <c r="F27" s="1">
        <v>2549.0</v>
      </c>
      <c r="G27" s="1">
        <v>2037.0</v>
      </c>
      <c r="H27" s="1">
        <v>1636.0</v>
      </c>
      <c r="I27" s="1">
        <v>1276.0</v>
      </c>
      <c r="J27" s="1">
        <v>586.0</v>
      </c>
      <c r="K27" s="1">
        <v>93.0</v>
      </c>
      <c r="L27" s="1">
        <v>0.0</v>
      </c>
      <c r="M27" s="1" t="s">
        <v>20</v>
      </c>
      <c r="N27" s="1" t="s">
        <v>21</v>
      </c>
      <c r="O27" s="1" t="s">
        <v>21</v>
      </c>
      <c r="P27" s="1" t="s">
        <v>20</v>
      </c>
    </row>
    <row r="28">
      <c r="A28" s="1" t="s">
        <v>22</v>
      </c>
      <c r="B28" s="1">
        <v>1.0</v>
      </c>
      <c r="C28" s="1">
        <v>5.0</v>
      </c>
      <c r="D28" s="1">
        <v>0.08</v>
      </c>
      <c r="E28" s="1">
        <v>4414.0</v>
      </c>
      <c r="F28" s="1">
        <v>3160.0</v>
      </c>
      <c r="G28" s="1">
        <v>2494.0</v>
      </c>
      <c r="H28" s="1">
        <v>1948.0</v>
      </c>
      <c r="I28" s="1">
        <v>1491.0</v>
      </c>
      <c r="J28" s="1">
        <v>664.0</v>
      </c>
      <c r="K28" s="1">
        <v>121.0</v>
      </c>
      <c r="L28" s="1">
        <v>0.0</v>
      </c>
      <c r="M28" s="1" t="s">
        <v>20</v>
      </c>
      <c r="N28" s="1" t="s">
        <v>21</v>
      </c>
      <c r="O28" s="1" t="s">
        <v>21</v>
      </c>
      <c r="P28" s="1" t="s">
        <v>20</v>
      </c>
    </row>
    <row r="29">
      <c r="A29" s="1" t="s">
        <v>22</v>
      </c>
      <c r="B29" s="1">
        <v>1.0</v>
      </c>
      <c r="C29" s="1">
        <v>5.0</v>
      </c>
      <c r="D29" s="1">
        <v>0.08</v>
      </c>
      <c r="E29" s="1">
        <v>4360.0</v>
      </c>
      <c r="F29" s="1">
        <v>3044.0</v>
      </c>
      <c r="G29" s="1">
        <v>2436.0</v>
      </c>
      <c r="H29" s="1">
        <v>1980.0</v>
      </c>
      <c r="I29" s="1">
        <v>1563.0</v>
      </c>
      <c r="J29" s="1">
        <v>725.0</v>
      </c>
      <c r="K29" s="1">
        <v>126.0</v>
      </c>
      <c r="L29" s="1">
        <v>0.0</v>
      </c>
      <c r="M29" s="1" t="s">
        <v>20</v>
      </c>
      <c r="N29" s="1" t="s">
        <v>21</v>
      </c>
      <c r="O29" s="1" t="s">
        <v>21</v>
      </c>
      <c r="P29" s="1" t="s">
        <v>20</v>
      </c>
    </row>
    <row r="30">
      <c r="A30" s="1" t="s">
        <v>22</v>
      </c>
      <c r="B30" s="1">
        <v>1.0</v>
      </c>
      <c r="C30" s="1">
        <v>5.0</v>
      </c>
      <c r="D30" s="1">
        <v>0.08</v>
      </c>
      <c r="E30" s="1">
        <v>4330.0</v>
      </c>
      <c r="F30" s="1">
        <v>2987.0</v>
      </c>
      <c r="G30" s="1">
        <v>2361.0</v>
      </c>
      <c r="H30" s="1">
        <v>1896.0</v>
      </c>
      <c r="I30" s="1">
        <v>1501.0</v>
      </c>
      <c r="J30" s="1">
        <v>706.0</v>
      </c>
      <c r="K30" s="1">
        <v>129.0</v>
      </c>
      <c r="L30" s="1">
        <v>0.0</v>
      </c>
      <c r="M30" s="1" t="s">
        <v>20</v>
      </c>
      <c r="N30" s="1" t="s">
        <v>21</v>
      </c>
      <c r="O30" s="1" t="s">
        <v>21</v>
      </c>
      <c r="P30" s="1" t="s">
        <v>20</v>
      </c>
    </row>
    <row r="31">
      <c r="A31" s="1" t="s">
        <v>22</v>
      </c>
      <c r="B31" s="1">
        <v>1.0</v>
      </c>
      <c r="C31" s="1">
        <v>5.0</v>
      </c>
      <c r="D31" s="1">
        <v>0.08</v>
      </c>
      <c r="E31" s="1">
        <v>4280.0</v>
      </c>
      <c r="F31" s="1">
        <v>2977.0</v>
      </c>
      <c r="G31" s="1">
        <v>2370.0</v>
      </c>
      <c r="H31" s="1">
        <v>1935.0</v>
      </c>
      <c r="I31" s="1">
        <v>1505.0</v>
      </c>
      <c r="J31" s="1">
        <v>696.0</v>
      </c>
      <c r="K31" s="1">
        <v>110.0</v>
      </c>
      <c r="L31" s="1">
        <v>0.0</v>
      </c>
      <c r="M31" s="1" t="s">
        <v>20</v>
      </c>
      <c r="N31" s="1" t="s">
        <v>21</v>
      </c>
      <c r="O31" s="1" t="s">
        <v>21</v>
      </c>
      <c r="P31" s="1" t="s">
        <v>20</v>
      </c>
    </row>
    <row r="32">
      <c r="A32" s="1" t="s">
        <v>22</v>
      </c>
      <c r="B32" s="1">
        <v>1.0</v>
      </c>
      <c r="C32" s="1">
        <v>5.0</v>
      </c>
      <c r="D32" s="1">
        <v>0.08</v>
      </c>
      <c r="E32" s="1">
        <v>4388.0</v>
      </c>
      <c r="F32" s="1">
        <v>3085.0</v>
      </c>
      <c r="G32" s="1">
        <v>2440.0</v>
      </c>
      <c r="H32" s="1">
        <v>1929.0</v>
      </c>
      <c r="I32" s="1">
        <v>1482.0</v>
      </c>
      <c r="J32" s="1">
        <v>643.0</v>
      </c>
      <c r="K32" s="1">
        <v>99.0</v>
      </c>
      <c r="L32" s="1">
        <v>0.0</v>
      </c>
      <c r="M32" s="1" t="s">
        <v>20</v>
      </c>
      <c r="N32" s="1" t="s">
        <v>21</v>
      </c>
      <c r="O32" s="1" t="s">
        <v>21</v>
      </c>
      <c r="P32" s="1" t="s">
        <v>20</v>
      </c>
    </row>
    <row r="33">
      <c r="A33" s="1" t="s">
        <v>22</v>
      </c>
      <c r="B33" s="1">
        <v>1.0</v>
      </c>
      <c r="C33" s="1">
        <v>5.0</v>
      </c>
      <c r="D33" s="1">
        <v>0.08</v>
      </c>
      <c r="E33" s="1">
        <v>4551.0</v>
      </c>
      <c r="F33" s="1">
        <v>3186.0</v>
      </c>
      <c r="G33" s="1">
        <v>2497.0</v>
      </c>
      <c r="H33" s="1">
        <v>2022.0</v>
      </c>
      <c r="I33" s="1">
        <v>1587.0</v>
      </c>
      <c r="J33" s="1">
        <v>723.0</v>
      </c>
      <c r="K33" s="1">
        <v>143.0</v>
      </c>
      <c r="L33" s="1">
        <v>0.0</v>
      </c>
      <c r="M33" s="1" t="s">
        <v>20</v>
      </c>
      <c r="N33" s="1" t="s">
        <v>21</v>
      </c>
      <c r="O33" s="1" t="s">
        <v>21</v>
      </c>
      <c r="P33" s="1" t="s">
        <v>20</v>
      </c>
    </row>
    <row r="34">
      <c r="A34" s="1" t="s">
        <v>22</v>
      </c>
      <c r="B34" s="1">
        <v>1.0</v>
      </c>
      <c r="C34" s="1">
        <v>5.0</v>
      </c>
      <c r="D34" s="1">
        <v>0.08</v>
      </c>
      <c r="E34" s="1">
        <v>3841.0</v>
      </c>
      <c r="F34" s="1">
        <v>2748.0</v>
      </c>
      <c r="G34" s="1">
        <v>2192.0</v>
      </c>
      <c r="H34" s="1">
        <v>1781.0</v>
      </c>
      <c r="I34" s="1">
        <v>1388.0</v>
      </c>
      <c r="J34" s="1">
        <v>661.0</v>
      </c>
      <c r="K34" s="1">
        <v>112.0</v>
      </c>
      <c r="L34" s="1">
        <v>0.0</v>
      </c>
      <c r="M34" s="1" t="s">
        <v>20</v>
      </c>
      <c r="N34" s="1" t="s">
        <v>21</v>
      </c>
      <c r="O34" s="1" t="s">
        <v>21</v>
      </c>
      <c r="P34" s="1" t="s">
        <v>20</v>
      </c>
    </row>
    <row r="35">
      <c r="A35" s="1" t="s">
        <v>22</v>
      </c>
      <c r="B35" s="1">
        <v>1.0</v>
      </c>
      <c r="C35" s="1">
        <v>5.0</v>
      </c>
      <c r="D35" s="1">
        <v>0.08</v>
      </c>
      <c r="E35" s="1">
        <v>4223.0</v>
      </c>
      <c r="F35" s="1">
        <v>2962.0</v>
      </c>
      <c r="G35" s="1">
        <v>2378.0</v>
      </c>
      <c r="H35" s="1">
        <v>1912.0</v>
      </c>
      <c r="I35" s="1">
        <v>1522.0</v>
      </c>
      <c r="J35" s="1">
        <v>688.0</v>
      </c>
      <c r="K35" s="1">
        <v>116.0</v>
      </c>
      <c r="L35" s="1">
        <v>0.0</v>
      </c>
      <c r="M35" s="1" t="s">
        <v>20</v>
      </c>
      <c r="N35" s="1" t="s">
        <v>21</v>
      </c>
      <c r="O35" s="1" t="s">
        <v>21</v>
      </c>
      <c r="P35" s="1" t="s">
        <v>20</v>
      </c>
    </row>
    <row r="36">
      <c r="A36" s="1" t="s">
        <v>22</v>
      </c>
      <c r="B36" s="1">
        <v>1.0</v>
      </c>
      <c r="C36" s="1">
        <v>5.0</v>
      </c>
      <c r="D36" s="1">
        <v>0.08</v>
      </c>
      <c r="E36" s="1">
        <v>3904.0</v>
      </c>
      <c r="F36" s="1">
        <v>2741.0</v>
      </c>
      <c r="G36" s="1">
        <v>2145.0</v>
      </c>
      <c r="H36" s="1">
        <v>1743.0</v>
      </c>
      <c r="I36" s="1">
        <v>1345.0</v>
      </c>
      <c r="J36" s="1">
        <v>617.0</v>
      </c>
      <c r="K36" s="1">
        <v>108.0</v>
      </c>
      <c r="L36" s="1">
        <v>0.0</v>
      </c>
      <c r="M36" s="1" t="s">
        <v>20</v>
      </c>
      <c r="N36" s="1" t="s">
        <v>21</v>
      </c>
      <c r="O36" s="1" t="s">
        <v>21</v>
      </c>
      <c r="P36" s="1" t="s">
        <v>20</v>
      </c>
    </row>
    <row r="37">
      <c r="A37" s="1" t="s">
        <v>22</v>
      </c>
      <c r="B37" s="1">
        <v>1.0</v>
      </c>
      <c r="C37" s="1">
        <v>5.0</v>
      </c>
      <c r="D37" s="1">
        <v>0.08</v>
      </c>
      <c r="E37" s="1">
        <v>3943.0</v>
      </c>
      <c r="F37" s="1">
        <v>2753.0</v>
      </c>
      <c r="G37" s="1">
        <v>2150.0</v>
      </c>
      <c r="H37" s="1">
        <v>1754.0</v>
      </c>
      <c r="I37" s="1">
        <v>1373.0</v>
      </c>
      <c r="J37" s="1">
        <v>603.0</v>
      </c>
      <c r="K37" s="1">
        <v>101.0</v>
      </c>
      <c r="L37" s="1">
        <v>0.0</v>
      </c>
      <c r="M37" s="1" t="s">
        <v>20</v>
      </c>
      <c r="N37" s="1" t="s">
        <v>21</v>
      </c>
      <c r="O37" s="1" t="s">
        <v>21</v>
      </c>
      <c r="P37" s="1" t="s">
        <v>20</v>
      </c>
    </row>
    <row r="38">
      <c r="A38" s="1" t="s">
        <v>23</v>
      </c>
      <c r="B38" s="1">
        <v>1.0</v>
      </c>
      <c r="C38" s="1">
        <v>5.0</v>
      </c>
      <c r="D38" s="1">
        <v>0.08</v>
      </c>
      <c r="E38" s="1">
        <v>4944.0</v>
      </c>
      <c r="F38" s="1">
        <v>3485.0</v>
      </c>
      <c r="G38" s="1">
        <v>2749.0</v>
      </c>
      <c r="H38" s="1">
        <v>2227.0</v>
      </c>
      <c r="I38" s="1">
        <v>1659.0</v>
      </c>
      <c r="J38" s="1">
        <v>732.0</v>
      </c>
      <c r="K38" s="1">
        <v>119.0</v>
      </c>
      <c r="L38" s="1">
        <v>0.0</v>
      </c>
      <c r="M38" s="1" t="s">
        <v>20</v>
      </c>
      <c r="N38" s="1" t="s">
        <v>21</v>
      </c>
      <c r="O38" s="1" t="s">
        <v>21</v>
      </c>
      <c r="P38" s="1" t="s">
        <v>20</v>
      </c>
    </row>
    <row r="39">
      <c r="A39" s="1" t="s">
        <v>23</v>
      </c>
      <c r="B39" s="1">
        <v>1.0</v>
      </c>
      <c r="C39" s="1">
        <v>5.0</v>
      </c>
      <c r="D39" s="1">
        <v>0.08</v>
      </c>
      <c r="E39" s="1">
        <v>4236.0</v>
      </c>
      <c r="F39" s="1">
        <v>2903.0</v>
      </c>
      <c r="G39" s="1">
        <v>2262.0</v>
      </c>
      <c r="H39" s="1">
        <v>1804.0</v>
      </c>
      <c r="I39" s="1">
        <v>1426.0</v>
      </c>
      <c r="J39" s="1">
        <v>638.0</v>
      </c>
      <c r="K39" s="1">
        <v>104.0</v>
      </c>
      <c r="L39" s="1">
        <v>0.0</v>
      </c>
      <c r="M39" s="1" t="s">
        <v>20</v>
      </c>
      <c r="N39" s="1" t="s">
        <v>21</v>
      </c>
      <c r="O39" s="1" t="s">
        <v>21</v>
      </c>
      <c r="P39" s="1" t="s">
        <v>20</v>
      </c>
    </row>
    <row r="40">
      <c r="A40" s="1" t="s">
        <v>23</v>
      </c>
      <c r="B40" s="1">
        <v>1.0</v>
      </c>
      <c r="C40" s="1">
        <v>5.0</v>
      </c>
      <c r="D40" s="1">
        <v>0.08</v>
      </c>
      <c r="E40" s="1">
        <v>4167.0</v>
      </c>
      <c r="F40" s="1">
        <v>2891.0</v>
      </c>
      <c r="G40" s="1">
        <v>2257.0</v>
      </c>
      <c r="H40" s="1">
        <v>1804.0</v>
      </c>
      <c r="I40" s="1">
        <v>1389.0</v>
      </c>
      <c r="J40" s="1">
        <v>614.0</v>
      </c>
      <c r="K40" s="1">
        <v>111.0</v>
      </c>
      <c r="L40" s="1">
        <v>0.0</v>
      </c>
      <c r="M40" s="1" t="s">
        <v>20</v>
      </c>
      <c r="N40" s="1" t="s">
        <v>21</v>
      </c>
      <c r="O40" s="1" t="s">
        <v>21</v>
      </c>
      <c r="P40" s="1" t="s">
        <v>20</v>
      </c>
    </row>
    <row r="41">
      <c r="A41" s="1" t="s">
        <v>23</v>
      </c>
      <c r="B41" s="1">
        <v>1.0</v>
      </c>
      <c r="C41" s="1">
        <v>5.0</v>
      </c>
      <c r="D41" s="1">
        <v>0.08</v>
      </c>
      <c r="E41" s="1">
        <v>4034.0</v>
      </c>
      <c r="F41" s="1">
        <v>2891.0</v>
      </c>
      <c r="G41" s="1">
        <v>2253.0</v>
      </c>
      <c r="H41" s="1">
        <v>1815.0</v>
      </c>
      <c r="I41" s="1">
        <v>1391.0</v>
      </c>
      <c r="J41" s="1">
        <v>639.0</v>
      </c>
      <c r="K41" s="1">
        <v>97.0</v>
      </c>
      <c r="L41" s="1">
        <v>0.0</v>
      </c>
      <c r="M41" s="1" t="s">
        <v>20</v>
      </c>
      <c r="N41" s="1" t="s">
        <v>21</v>
      </c>
      <c r="O41" s="1" t="s">
        <v>21</v>
      </c>
      <c r="P41" s="1" t="s">
        <v>20</v>
      </c>
    </row>
    <row r="42">
      <c r="A42" s="1" t="s">
        <v>23</v>
      </c>
      <c r="B42" s="1">
        <v>1.0</v>
      </c>
      <c r="C42" s="1">
        <v>5.0</v>
      </c>
      <c r="D42" s="1">
        <v>0.08</v>
      </c>
      <c r="E42" s="1">
        <v>4322.0</v>
      </c>
      <c r="F42" s="1">
        <v>3048.0</v>
      </c>
      <c r="G42" s="1">
        <v>2424.0</v>
      </c>
      <c r="H42" s="1">
        <v>1953.0</v>
      </c>
      <c r="I42" s="1">
        <v>1539.0</v>
      </c>
      <c r="J42" s="1">
        <v>698.0</v>
      </c>
      <c r="K42" s="1">
        <v>112.0</v>
      </c>
      <c r="L42" s="1">
        <v>0.0</v>
      </c>
      <c r="M42" s="1" t="s">
        <v>20</v>
      </c>
      <c r="N42" s="1" t="s">
        <v>21</v>
      </c>
      <c r="O42" s="1" t="s">
        <v>21</v>
      </c>
      <c r="P42" s="1" t="s">
        <v>20</v>
      </c>
    </row>
    <row r="43">
      <c r="A43" s="1" t="s">
        <v>23</v>
      </c>
      <c r="B43" s="1">
        <v>1.0</v>
      </c>
      <c r="C43" s="1">
        <v>5.0</v>
      </c>
      <c r="D43" s="1">
        <v>0.08</v>
      </c>
      <c r="E43" s="1">
        <v>4543.0</v>
      </c>
      <c r="F43" s="1">
        <v>3141.0</v>
      </c>
      <c r="G43" s="1">
        <v>2474.0</v>
      </c>
      <c r="H43" s="1">
        <v>1981.0</v>
      </c>
      <c r="I43" s="1">
        <v>1518.0</v>
      </c>
      <c r="J43" s="1">
        <v>642.0</v>
      </c>
      <c r="K43" s="1">
        <v>124.0</v>
      </c>
      <c r="L43" s="1">
        <v>0.0</v>
      </c>
      <c r="M43" s="1" t="s">
        <v>20</v>
      </c>
      <c r="N43" s="1" t="s">
        <v>21</v>
      </c>
      <c r="O43" s="1" t="s">
        <v>21</v>
      </c>
      <c r="P43" s="1" t="s">
        <v>20</v>
      </c>
    </row>
    <row r="44">
      <c r="A44" s="1" t="s">
        <v>23</v>
      </c>
      <c r="B44" s="1">
        <v>1.0</v>
      </c>
      <c r="C44" s="1">
        <v>5.0</v>
      </c>
      <c r="D44" s="1">
        <v>0.08</v>
      </c>
      <c r="E44" s="1">
        <v>3922.0</v>
      </c>
      <c r="F44" s="1">
        <v>2782.0</v>
      </c>
      <c r="G44" s="1">
        <v>2218.0</v>
      </c>
      <c r="H44" s="1">
        <v>1805.0</v>
      </c>
      <c r="I44" s="1">
        <v>1413.0</v>
      </c>
      <c r="J44" s="1">
        <v>638.0</v>
      </c>
      <c r="K44" s="1">
        <v>118.0</v>
      </c>
      <c r="L44" s="1">
        <v>0.0</v>
      </c>
      <c r="M44" s="1" t="s">
        <v>20</v>
      </c>
      <c r="N44" s="1" t="s">
        <v>21</v>
      </c>
      <c r="O44" s="1" t="s">
        <v>21</v>
      </c>
      <c r="P44" s="1" t="s">
        <v>20</v>
      </c>
    </row>
    <row r="45">
      <c r="A45" s="1" t="s">
        <v>23</v>
      </c>
      <c r="B45" s="1">
        <v>1.0</v>
      </c>
      <c r="C45" s="1">
        <v>5.0</v>
      </c>
      <c r="D45" s="1">
        <v>0.08</v>
      </c>
      <c r="E45" s="1">
        <v>5252.0</v>
      </c>
      <c r="F45" s="1">
        <v>3742.0</v>
      </c>
      <c r="G45" s="1">
        <v>2964.0</v>
      </c>
      <c r="H45" s="1">
        <v>2414.0</v>
      </c>
      <c r="I45" s="1">
        <v>1847.0</v>
      </c>
      <c r="J45" s="1">
        <v>864.0</v>
      </c>
      <c r="K45" s="1">
        <v>143.0</v>
      </c>
      <c r="L45" s="1">
        <v>0.0</v>
      </c>
      <c r="M45" s="1" t="s">
        <v>20</v>
      </c>
      <c r="N45" s="1" t="s">
        <v>21</v>
      </c>
      <c r="O45" s="1" t="s">
        <v>21</v>
      </c>
      <c r="P45" s="1" t="s">
        <v>20</v>
      </c>
    </row>
    <row r="46">
      <c r="A46" s="1" t="s">
        <v>23</v>
      </c>
      <c r="B46" s="1">
        <v>1.0</v>
      </c>
      <c r="C46" s="1">
        <v>5.0</v>
      </c>
      <c r="D46" s="1">
        <v>0.08</v>
      </c>
      <c r="E46" s="1">
        <v>4021.0</v>
      </c>
      <c r="F46" s="1">
        <v>2870.0</v>
      </c>
      <c r="G46" s="1">
        <v>2260.0</v>
      </c>
      <c r="H46" s="1">
        <v>1811.0</v>
      </c>
      <c r="I46" s="1">
        <v>1399.0</v>
      </c>
      <c r="J46" s="1">
        <v>638.0</v>
      </c>
      <c r="K46" s="1">
        <v>96.0</v>
      </c>
      <c r="L46" s="1">
        <v>0.0</v>
      </c>
      <c r="M46" s="1" t="s">
        <v>20</v>
      </c>
      <c r="N46" s="1" t="s">
        <v>21</v>
      </c>
      <c r="O46" s="1" t="s">
        <v>21</v>
      </c>
      <c r="P46" s="1" t="s">
        <v>20</v>
      </c>
    </row>
    <row r="47">
      <c r="A47" s="1" t="s">
        <v>23</v>
      </c>
      <c r="B47" s="1">
        <v>1.0</v>
      </c>
      <c r="C47" s="1">
        <v>5.0</v>
      </c>
      <c r="D47" s="1">
        <v>0.08</v>
      </c>
      <c r="E47" s="1">
        <v>3863.0</v>
      </c>
      <c r="F47" s="1">
        <v>2661.0</v>
      </c>
      <c r="G47" s="1">
        <v>2097.0</v>
      </c>
      <c r="H47" s="1">
        <v>1712.0</v>
      </c>
      <c r="I47" s="1">
        <v>1343.0</v>
      </c>
      <c r="J47" s="1">
        <v>619.0</v>
      </c>
      <c r="K47" s="1">
        <v>102.0</v>
      </c>
      <c r="L47" s="1">
        <v>0.0</v>
      </c>
      <c r="M47" s="1" t="s">
        <v>20</v>
      </c>
      <c r="N47" s="1" t="s">
        <v>21</v>
      </c>
      <c r="O47" s="1" t="s">
        <v>21</v>
      </c>
      <c r="P47" s="1" t="s">
        <v>20</v>
      </c>
    </row>
    <row r="48">
      <c r="A48" s="1" t="s">
        <v>23</v>
      </c>
      <c r="B48" s="1">
        <v>1.0</v>
      </c>
      <c r="C48" s="1">
        <v>5.0</v>
      </c>
      <c r="D48" s="1">
        <v>0.08</v>
      </c>
      <c r="E48" s="1">
        <v>3696.0</v>
      </c>
      <c r="F48" s="1">
        <v>2600.0</v>
      </c>
      <c r="G48" s="1">
        <v>2027.0</v>
      </c>
      <c r="H48" s="1">
        <v>1660.0</v>
      </c>
      <c r="I48" s="1">
        <v>1295.0</v>
      </c>
      <c r="J48" s="1">
        <v>600.0</v>
      </c>
      <c r="K48" s="1">
        <v>115.0</v>
      </c>
      <c r="L48" s="1">
        <v>0.0</v>
      </c>
      <c r="M48" s="1" t="s">
        <v>20</v>
      </c>
      <c r="N48" s="1" t="s">
        <v>21</v>
      </c>
      <c r="O48" s="1" t="s">
        <v>21</v>
      </c>
      <c r="P48" s="1" t="s">
        <v>20</v>
      </c>
    </row>
    <row r="49">
      <c r="A49" s="1" t="s">
        <v>23</v>
      </c>
      <c r="B49" s="1">
        <v>1.0</v>
      </c>
      <c r="C49" s="1">
        <v>5.0</v>
      </c>
      <c r="D49" s="1">
        <v>0.08</v>
      </c>
      <c r="E49" s="1">
        <v>4554.0</v>
      </c>
      <c r="F49" s="1">
        <v>3100.0</v>
      </c>
      <c r="G49" s="1">
        <v>2382.0</v>
      </c>
      <c r="H49" s="1">
        <v>1928.0</v>
      </c>
      <c r="I49" s="1">
        <v>1463.0</v>
      </c>
      <c r="J49" s="1">
        <v>654.0</v>
      </c>
      <c r="K49" s="1">
        <v>105.0</v>
      </c>
      <c r="L49" s="1">
        <v>0.0</v>
      </c>
      <c r="M49" s="1" t="s">
        <v>20</v>
      </c>
      <c r="N49" s="1" t="s">
        <v>21</v>
      </c>
      <c r="O49" s="1" t="s">
        <v>21</v>
      </c>
      <c r="P49" s="1" t="s">
        <v>20</v>
      </c>
    </row>
    <row r="50">
      <c r="A50" s="1" t="s">
        <v>24</v>
      </c>
      <c r="B50" s="1">
        <v>1.0</v>
      </c>
      <c r="C50" s="1">
        <v>5.0</v>
      </c>
      <c r="D50" s="1">
        <v>0.08</v>
      </c>
      <c r="E50" s="1">
        <v>4165.0</v>
      </c>
      <c r="F50" s="1">
        <v>2926.0</v>
      </c>
      <c r="G50" s="1">
        <v>2282.0</v>
      </c>
      <c r="H50" s="1">
        <v>1813.0</v>
      </c>
      <c r="I50" s="1">
        <v>1385.0</v>
      </c>
      <c r="J50" s="1">
        <v>607.0</v>
      </c>
      <c r="K50" s="1">
        <v>98.0</v>
      </c>
      <c r="L50" s="1">
        <v>0.0</v>
      </c>
      <c r="M50" s="1" t="s">
        <v>20</v>
      </c>
      <c r="N50" s="1" t="s">
        <v>21</v>
      </c>
      <c r="O50" s="1" t="s">
        <v>21</v>
      </c>
      <c r="P50" s="1" t="s">
        <v>20</v>
      </c>
    </row>
    <row r="51">
      <c r="A51" s="1" t="s">
        <v>24</v>
      </c>
      <c r="B51" s="1">
        <v>1.0</v>
      </c>
      <c r="C51" s="1">
        <v>5.0</v>
      </c>
      <c r="D51" s="1">
        <v>0.08</v>
      </c>
      <c r="E51" s="1">
        <v>3721.0</v>
      </c>
      <c r="F51" s="1">
        <v>2587.0</v>
      </c>
      <c r="G51" s="1">
        <v>2017.0</v>
      </c>
      <c r="H51" s="1">
        <v>1630.0</v>
      </c>
      <c r="I51" s="1">
        <v>1265.0</v>
      </c>
      <c r="J51" s="1">
        <v>592.0</v>
      </c>
      <c r="K51" s="1">
        <v>116.0</v>
      </c>
      <c r="L51" s="1">
        <v>0.0</v>
      </c>
      <c r="M51" s="1" t="s">
        <v>20</v>
      </c>
      <c r="N51" s="1" t="s">
        <v>21</v>
      </c>
      <c r="O51" s="1" t="s">
        <v>21</v>
      </c>
      <c r="P51" s="1" t="s">
        <v>20</v>
      </c>
    </row>
    <row r="52">
      <c r="A52" s="1" t="s">
        <v>24</v>
      </c>
      <c r="B52" s="1">
        <v>1.0</v>
      </c>
      <c r="C52" s="1">
        <v>5.0</v>
      </c>
      <c r="D52" s="1">
        <v>0.08</v>
      </c>
      <c r="E52" s="1">
        <v>3881.0</v>
      </c>
      <c r="F52" s="1">
        <v>2699.0</v>
      </c>
      <c r="G52" s="1">
        <v>2131.0</v>
      </c>
      <c r="H52" s="1">
        <v>1708.0</v>
      </c>
      <c r="I52" s="1">
        <v>1323.0</v>
      </c>
      <c r="J52" s="1">
        <v>603.0</v>
      </c>
      <c r="K52" s="1">
        <v>113.0</v>
      </c>
      <c r="L52" s="1">
        <v>0.0</v>
      </c>
      <c r="M52" s="1" t="s">
        <v>20</v>
      </c>
      <c r="N52" s="1" t="s">
        <v>21</v>
      </c>
      <c r="O52" s="1" t="s">
        <v>21</v>
      </c>
      <c r="P52" s="1" t="s">
        <v>20</v>
      </c>
    </row>
    <row r="53">
      <c r="A53" s="1" t="s">
        <v>24</v>
      </c>
      <c r="B53" s="1">
        <v>1.0</v>
      </c>
      <c r="C53" s="1">
        <v>5.0</v>
      </c>
      <c r="D53" s="1">
        <v>0.08</v>
      </c>
      <c r="E53" s="1">
        <v>4930.0</v>
      </c>
      <c r="F53" s="1">
        <v>3345.0</v>
      </c>
      <c r="G53" s="1">
        <v>2651.0</v>
      </c>
      <c r="H53" s="1">
        <v>2107.0</v>
      </c>
      <c r="I53" s="1">
        <v>1598.0</v>
      </c>
      <c r="J53" s="1">
        <v>700.0</v>
      </c>
      <c r="K53" s="1">
        <v>134.0</v>
      </c>
      <c r="L53" s="1">
        <v>0.0</v>
      </c>
      <c r="M53" s="1" t="s">
        <v>20</v>
      </c>
      <c r="N53" s="1" t="s">
        <v>21</v>
      </c>
      <c r="O53" s="1" t="s">
        <v>21</v>
      </c>
      <c r="P53" s="1" t="s">
        <v>20</v>
      </c>
    </row>
    <row r="54">
      <c r="A54" s="1" t="s">
        <v>24</v>
      </c>
      <c r="B54" s="1">
        <v>1.0</v>
      </c>
      <c r="C54" s="1">
        <v>5.0</v>
      </c>
      <c r="D54" s="1">
        <v>0.08</v>
      </c>
      <c r="E54" s="1">
        <v>4366.0</v>
      </c>
      <c r="F54" s="1">
        <v>3036.0</v>
      </c>
      <c r="G54" s="1">
        <v>2363.0</v>
      </c>
      <c r="H54" s="1">
        <v>1891.0</v>
      </c>
      <c r="I54" s="1">
        <v>1451.0</v>
      </c>
      <c r="J54" s="1">
        <v>641.0</v>
      </c>
      <c r="K54" s="1">
        <v>119.0</v>
      </c>
      <c r="L54" s="1">
        <v>0.0</v>
      </c>
      <c r="M54" s="1" t="s">
        <v>20</v>
      </c>
      <c r="N54" s="1" t="s">
        <v>21</v>
      </c>
      <c r="O54" s="1" t="s">
        <v>21</v>
      </c>
      <c r="P54" s="1" t="s">
        <v>20</v>
      </c>
    </row>
    <row r="55">
      <c r="E55">
        <f t="shared" ref="E55:L55" si="10">AVERAGE(E18:E54)</f>
        <v>4201.216216</v>
      </c>
      <c r="F55">
        <f t="shared" si="10"/>
        <v>2941.297297</v>
      </c>
      <c r="G55">
        <f t="shared" si="10"/>
        <v>2314.351351</v>
      </c>
      <c r="H55">
        <f t="shared" si="10"/>
        <v>1866.027027</v>
      </c>
      <c r="I55">
        <f t="shared" si="10"/>
        <v>1445.432432</v>
      </c>
      <c r="J55">
        <f t="shared" si="10"/>
        <v>649.4594595</v>
      </c>
      <c r="K55">
        <f t="shared" si="10"/>
        <v>113.3243243</v>
      </c>
      <c r="L55">
        <f t="shared" si="10"/>
        <v>0</v>
      </c>
    </row>
    <row r="63">
      <c r="A63" s="1" t="s">
        <v>25</v>
      </c>
      <c r="B63" s="1">
        <v>1.0</v>
      </c>
      <c r="C63" s="1">
        <v>5.0</v>
      </c>
      <c r="D63" s="1">
        <v>0.08</v>
      </c>
      <c r="E63" s="1">
        <v>5361.0</v>
      </c>
      <c r="F63" s="1">
        <v>3682.0</v>
      </c>
      <c r="G63" s="1">
        <v>2927.0</v>
      </c>
      <c r="H63" s="1">
        <v>2368.0</v>
      </c>
      <c r="I63" s="1">
        <v>1898.0</v>
      </c>
      <c r="J63" s="1">
        <v>878.0</v>
      </c>
      <c r="K63" s="1">
        <v>159.0</v>
      </c>
      <c r="L63" s="1">
        <v>0.0</v>
      </c>
      <c r="M63" s="1" t="s">
        <v>20</v>
      </c>
      <c r="N63" s="1" t="s">
        <v>21</v>
      </c>
      <c r="O63" s="1" t="s">
        <v>21</v>
      </c>
      <c r="P63" s="1" t="s">
        <v>20</v>
      </c>
    </row>
    <row r="64">
      <c r="A64" s="1" t="s">
        <v>25</v>
      </c>
      <c r="B64" s="1">
        <v>1.0</v>
      </c>
      <c r="C64" s="1">
        <v>5.0</v>
      </c>
      <c r="D64" s="1">
        <v>0.08</v>
      </c>
      <c r="E64" s="1">
        <v>4287.0</v>
      </c>
      <c r="F64" s="1">
        <v>3023.0</v>
      </c>
      <c r="G64" s="1">
        <v>2399.0</v>
      </c>
      <c r="H64" s="1">
        <v>1966.0</v>
      </c>
      <c r="I64" s="1">
        <v>1526.0</v>
      </c>
      <c r="J64" s="1">
        <v>738.0</v>
      </c>
      <c r="K64" s="1">
        <v>156.0</v>
      </c>
      <c r="L64" s="1">
        <v>0.0</v>
      </c>
      <c r="M64" s="1" t="s">
        <v>20</v>
      </c>
      <c r="N64" s="1" t="s">
        <v>21</v>
      </c>
      <c r="O64" s="1" t="s">
        <v>21</v>
      </c>
      <c r="P64" s="1" t="s">
        <v>20</v>
      </c>
    </row>
    <row r="65">
      <c r="A65" s="1" t="s">
        <v>25</v>
      </c>
      <c r="B65" s="1">
        <v>1.0</v>
      </c>
      <c r="C65" s="1">
        <v>5.0</v>
      </c>
      <c r="D65" s="1">
        <v>0.08</v>
      </c>
      <c r="E65" s="1">
        <v>3845.0</v>
      </c>
      <c r="F65" s="1">
        <v>2734.0</v>
      </c>
      <c r="G65" s="1">
        <v>2233.0</v>
      </c>
      <c r="H65" s="1">
        <v>1837.0</v>
      </c>
      <c r="I65" s="1">
        <v>1491.0</v>
      </c>
      <c r="J65" s="1">
        <v>729.0</v>
      </c>
      <c r="K65" s="1">
        <v>134.0</v>
      </c>
      <c r="L65" s="1">
        <v>0.0</v>
      </c>
      <c r="M65" s="1" t="s">
        <v>20</v>
      </c>
      <c r="N65" s="1" t="s">
        <v>21</v>
      </c>
      <c r="O65" s="1" t="s">
        <v>21</v>
      </c>
      <c r="P65" s="1" t="s">
        <v>20</v>
      </c>
    </row>
    <row r="66">
      <c r="A66" s="1" t="s">
        <v>25</v>
      </c>
      <c r="B66" s="1">
        <v>1.0</v>
      </c>
      <c r="C66" s="1">
        <v>5.0</v>
      </c>
      <c r="D66" s="1">
        <v>0.08</v>
      </c>
      <c r="E66" s="1">
        <v>4673.0</v>
      </c>
      <c r="F66" s="1">
        <v>3283.0</v>
      </c>
      <c r="G66" s="1">
        <v>2619.0</v>
      </c>
      <c r="H66" s="1">
        <v>2154.0</v>
      </c>
      <c r="I66" s="1">
        <v>1690.0</v>
      </c>
      <c r="J66" s="1">
        <v>828.0</v>
      </c>
      <c r="K66" s="1">
        <v>151.0</v>
      </c>
      <c r="L66" s="1">
        <v>0.0</v>
      </c>
      <c r="M66" s="1" t="s">
        <v>20</v>
      </c>
      <c r="N66" s="1" t="s">
        <v>21</v>
      </c>
      <c r="O66" s="1" t="s">
        <v>21</v>
      </c>
      <c r="P66" s="1" t="s">
        <v>20</v>
      </c>
    </row>
    <row r="67">
      <c r="A67" s="1" t="s">
        <v>25</v>
      </c>
      <c r="B67" s="1">
        <v>1.0</v>
      </c>
      <c r="C67" s="1">
        <v>5.0</v>
      </c>
      <c r="D67" s="1">
        <v>0.08</v>
      </c>
      <c r="E67" s="1">
        <v>3926.0</v>
      </c>
      <c r="F67" s="1">
        <v>2811.0</v>
      </c>
      <c r="G67" s="1">
        <v>2229.0</v>
      </c>
      <c r="H67" s="1">
        <v>1833.0</v>
      </c>
      <c r="I67" s="1">
        <v>1475.0</v>
      </c>
      <c r="J67" s="1">
        <v>713.0</v>
      </c>
      <c r="K67" s="1">
        <v>145.0</v>
      </c>
      <c r="L67" s="1">
        <v>0.0</v>
      </c>
      <c r="M67" s="1" t="s">
        <v>20</v>
      </c>
      <c r="N67" s="1" t="s">
        <v>21</v>
      </c>
      <c r="O67" s="1" t="s">
        <v>21</v>
      </c>
      <c r="P67" s="1" t="s">
        <v>20</v>
      </c>
    </row>
    <row r="68">
      <c r="A68" s="1" t="s">
        <v>25</v>
      </c>
      <c r="B68" s="1">
        <v>1.0</v>
      </c>
      <c r="C68" s="1">
        <v>5.0</v>
      </c>
      <c r="D68" s="1">
        <v>0.08</v>
      </c>
      <c r="E68" s="1">
        <v>3747.0</v>
      </c>
      <c r="F68" s="1">
        <v>2731.0</v>
      </c>
      <c r="G68" s="1">
        <v>2214.0</v>
      </c>
      <c r="H68" s="1">
        <v>1864.0</v>
      </c>
      <c r="I68" s="1">
        <v>1532.0</v>
      </c>
      <c r="J68" s="1">
        <v>771.0</v>
      </c>
      <c r="K68" s="1">
        <v>157.0</v>
      </c>
      <c r="L68" s="1">
        <v>0.0</v>
      </c>
      <c r="M68" s="1" t="s">
        <v>20</v>
      </c>
      <c r="N68" s="1" t="s">
        <v>21</v>
      </c>
      <c r="O68" s="1" t="s">
        <v>21</v>
      </c>
      <c r="P68" s="1" t="s">
        <v>20</v>
      </c>
    </row>
    <row r="69">
      <c r="A69" s="1" t="s">
        <v>25</v>
      </c>
      <c r="B69" s="1">
        <v>1.0</v>
      </c>
      <c r="C69" s="1">
        <v>5.0</v>
      </c>
      <c r="D69" s="1">
        <v>0.08</v>
      </c>
      <c r="E69" s="1">
        <v>3976.0</v>
      </c>
      <c r="F69" s="1">
        <v>2847.0</v>
      </c>
      <c r="G69" s="1">
        <v>2297.0</v>
      </c>
      <c r="H69" s="1">
        <v>1862.0</v>
      </c>
      <c r="I69" s="1">
        <v>1511.0</v>
      </c>
      <c r="J69" s="1">
        <v>745.0</v>
      </c>
      <c r="K69" s="1">
        <v>137.0</v>
      </c>
      <c r="L69" s="1">
        <v>0.0</v>
      </c>
      <c r="M69" s="1" t="s">
        <v>20</v>
      </c>
      <c r="N69" s="1" t="s">
        <v>21</v>
      </c>
      <c r="O69" s="1" t="s">
        <v>21</v>
      </c>
      <c r="P69" s="1" t="s">
        <v>20</v>
      </c>
    </row>
    <row r="70">
      <c r="A70" s="1" t="s">
        <v>25</v>
      </c>
      <c r="B70" s="1">
        <v>1.0</v>
      </c>
      <c r="C70" s="1">
        <v>5.0</v>
      </c>
      <c r="D70" s="1">
        <v>0.08</v>
      </c>
      <c r="E70" s="1">
        <v>4528.0</v>
      </c>
      <c r="F70" s="1">
        <v>3170.0</v>
      </c>
      <c r="G70" s="1">
        <v>2544.0</v>
      </c>
      <c r="H70" s="1">
        <v>2101.0</v>
      </c>
      <c r="I70" s="1">
        <v>1719.0</v>
      </c>
      <c r="J70" s="1">
        <v>824.0</v>
      </c>
      <c r="K70" s="1">
        <v>165.0</v>
      </c>
      <c r="L70" s="1">
        <v>0.0</v>
      </c>
      <c r="M70" s="1" t="s">
        <v>20</v>
      </c>
      <c r="N70" s="1" t="s">
        <v>21</v>
      </c>
      <c r="O70" s="1" t="s">
        <v>21</v>
      </c>
      <c r="P70" s="1" t="s">
        <v>20</v>
      </c>
    </row>
    <row r="71">
      <c r="A71" s="1" t="s">
        <v>25</v>
      </c>
      <c r="B71" s="1">
        <v>1.0</v>
      </c>
      <c r="C71" s="1">
        <v>5.0</v>
      </c>
      <c r="D71" s="1">
        <v>0.08</v>
      </c>
      <c r="E71" s="1">
        <v>4897.0</v>
      </c>
      <c r="F71" s="1">
        <v>3438.0</v>
      </c>
      <c r="G71" s="1">
        <v>2749.0</v>
      </c>
      <c r="H71" s="1">
        <v>2255.0</v>
      </c>
      <c r="I71" s="1">
        <v>1820.0</v>
      </c>
      <c r="J71" s="1">
        <v>868.0</v>
      </c>
      <c r="K71" s="1">
        <v>166.0</v>
      </c>
      <c r="L71" s="1">
        <v>0.0</v>
      </c>
      <c r="M71" s="1" t="s">
        <v>20</v>
      </c>
      <c r="N71" s="1" t="s">
        <v>21</v>
      </c>
      <c r="O71" s="1" t="s">
        <v>21</v>
      </c>
      <c r="P71" s="1" t="s">
        <v>20</v>
      </c>
    </row>
    <row r="72">
      <c r="A72" s="1" t="s">
        <v>25</v>
      </c>
      <c r="B72" s="1">
        <v>1.0</v>
      </c>
      <c r="C72" s="1">
        <v>5.0</v>
      </c>
      <c r="D72" s="1">
        <v>0.08</v>
      </c>
      <c r="E72" s="1">
        <v>4652.0</v>
      </c>
      <c r="F72" s="1">
        <v>3326.0</v>
      </c>
      <c r="G72" s="1">
        <v>2658.0</v>
      </c>
      <c r="H72" s="1">
        <v>2166.0</v>
      </c>
      <c r="I72" s="1">
        <v>1724.0</v>
      </c>
      <c r="J72" s="1">
        <v>854.0</v>
      </c>
      <c r="K72" s="1">
        <v>176.0</v>
      </c>
      <c r="L72" s="1">
        <v>0.0</v>
      </c>
      <c r="M72" s="1" t="s">
        <v>20</v>
      </c>
      <c r="N72" s="1" t="s">
        <v>21</v>
      </c>
      <c r="O72" s="1" t="s">
        <v>21</v>
      </c>
      <c r="P72" s="1" t="s">
        <v>20</v>
      </c>
    </row>
    <row r="73">
      <c r="A73" s="1" t="s">
        <v>25</v>
      </c>
      <c r="B73" s="1">
        <v>1.0</v>
      </c>
      <c r="C73" s="1">
        <v>5.0</v>
      </c>
      <c r="D73" s="1">
        <v>0.08</v>
      </c>
      <c r="E73" s="1">
        <v>4225.0</v>
      </c>
      <c r="F73" s="1">
        <v>2946.0</v>
      </c>
      <c r="G73" s="1">
        <v>2375.0</v>
      </c>
      <c r="H73" s="1">
        <v>1970.0</v>
      </c>
      <c r="I73" s="1">
        <v>1596.0</v>
      </c>
      <c r="J73" s="1">
        <v>774.0</v>
      </c>
      <c r="K73" s="1">
        <v>139.0</v>
      </c>
      <c r="L73" s="1">
        <v>0.0</v>
      </c>
      <c r="M73" s="1" t="s">
        <v>20</v>
      </c>
      <c r="N73" s="1" t="s">
        <v>21</v>
      </c>
      <c r="O73" s="1" t="s">
        <v>21</v>
      </c>
      <c r="P73" s="1" t="s">
        <v>20</v>
      </c>
    </row>
    <row r="74">
      <c r="A74" s="1" t="s">
        <v>26</v>
      </c>
      <c r="B74" s="1">
        <v>1.0</v>
      </c>
      <c r="C74" s="1">
        <v>5.0</v>
      </c>
      <c r="D74" s="1">
        <v>0.08</v>
      </c>
      <c r="E74" s="1">
        <v>5045.0</v>
      </c>
      <c r="F74" s="1">
        <v>3607.0</v>
      </c>
      <c r="G74" s="1">
        <v>2896.0</v>
      </c>
      <c r="H74" s="1">
        <v>2348.0</v>
      </c>
      <c r="I74" s="1">
        <v>1874.0</v>
      </c>
      <c r="J74" s="1">
        <v>898.0</v>
      </c>
      <c r="K74" s="1">
        <v>149.0</v>
      </c>
      <c r="L74" s="1">
        <v>0.0</v>
      </c>
      <c r="M74" s="1" t="s">
        <v>20</v>
      </c>
      <c r="N74" s="1" t="s">
        <v>21</v>
      </c>
      <c r="O74" s="1" t="s">
        <v>21</v>
      </c>
      <c r="P74" s="1" t="s">
        <v>20</v>
      </c>
    </row>
    <row r="75">
      <c r="A75" s="1" t="s">
        <v>26</v>
      </c>
      <c r="B75" s="1">
        <v>1.0</v>
      </c>
      <c r="C75" s="1">
        <v>5.0</v>
      </c>
      <c r="D75" s="1">
        <v>0.08</v>
      </c>
      <c r="E75" s="1">
        <v>4054.0</v>
      </c>
      <c r="F75" s="1">
        <v>2883.0</v>
      </c>
      <c r="G75" s="1">
        <v>2323.0</v>
      </c>
      <c r="H75" s="1">
        <v>1914.0</v>
      </c>
      <c r="I75" s="1">
        <v>1491.0</v>
      </c>
      <c r="J75" s="1">
        <v>686.0</v>
      </c>
      <c r="K75" s="1">
        <v>112.0</v>
      </c>
      <c r="L75" s="1">
        <v>0.0</v>
      </c>
      <c r="M75" s="1" t="s">
        <v>20</v>
      </c>
      <c r="N75" s="1" t="s">
        <v>21</v>
      </c>
      <c r="O75" s="1" t="s">
        <v>21</v>
      </c>
      <c r="P75" s="1" t="s">
        <v>20</v>
      </c>
    </row>
    <row r="76">
      <c r="A76" s="1" t="s">
        <v>26</v>
      </c>
      <c r="B76" s="1">
        <v>1.0</v>
      </c>
      <c r="C76" s="1">
        <v>5.0</v>
      </c>
      <c r="D76" s="1">
        <v>0.08</v>
      </c>
      <c r="E76" s="1">
        <v>5011.0</v>
      </c>
      <c r="F76" s="1">
        <v>3462.0</v>
      </c>
      <c r="G76" s="1">
        <v>2744.0</v>
      </c>
      <c r="H76" s="1">
        <v>2239.0</v>
      </c>
      <c r="I76" s="1">
        <v>1745.0</v>
      </c>
      <c r="J76" s="1">
        <v>781.0</v>
      </c>
      <c r="K76" s="1">
        <v>150.0</v>
      </c>
      <c r="L76" s="1">
        <v>0.0</v>
      </c>
      <c r="M76" s="1" t="s">
        <v>20</v>
      </c>
      <c r="N76" s="1" t="s">
        <v>21</v>
      </c>
      <c r="O76" s="1" t="s">
        <v>21</v>
      </c>
      <c r="P76" s="1" t="s">
        <v>20</v>
      </c>
    </row>
    <row r="77">
      <c r="A77" s="1" t="s">
        <v>26</v>
      </c>
      <c r="B77" s="1">
        <v>1.0</v>
      </c>
      <c r="C77" s="1">
        <v>5.0</v>
      </c>
      <c r="D77" s="1">
        <v>0.08</v>
      </c>
      <c r="E77" s="1">
        <v>4143.0</v>
      </c>
      <c r="F77" s="1">
        <v>2925.0</v>
      </c>
      <c r="G77" s="1">
        <v>2330.0</v>
      </c>
      <c r="H77" s="1">
        <v>1976.0</v>
      </c>
      <c r="I77" s="1">
        <v>1571.0</v>
      </c>
      <c r="J77" s="1">
        <v>757.0</v>
      </c>
      <c r="K77" s="1">
        <v>141.0</v>
      </c>
      <c r="L77" s="1">
        <v>0.0</v>
      </c>
      <c r="M77" s="1" t="s">
        <v>20</v>
      </c>
      <c r="N77" s="1" t="s">
        <v>21</v>
      </c>
      <c r="O77" s="1" t="s">
        <v>21</v>
      </c>
      <c r="P77" s="1" t="s">
        <v>20</v>
      </c>
    </row>
    <row r="78">
      <c r="A78" s="1" t="s">
        <v>26</v>
      </c>
      <c r="B78" s="1">
        <v>1.0</v>
      </c>
      <c r="C78" s="1">
        <v>5.0</v>
      </c>
      <c r="D78" s="1">
        <v>0.08</v>
      </c>
      <c r="E78" s="1">
        <v>3956.0</v>
      </c>
      <c r="F78" s="1">
        <v>2764.0</v>
      </c>
      <c r="G78" s="1">
        <v>2195.0</v>
      </c>
      <c r="H78" s="1">
        <v>1803.0</v>
      </c>
      <c r="I78" s="1">
        <v>1471.0</v>
      </c>
      <c r="J78" s="1">
        <v>706.0</v>
      </c>
      <c r="K78" s="1">
        <v>157.0</v>
      </c>
      <c r="L78" s="1">
        <v>0.0</v>
      </c>
      <c r="M78" s="1" t="s">
        <v>20</v>
      </c>
      <c r="N78" s="1" t="s">
        <v>21</v>
      </c>
      <c r="O78" s="1" t="s">
        <v>21</v>
      </c>
      <c r="P78" s="1" t="s">
        <v>20</v>
      </c>
    </row>
    <row r="79">
      <c r="A79" s="1" t="s">
        <v>26</v>
      </c>
      <c r="B79" s="1">
        <v>1.0</v>
      </c>
      <c r="C79" s="1">
        <v>5.0</v>
      </c>
      <c r="D79" s="1">
        <v>0.08</v>
      </c>
      <c r="E79" s="1">
        <v>3748.0</v>
      </c>
      <c r="F79" s="1">
        <v>2613.0</v>
      </c>
      <c r="G79" s="1">
        <v>2133.0</v>
      </c>
      <c r="H79" s="1">
        <v>1779.0</v>
      </c>
      <c r="I79" s="1">
        <v>1432.0</v>
      </c>
      <c r="J79" s="1">
        <v>689.0</v>
      </c>
      <c r="K79" s="1">
        <v>135.0</v>
      </c>
      <c r="L79" s="1">
        <v>0.0</v>
      </c>
      <c r="M79" s="1" t="s">
        <v>20</v>
      </c>
      <c r="N79" s="1" t="s">
        <v>21</v>
      </c>
      <c r="O79" s="1" t="s">
        <v>21</v>
      </c>
      <c r="P79" s="1" t="s">
        <v>20</v>
      </c>
    </row>
    <row r="80">
      <c r="A80" s="1" t="s">
        <v>26</v>
      </c>
      <c r="B80" s="1">
        <v>1.0</v>
      </c>
      <c r="C80" s="1">
        <v>5.0</v>
      </c>
      <c r="D80" s="1">
        <v>0.08</v>
      </c>
      <c r="E80" s="1">
        <v>4063.0</v>
      </c>
      <c r="F80" s="1">
        <v>2858.0</v>
      </c>
      <c r="G80" s="1">
        <v>2325.0</v>
      </c>
      <c r="H80" s="1">
        <v>1927.0</v>
      </c>
      <c r="I80" s="1">
        <v>1546.0</v>
      </c>
      <c r="J80" s="1">
        <v>738.0</v>
      </c>
      <c r="K80" s="1">
        <v>119.0</v>
      </c>
      <c r="L80" s="1">
        <v>0.0</v>
      </c>
      <c r="M80" s="1" t="s">
        <v>20</v>
      </c>
      <c r="N80" s="1" t="s">
        <v>21</v>
      </c>
      <c r="O80" s="1" t="s">
        <v>21</v>
      </c>
      <c r="P80" s="1" t="s">
        <v>20</v>
      </c>
    </row>
    <row r="81">
      <c r="A81" s="1" t="s">
        <v>26</v>
      </c>
      <c r="B81" s="1">
        <v>1.0</v>
      </c>
      <c r="C81" s="1">
        <v>5.0</v>
      </c>
      <c r="D81" s="1">
        <v>0.08</v>
      </c>
      <c r="E81" s="1">
        <v>4648.0</v>
      </c>
      <c r="F81" s="1">
        <v>3317.0</v>
      </c>
      <c r="G81" s="1">
        <v>2662.0</v>
      </c>
      <c r="H81" s="1">
        <v>2184.0</v>
      </c>
      <c r="I81" s="1">
        <v>1763.0</v>
      </c>
      <c r="J81" s="1">
        <v>841.0</v>
      </c>
      <c r="K81" s="1">
        <v>154.0</v>
      </c>
      <c r="L81" s="1">
        <v>0.0</v>
      </c>
      <c r="M81" s="1" t="s">
        <v>20</v>
      </c>
      <c r="N81" s="1" t="s">
        <v>21</v>
      </c>
      <c r="O81" s="1" t="s">
        <v>21</v>
      </c>
      <c r="P81" s="1" t="s">
        <v>20</v>
      </c>
    </row>
    <row r="82">
      <c r="A82" s="1" t="s">
        <v>26</v>
      </c>
      <c r="B82" s="1">
        <v>1.0</v>
      </c>
      <c r="C82" s="1">
        <v>5.0</v>
      </c>
      <c r="D82" s="1">
        <v>0.08</v>
      </c>
      <c r="E82" s="1">
        <v>4242.0</v>
      </c>
      <c r="F82" s="1">
        <v>2996.0</v>
      </c>
      <c r="G82" s="1">
        <v>2408.0</v>
      </c>
      <c r="H82" s="1">
        <v>1977.0</v>
      </c>
      <c r="I82" s="1">
        <v>1611.0</v>
      </c>
      <c r="J82" s="1">
        <v>757.0</v>
      </c>
      <c r="K82" s="1">
        <v>132.0</v>
      </c>
      <c r="L82" s="1">
        <v>0.0</v>
      </c>
      <c r="M82" s="1" t="s">
        <v>20</v>
      </c>
      <c r="N82" s="1" t="s">
        <v>21</v>
      </c>
      <c r="O82" s="1" t="s">
        <v>21</v>
      </c>
      <c r="P82" s="1" t="s">
        <v>20</v>
      </c>
    </row>
    <row r="83">
      <c r="A83" s="1" t="s">
        <v>26</v>
      </c>
      <c r="B83" s="1">
        <v>1.0</v>
      </c>
      <c r="C83" s="1">
        <v>5.0</v>
      </c>
      <c r="D83" s="1">
        <v>0.08</v>
      </c>
      <c r="E83" s="1">
        <v>4350.0</v>
      </c>
      <c r="F83" s="1">
        <v>3094.0</v>
      </c>
      <c r="G83" s="1">
        <v>2557.0</v>
      </c>
      <c r="H83" s="1">
        <v>2122.0</v>
      </c>
      <c r="I83" s="1">
        <v>1728.0</v>
      </c>
      <c r="J83" s="1">
        <v>858.0</v>
      </c>
      <c r="K83" s="1">
        <v>168.0</v>
      </c>
      <c r="L83" s="1">
        <v>0.0</v>
      </c>
      <c r="M83" s="1" t="s">
        <v>20</v>
      </c>
      <c r="N83" s="1" t="s">
        <v>21</v>
      </c>
      <c r="O83" s="1" t="s">
        <v>21</v>
      </c>
      <c r="P83" s="1" t="s">
        <v>20</v>
      </c>
    </row>
    <row r="84">
      <c r="A84" s="1" t="s">
        <v>26</v>
      </c>
      <c r="B84" s="1">
        <v>1.0</v>
      </c>
      <c r="C84" s="1">
        <v>5.0</v>
      </c>
      <c r="D84" s="1">
        <v>0.08</v>
      </c>
      <c r="E84" s="1">
        <v>5209.0</v>
      </c>
      <c r="F84" s="1">
        <v>3701.0</v>
      </c>
      <c r="G84" s="1">
        <v>2924.0</v>
      </c>
      <c r="H84" s="1">
        <v>2379.0</v>
      </c>
      <c r="I84" s="1">
        <v>1937.0</v>
      </c>
      <c r="J84" s="1">
        <v>932.0</v>
      </c>
      <c r="K84" s="1">
        <v>148.0</v>
      </c>
      <c r="L84" s="1">
        <v>0.0</v>
      </c>
      <c r="M84" s="1" t="s">
        <v>20</v>
      </c>
      <c r="N84" s="1" t="s">
        <v>21</v>
      </c>
      <c r="O84" s="1" t="s">
        <v>21</v>
      </c>
      <c r="P84" s="1" t="s">
        <v>20</v>
      </c>
    </row>
    <row r="85">
      <c r="A85" s="1" t="s">
        <v>26</v>
      </c>
      <c r="B85" s="1">
        <v>1.0</v>
      </c>
      <c r="C85" s="1">
        <v>5.0</v>
      </c>
      <c r="D85" s="1">
        <v>0.08</v>
      </c>
      <c r="E85" s="1">
        <v>4090.0</v>
      </c>
      <c r="F85" s="1">
        <v>2892.0</v>
      </c>
      <c r="G85" s="1">
        <v>2298.0</v>
      </c>
      <c r="H85" s="1">
        <v>1887.0</v>
      </c>
      <c r="I85" s="1">
        <v>1473.0</v>
      </c>
      <c r="J85" s="1">
        <v>696.0</v>
      </c>
      <c r="K85" s="1">
        <v>122.0</v>
      </c>
      <c r="L85" s="1">
        <v>0.0</v>
      </c>
      <c r="M85" s="1" t="s">
        <v>20</v>
      </c>
      <c r="N85" s="1" t="s">
        <v>21</v>
      </c>
      <c r="O85" s="1" t="s">
        <v>21</v>
      </c>
      <c r="P85" s="1" t="s">
        <v>20</v>
      </c>
    </row>
    <row r="86">
      <c r="A86" s="1" t="s">
        <v>27</v>
      </c>
      <c r="B86" s="1">
        <v>1.0</v>
      </c>
      <c r="C86" s="1">
        <v>5.0</v>
      </c>
      <c r="D86" s="1">
        <v>0.08</v>
      </c>
      <c r="E86" s="1">
        <v>4336.0</v>
      </c>
      <c r="F86" s="1">
        <v>2985.0</v>
      </c>
      <c r="G86" s="1">
        <v>2371.0</v>
      </c>
      <c r="H86" s="1">
        <v>1968.0</v>
      </c>
      <c r="I86" s="1">
        <v>1529.0</v>
      </c>
      <c r="J86" s="1">
        <v>740.0</v>
      </c>
      <c r="K86" s="1">
        <v>136.0</v>
      </c>
      <c r="L86" s="1">
        <v>0.0</v>
      </c>
      <c r="M86" s="1" t="s">
        <v>20</v>
      </c>
      <c r="N86" s="1" t="s">
        <v>21</v>
      </c>
      <c r="O86" s="1" t="s">
        <v>21</v>
      </c>
      <c r="P86" s="1" t="s">
        <v>20</v>
      </c>
    </row>
    <row r="87">
      <c r="A87" s="1" t="s">
        <v>27</v>
      </c>
      <c r="B87" s="1">
        <v>1.0</v>
      </c>
      <c r="C87" s="1">
        <v>5.0</v>
      </c>
      <c r="D87" s="1">
        <v>0.08</v>
      </c>
      <c r="E87" s="1">
        <v>5079.0</v>
      </c>
      <c r="F87" s="1">
        <v>3547.0</v>
      </c>
      <c r="G87" s="1">
        <v>2774.0</v>
      </c>
      <c r="H87" s="1">
        <v>2307.0</v>
      </c>
      <c r="I87" s="1">
        <v>1852.0</v>
      </c>
      <c r="J87" s="1">
        <v>925.0</v>
      </c>
      <c r="K87" s="1">
        <v>151.0</v>
      </c>
      <c r="L87" s="1">
        <v>0.0</v>
      </c>
      <c r="M87" s="1" t="s">
        <v>20</v>
      </c>
      <c r="N87" s="1" t="s">
        <v>21</v>
      </c>
      <c r="O87" s="1" t="s">
        <v>21</v>
      </c>
      <c r="P87" s="1" t="s">
        <v>20</v>
      </c>
    </row>
    <row r="88">
      <c r="A88" s="1" t="s">
        <v>27</v>
      </c>
      <c r="B88" s="1">
        <v>1.0</v>
      </c>
      <c r="C88" s="1">
        <v>5.0</v>
      </c>
      <c r="D88" s="1">
        <v>0.08</v>
      </c>
      <c r="E88" s="1">
        <v>4585.0</v>
      </c>
      <c r="F88" s="1">
        <v>3184.0</v>
      </c>
      <c r="G88" s="1">
        <v>2473.0</v>
      </c>
      <c r="H88" s="1">
        <v>1989.0</v>
      </c>
      <c r="I88" s="1">
        <v>1546.0</v>
      </c>
      <c r="J88" s="1">
        <v>700.0</v>
      </c>
      <c r="K88" s="1">
        <v>134.0</v>
      </c>
      <c r="L88" s="1">
        <v>0.0</v>
      </c>
      <c r="M88" s="1" t="s">
        <v>20</v>
      </c>
      <c r="N88" s="1" t="s">
        <v>21</v>
      </c>
      <c r="O88" s="1" t="s">
        <v>21</v>
      </c>
      <c r="P88" s="1" t="s">
        <v>20</v>
      </c>
    </row>
    <row r="89">
      <c r="A89" s="1" t="s">
        <v>27</v>
      </c>
      <c r="B89" s="1">
        <v>1.0</v>
      </c>
      <c r="C89" s="1">
        <v>5.0</v>
      </c>
      <c r="D89" s="1">
        <v>0.08</v>
      </c>
      <c r="E89" s="1">
        <v>4487.0</v>
      </c>
      <c r="F89" s="1">
        <v>3096.0</v>
      </c>
      <c r="G89" s="1">
        <v>2453.0</v>
      </c>
      <c r="H89" s="1">
        <v>2025.0</v>
      </c>
      <c r="I89" s="1">
        <v>1596.0</v>
      </c>
      <c r="J89" s="1">
        <v>776.0</v>
      </c>
      <c r="K89" s="1">
        <v>173.0</v>
      </c>
      <c r="L89" s="1">
        <v>0.0</v>
      </c>
      <c r="M89" s="1" t="s">
        <v>20</v>
      </c>
      <c r="N89" s="1" t="s">
        <v>21</v>
      </c>
      <c r="O89" s="1" t="s">
        <v>21</v>
      </c>
      <c r="P89" s="1" t="s">
        <v>20</v>
      </c>
    </row>
    <row r="90">
      <c r="A90" s="1" t="s">
        <v>27</v>
      </c>
      <c r="B90" s="1">
        <v>1.0</v>
      </c>
      <c r="C90" s="1">
        <v>5.0</v>
      </c>
      <c r="D90" s="1">
        <v>0.08</v>
      </c>
      <c r="E90" s="1">
        <v>4625.0</v>
      </c>
      <c r="F90" s="1">
        <v>3273.0</v>
      </c>
      <c r="G90" s="1">
        <v>2622.0</v>
      </c>
      <c r="H90" s="1">
        <v>2134.0</v>
      </c>
      <c r="I90" s="1">
        <v>1656.0</v>
      </c>
      <c r="J90" s="1">
        <v>779.0</v>
      </c>
      <c r="K90" s="1">
        <v>165.0</v>
      </c>
      <c r="L90" s="1">
        <v>0.0</v>
      </c>
      <c r="M90" s="1" t="s">
        <v>20</v>
      </c>
      <c r="N90" s="1" t="s">
        <v>21</v>
      </c>
      <c r="O90" s="1" t="s">
        <v>21</v>
      </c>
      <c r="P90" s="1" t="s">
        <v>20</v>
      </c>
    </row>
    <row r="91">
      <c r="A91" s="1" t="s">
        <v>27</v>
      </c>
      <c r="B91" s="1">
        <v>1.0</v>
      </c>
      <c r="C91" s="1">
        <v>5.0</v>
      </c>
      <c r="D91" s="1">
        <v>0.08</v>
      </c>
      <c r="E91" s="1">
        <v>4179.0</v>
      </c>
      <c r="F91" s="1">
        <v>2912.0</v>
      </c>
      <c r="G91" s="1">
        <v>2322.0</v>
      </c>
      <c r="H91" s="1">
        <v>1926.0</v>
      </c>
      <c r="I91" s="1">
        <v>1561.0</v>
      </c>
      <c r="J91" s="1">
        <v>777.0</v>
      </c>
      <c r="K91" s="1">
        <v>131.0</v>
      </c>
      <c r="L91" s="1">
        <v>0.0</v>
      </c>
      <c r="M91" s="1" t="s">
        <v>20</v>
      </c>
      <c r="N91" s="1" t="s">
        <v>21</v>
      </c>
      <c r="O91" s="1" t="s">
        <v>21</v>
      </c>
      <c r="P91" s="1" t="s">
        <v>20</v>
      </c>
    </row>
    <row r="92">
      <c r="A92" s="1" t="s">
        <v>27</v>
      </c>
      <c r="B92" s="1">
        <v>1.0</v>
      </c>
      <c r="C92" s="1">
        <v>5.0</v>
      </c>
      <c r="D92" s="1">
        <v>0.08</v>
      </c>
      <c r="E92" s="1">
        <v>4777.0</v>
      </c>
      <c r="F92" s="1">
        <v>3282.0</v>
      </c>
      <c r="G92" s="1">
        <v>2642.0</v>
      </c>
      <c r="H92" s="1">
        <v>2197.0</v>
      </c>
      <c r="I92" s="1">
        <v>1720.0</v>
      </c>
      <c r="J92" s="1">
        <v>840.0</v>
      </c>
      <c r="K92" s="1">
        <v>174.0</v>
      </c>
      <c r="L92" s="1">
        <v>0.0</v>
      </c>
      <c r="M92" s="1" t="s">
        <v>20</v>
      </c>
      <c r="N92" s="1" t="s">
        <v>21</v>
      </c>
      <c r="O92" s="1" t="s">
        <v>21</v>
      </c>
      <c r="P92" s="1" t="s">
        <v>20</v>
      </c>
    </row>
    <row r="93">
      <c r="A93" s="1" t="s">
        <v>27</v>
      </c>
      <c r="B93" s="1">
        <v>1.0</v>
      </c>
      <c r="C93" s="1">
        <v>5.0</v>
      </c>
      <c r="D93" s="1">
        <v>0.08</v>
      </c>
      <c r="E93" s="1">
        <v>4949.0</v>
      </c>
      <c r="F93" s="1">
        <v>3454.0</v>
      </c>
      <c r="G93" s="1">
        <v>2735.0</v>
      </c>
      <c r="H93" s="1">
        <v>2240.0</v>
      </c>
      <c r="I93" s="1">
        <v>1794.0</v>
      </c>
      <c r="J93" s="1">
        <v>857.0</v>
      </c>
      <c r="K93" s="1">
        <v>169.0</v>
      </c>
      <c r="L93" s="1">
        <v>0.0</v>
      </c>
      <c r="M93" s="1" t="s">
        <v>20</v>
      </c>
      <c r="N93" s="1" t="s">
        <v>21</v>
      </c>
      <c r="O93" s="1" t="s">
        <v>21</v>
      </c>
      <c r="P93" s="1" t="s">
        <v>20</v>
      </c>
    </row>
    <row r="94">
      <c r="A94" s="1" t="s">
        <v>27</v>
      </c>
      <c r="B94" s="1">
        <v>1.0</v>
      </c>
      <c r="C94" s="1">
        <v>5.0</v>
      </c>
      <c r="D94" s="1">
        <v>0.08</v>
      </c>
      <c r="E94" s="1">
        <v>4765.0</v>
      </c>
      <c r="F94" s="1">
        <v>3389.0</v>
      </c>
      <c r="G94" s="1">
        <v>2708.0</v>
      </c>
      <c r="H94" s="1">
        <v>2240.0</v>
      </c>
      <c r="I94" s="1">
        <v>1777.0</v>
      </c>
      <c r="J94" s="1">
        <v>848.0</v>
      </c>
      <c r="K94" s="1">
        <v>168.0</v>
      </c>
      <c r="L94" s="1">
        <v>0.0</v>
      </c>
      <c r="M94" s="1" t="s">
        <v>20</v>
      </c>
      <c r="N94" s="1" t="s">
        <v>21</v>
      </c>
      <c r="O94" s="1" t="s">
        <v>21</v>
      </c>
      <c r="P94" s="1" t="s">
        <v>20</v>
      </c>
    </row>
    <row r="95">
      <c r="E95">
        <f t="shared" ref="E95:L95" si="11">AVERAGE(E63:E94)</f>
        <v>4451.8125</v>
      </c>
      <c r="F95">
        <f t="shared" si="11"/>
        <v>3132.03125</v>
      </c>
      <c r="G95">
        <f t="shared" si="11"/>
        <v>2504.34375</v>
      </c>
      <c r="H95">
        <f t="shared" si="11"/>
        <v>2060.53125</v>
      </c>
      <c r="I95">
        <f t="shared" si="11"/>
        <v>1645.46875</v>
      </c>
      <c r="J95">
        <f t="shared" si="11"/>
        <v>790.71875</v>
      </c>
      <c r="K95">
        <f t="shared" si="11"/>
        <v>149.15625</v>
      </c>
      <c r="L95">
        <f t="shared" si="11"/>
        <v>0</v>
      </c>
    </row>
    <row r="102">
      <c r="A102" s="1" t="s">
        <v>28</v>
      </c>
      <c r="B102" s="1">
        <v>1.0</v>
      </c>
      <c r="C102" s="1">
        <v>5.0</v>
      </c>
      <c r="D102" s="1">
        <v>0.08</v>
      </c>
      <c r="E102" s="1">
        <v>3962.0</v>
      </c>
      <c r="F102" s="1">
        <v>2784.0</v>
      </c>
      <c r="G102" s="1">
        <v>2200.0</v>
      </c>
      <c r="H102" s="1">
        <v>1773.0</v>
      </c>
      <c r="I102" s="1">
        <v>1395.0</v>
      </c>
      <c r="J102" s="1">
        <v>642.0</v>
      </c>
      <c r="K102" s="1">
        <v>95.0</v>
      </c>
      <c r="L102" s="1">
        <v>0.0</v>
      </c>
      <c r="M102" s="1" t="s">
        <v>20</v>
      </c>
      <c r="N102" s="1" t="s">
        <v>21</v>
      </c>
      <c r="O102" s="1" t="s">
        <v>21</v>
      </c>
      <c r="P102" s="1" t="s">
        <v>20</v>
      </c>
    </row>
    <row r="103">
      <c r="A103" s="1" t="s">
        <v>28</v>
      </c>
      <c r="B103" s="1">
        <v>1.0</v>
      </c>
      <c r="C103" s="1">
        <v>5.0</v>
      </c>
      <c r="D103" s="1">
        <v>0.08</v>
      </c>
      <c r="E103" s="1">
        <v>3835.0</v>
      </c>
      <c r="F103" s="1">
        <v>2671.0</v>
      </c>
      <c r="G103" s="1">
        <v>2085.0</v>
      </c>
      <c r="H103" s="1">
        <v>1681.0</v>
      </c>
      <c r="I103" s="1">
        <v>1323.0</v>
      </c>
      <c r="J103" s="1">
        <v>575.0</v>
      </c>
      <c r="K103" s="1">
        <v>105.0</v>
      </c>
      <c r="L103" s="1">
        <v>0.0</v>
      </c>
      <c r="M103" s="1" t="s">
        <v>20</v>
      </c>
      <c r="N103" s="1" t="s">
        <v>21</v>
      </c>
      <c r="O103" s="1" t="s">
        <v>21</v>
      </c>
      <c r="P103" s="1" t="s">
        <v>20</v>
      </c>
    </row>
    <row r="104">
      <c r="A104" s="1" t="s">
        <v>28</v>
      </c>
      <c r="B104" s="1">
        <v>1.0</v>
      </c>
      <c r="C104" s="1">
        <v>5.0</v>
      </c>
      <c r="D104" s="1">
        <v>0.08</v>
      </c>
      <c r="E104" s="1">
        <v>4197.0</v>
      </c>
      <c r="F104" s="1">
        <v>2847.0</v>
      </c>
      <c r="G104" s="1">
        <v>2224.0</v>
      </c>
      <c r="H104" s="1">
        <v>1769.0</v>
      </c>
      <c r="I104" s="1">
        <v>1360.0</v>
      </c>
      <c r="J104" s="1">
        <v>592.0</v>
      </c>
      <c r="K104" s="1">
        <v>96.0</v>
      </c>
      <c r="L104" s="1">
        <v>0.0</v>
      </c>
      <c r="M104" s="1" t="s">
        <v>20</v>
      </c>
      <c r="N104" s="1" t="s">
        <v>21</v>
      </c>
      <c r="O104" s="1" t="s">
        <v>21</v>
      </c>
      <c r="P104" s="1" t="s">
        <v>20</v>
      </c>
    </row>
    <row r="105">
      <c r="A105" s="1" t="s">
        <v>28</v>
      </c>
      <c r="B105" s="1">
        <v>1.0</v>
      </c>
      <c r="C105" s="1">
        <v>5.0</v>
      </c>
      <c r="D105" s="1">
        <v>0.08</v>
      </c>
      <c r="E105" s="1">
        <v>4053.0</v>
      </c>
      <c r="F105" s="1">
        <v>2749.0</v>
      </c>
      <c r="G105" s="1">
        <v>2146.0</v>
      </c>
      <c r="H105" s="1">
        <v>1737.0</v>
      </c>
      <c r="I105" s="1">
        <v>1339.0</v>
      </c>
      <c r="J105" s="1">
        <v>583.0</v>
      </c>
      <c r="K105" s="1">
        <v>99.0</v>
      </c>
      <c r="L105" s="1">
        <v>0.0</v>
      </c>
      <c r="M105" s="1" t="s">
        <v>20</v>
      </c>
      <c r="N105" s="1" t="s">
        <v>21</v>
      </c>
      <c r="O105" s="1" t="s">
        <v>21</v>
      </c>
      <c r="P105" s="1" t="s">
        <v>20</v>
      </c>
    </row>
    <row r="106">
      <c r="A106" s="1" t="s">
        <v>28</v>
      </c>
      <c r="B106" s="1">
        <v>1.0</v>
      </c>
      <c r="C106" s="1">
        <v>5.0</v>
      </c>
      <c r="D106" s="1">
        <v>0.08</v>
      </c>
      <c r="E106" s="1">
        <v>3512.0</v>
      </c>
      <c r="F106" s="1">
        <v>2491.0</v>
      </c>
      <c r="G106" s="1">
        <v>1962.0</v>
      </c>
      <c r="H106" s="1">
        <v>1567.0</v>
      </c>
      <c r="I106" s="1">
        <v>1216.0</v>
      </c>
      <c r="J106" s="1">
        <v>544.0</v>
      </c>
      <c r="K106" s="1">
        <v>87.0</v>
      </c>
      <c r="L106" s="1">
        <v>0.0</v>
      </c>
      <c r="M106" s="1" t="s">
        <v>20</v>
      </c>
      <c r="N106" s="1" t="s">
        <v>21</v>
      </c>
      <c r="O106" s="1" t="s">
        <v>21</v>
      </c>
      <c r="P106" s="1" t="s">
        <v>20</v>
      </c>
    </row>
    <row r="107">
      <c r="A107" s="1" t="s">
        <v>28</v>
      </c>
      <c r="B107" s="1">
        <v>1.0</v>
      </c>
      <c r="C107" s="1">
        <v>5.0</v>
      </c>
      <c r="D107" s="1">
        <v>0.08</v>
      </c>
      <c r="E107" s="1">
        <v>5078.0</v>
      </c>
      <c r="F107" s="1">
        <v>3514.0</v>
      </c>
      <c r="G107" s="1">
        <v>2713.0</v>
      </c>
      <c r="H107" s="1">
        <v>2133.0</v>
      </c>
      <c r="I107" s="1">
        <v>1638.0</v>
      </c>
      <c r="J107" s="1">
        <v>672.0</v>
      </c>
      <c r="K107" s="1">
        <v>112.0</v>
      </c>
      <c r="L107" s="1">
        <v>0.0</v>
      </c>
      <c r="M107" s="1" t="s">
        <v>20</v>
      </c>
      <c r="N107" s="1" t="s">
        <v>21</v>
      </c>
      <c r="O107" s="1" t="s">
        <v>21</v>
      </c>
      <c r="P107" s="1" t="s">
        <v>20</v>
      </c>
    </row>
    <row r="108">
      <c r="A108" s="1" t="s">
        <v>28</v>
      </c>
      <c r="B108" s="1">
        <v>1.0</v>
      </c>
      <c r="C108" s="1">
        <v>5.0</v>
      </c>
      <c r="D108" s="1">
        <v>0.08</v>
      </c>
      <c r="E108" s="1">
        <v>4174.0</v>
      </c>
      <c r="F108" s="1">
        <v>2884.0</v>
      </c>
      <c r="G108" s="1">
        <v>2202.0</v>
      </c>
      <c r="H108" s="1">
        <v>1773.0</v>
      </c>
      <c r="I108" s="1">
        <v>1336.0</v>
      </c>
      <c r="J108" s="1">
        <v>573.0</v>
      </c>
      <c r="K108" s="1">
        <v>90.0</v>
      </c>
      <c r="L108" s="1">
        <v>0.0</v>
      </c>
      <c r="M108" s="1" t="s">
        <v>20</v>
      </c>
      <c r="N108" s="1" t="s">
        <v>21</v>
      </c>
      <c r="O108" s="1" t="s">
        <v>21</v>
      </c>
      <c r="P108" s="1" t="s">
        <v>20</v>
      </c>
    </row>
    <row r="109">
      <c r="A109" s="1" t="s">
        <v>28</v>
      </c>
      <c r="B109" s="1">
        <v>1.0</v>
      </c>
      <c r="C109" s="1">
        <v>5.0</v>
      </c>
      <c r="D109" s="1">
        <v>0.08</v>
      </c>
      <c r="E109" s="1">
        <v>3943.0</v>
      </c>
      <c r="F109" s="1">
        <v>2718.0</v>
      </c>
      <c r="G109" s="1">
        <v>2094.0</v>
      </c>
      <c r="H109" s="1">
        <v>1696.0</v>
      </c>
      <c r="I109" s="1">
        <v>1321.0</v>
      </c>
      <c r="J109" s="1">
        <v>577.0</v>
      </c>
      <c r="K109" s="1">
        <v>103.0</v>
      </c>
      <c r="L109" s="1">
        <v>0.0</v>
      </c>
      <c r="M109" s="1" t="s">
        <v>20</v>
      </c>
      <c r="N109" s="1" t="s">
        <v>21</v>
      </c>
      <c r="O109" s="1" t="s">
        <v>21</v>
      </c>
      <c r="P109" s="1" t="s">
        <v>20</v>
      </c>
    </row>
    <row r="110">
      <c r="A110" s="1" t="s">
        <v>29</v>
      </c>
      <c r="B110" s="1">
        <v>1.0</v>
      </c>
      <c r="C110" s="1">
        <v>5.0</v>
      </c>
      <c r="D110" s="1">
        <v>0.08</v>
      </c>
      <c r="E110" s="1">
        <v>3973.0</v>
      </c>
      <c r="F110" s="1">
        <v>2770.0</v>
      </c>
      <c r="G110" s="1">
        <v>2143.0</v>
      </c>
      <c r="H110" s="1">
        <v>1743.0</v>
      </c>
      <c r="I110" s="1">
        <v>1339.0</v>
      </c>
      <c r="J110" s="1">
        <v>610.0</v>
      </c>
      <c r="K110" s="1">
        <v>116.0</v>
      </c>
      <c r="L110" s="1">
        <v>0.0</v>
      </c>
      <c r="M110" s="1" t="s">
        <v>20</v>
      </c>
      <c r="N110" s="1" t="s">
        <v>21</v>
      </c>
      <c r="O110" s="1" t="s">
        <v>21</v>
      </c>
      <c r="P110" s="1" t="s">
        <v>20</v>
      </c>
    </row>
    <row r="111">
      <c r="A111" s="1" t="s">
        <v>29</v>
      </c>
      <c r="B111" s="1">
        <v>1.0</v>
      </c>
      <c r="C111" s="1">
        <v>5.0</v>
      </c>
      <c r="D111" s="1">
        <v>0.08</v>
      </c>
      <c r="E111" s="1">
        <v>3975.0</v>
      </c>
      <c r="F111" s="1">
        <v>2773.0</v>
      </c>
      <c r="G111" s="1">
        <v>2148.0</v>
      </c>
      <c r="H111" s="1">
        <v>1697.0</v>
      </c>
      <c r="I111" s="1">
        <v>1281.0</v>
      </c>
      <c r="J111" s="1">
        <v>568.0</v>
      </c>
      <c r="K111" s="1">
        <v>91.0</v>
      </c>
      <c r="L111" s="1">
        <v>0.0</v>
      </c>
      <c r="M111" s="1" t="s">
        <v>20</v>
      </c>
      <c r="N111" s="1" t="s">
        <v>21</v>
      </c>
      <c r="O111" s="1" t="s">
        <v>21</v>
      </c>
      <c r="P111" s="1" t="s">
        <v>20</v>
      </c>
    </row>
    <row r="112">
      <c r="A112" s="1" t="s">
        <v>29</v>
      </c>
      <c r="B112" s="1">
        <v>1.0</v>
      </c>
      <c r="C112" s="1">
        <v>5.0</v>
      </c>
      <c r="D112" s="1">
        <v>0.08</v>
      </c>
      <c r="E112" s="1">
        <v>4053.0</v>
      </c>
      <c r="F112" s="1">
        <v>2801.0</v>
      </c>
      <c r="G112" s="1">
        <v>2136.0</v>
      </c>
      <c r="H112" s="1">
        <v>1717.0</v>
      </c>
      <c r="I112" s="1">
        <v>1352.0</v>
      </c>
      <c r="J112" s="1">
        <v>563.0</v>
      </c>
      <c r="K112" s="1">
        <v>80.0</v>
      </c>
      <c r="L112" s="1">
        <v>0.0</v>
      </c>
      <c r="M112" s="1" t="s">
        <v>20</v>
      </c>
      <c r="N112" s="1" t="s">
        <v>21</v>
      </c>
      <c r="O112" s="1" t="s">
        <v>21</v>
      </c>
      <c r="P112" s="1" t="s">
        <v>20</v>
      </c>
    </row>
    <row r="113">
      <c r="A113" s="1" t="s">
        <v>29</v>
      </c>
      <c r="B113" s="1">
        <v>1.0</v>
      </c>
      <c r="C113" s="1">
        <v>5.0</v>
      </c>
      <c r="D113" s="1">
        <v>0.08</v>
      </c>
      <c r="E113" s="1">
        <v>5096.0</v>
      </c>
      <c r="F113" s="1">
        <v>3509.0</v>
      </c>
      <c r="G113" s="1">
        <v>2760.0</v>
      </c>
      <c r="H113" s="1">
        <v>2239.0</v>
      </c>
      <c r="I113" s="1">
        <v>1713.0</v>
      </c>
      <c r="J113" s="1">
        <v>756.0</v>
      </c>
      <c r="K113" s="1">
        <v>136.0</v>
      </c>
      <c r="L113" s="1">
        <v>0.0</v>
      </c>
      <c r="M113" s="1" t="s">
        <v>20</v>
      </c>
      <c r="N113" s="1" t="s">
        <v>21</v>
      </c>
      <c r="O113" s="1" t="s">
        <v>21</v>
      </c>
      <c r="P113" s="1" t="s">
        <v>20</v>
      </c>
    </row>
    <row r="114">
      <c r="A114" s="1" t="s">
        <v>29</v>
      </c>
      <c r="B114" s="1">
        <v>1.0</v>
      </c>
      <c r="C114" s="1">
        <v>5.0</v>
      </c>
      <c r="D114" s="1">
        <v>0.08</v>
      </c>
      <c r="E114" s="1">
        <v>4122.0</v>
      </c>
      <c r="F114" s="1">
        <v>2837.0</v>
      </c>
      <c r="G114" s="1">
        <v>2200.0</v>
      </c>
      <c r="H114" s="1">
        <v>1752.0</v>
      </c>
      <c r="I114" s="1">
        <v>1361.0</v>
      </c>
      <c r="J114" s="1">
        <v>634.0</v>
      </c>
      <c r="K114" s="1">
        <v>119.0</v>
      </c>
      <c r="L114" s="1">
        <v>0.0</v>
      </c>
      <c r="M114" s="1" t="s">
        <v>20</v>
      </c>
      <c r="N114" s="1" t="s">
        <v>21</v>
      </c>
      <c r="O114" s="1" t="s">
        <v>21</v>
      </c>
      <c r="P114" s="1" t="s">
        <v>20</v>
      </c>
    </row>
    <row r="115">
      <c r="A115" s="1" t="s">
        <v>29</v>
      </c>
      <c r="B115" s="1">
        <v>1.0</v>
      </c>
      <c r="C115" s="1">
        <v>5.0</v>
      </c>
      <c r="D115" s="1">
        <v>0.08</v>
      </c>
      <c r="E115" s="1">
        <v>5039.0</v>
      </c>
      <c r="F115" s="1">
        <v>3436.0</v>
      </c>
      <c r="G115" s="1">
        <v>2651.0</v>
      </c>
      <c r="H115" s="1">
        <v>2120.0</v>
      </c>
      <c r="I115" s="1">
        <v>1644.0</v>
      </c>
      <c r="J115" s="1">
        <v>733.0</v>
      </c>
      <c r="K115" s="1">
        <v>128.0</v>
      </c>
      <c r="L115" s="1">
        <v>0.0</v>
      </c>
      <c r="M115" s="1" t="s">
        <v>20</v>
      </c>
      <c r="N115" s="1" t="s">
        <v>21</v>
      </c>
      <c r="O115" s="1" t="s">
        <v>21</v>
      </c>
      <c r="P115" s="1" t="s">
        <v>20</v>
      </c>
    </row>
    <row r="116">
      <c r="A116" s="1" t="s">
        <v>29</v>
      </c>
      <c r="B116" s="1">
        <v>1.0</v>
      </c>
      <c r="C116" s="1">
        <v>5.0</v>
      </c>
      <c r="D116" s="1">
        <v>0.08</v>
      </c>
      <c r="E116" s="1">
        <v>4859.0</v>
      </c>
      <c r="F116" s="1">
        <v>3303.0</v>
      </c>
      <c r="G116" s="1">
        <v>2571.0</v>
      </c>
      <c r="H116" s="1">
        <v>2042.0</v>
      </c>
      <c r="I116" s="1">
        <v>1528.0</v>
      </c>
      <c r="J116" s="1">
        <v>665.0</v>
      </c>
      <c r="K116" s="1">
        <v>106.0</v>
      </c>
      <c r="L116" s="1">
        <v>0.0</v>
      </c>
      <c r="M116" s="1" t="s">
        <v>20</v>
      </c>
      <c r="N116" s="1" t="s">
        <v>21</v>
      </c>
      <c r="O116" s="1" t="s">
        <v>21</v>
      </c>
      <c r="P116" s="1" t="s">
        <v>20</v>
      </c>
    </row>
    <row r="117">
      <c r="A117" s="1" t="s">
        <v>29</v>
      </c>
      <c r="B117" s="1">
        <v>1.0</v>
      </c>
      <c r="C117" s="1">
        <v>5.0</v>
      </c>
      <c r="D117" s="1">
        <v>0.08</v>
      </c>
      <c r="E117" s="1">
        <v>4729.0</v>
      </c>
      <c r="F117" s="1">
        <v>3259.0</v>
      </c>
      <c r="G117" s="1">
        <v>2518.0</v>
      </c>
      <c r="H117" s="1">
        <v>2015.0</v>
      </c>
      <c r="I117" s="1">
        <v>1517.0</v>
      </c>
      <c r="J117" s="1">
        <v>692.0</v>
      </c>
      <c r="K117" s="1">
        <v>123.0</v>
      </c>
      <c r="L117" s="1">
        <v>0.0</v>
      </c>
      <c r="M117" s="1" t="s">
        <v>20</v>
      </c>
      <c r="N117" s="1" t="s">
        <v>21</v>
      </c>
      <c r="O117" s="1" t="s">
        <v>21</v>
      </c>
      <c r="P117" s="1" t="s">
        <v>20</v>
      </c>
    </row>
    <row r="118">
      <c r="A118" s="1" t="s">
        <v>29</v>
      </c>
      <c r="B118" s="1">
        <v>1.0</v>
      </c>
      <c r="C118" s="1">
        <v>5.0</v>
      </c>
      <c r="D118" s="1">
        <v>0.08</v>
      </c>
      <c r="E118" s="1">
        <v>3831.0</v>
      </c>
      <c r="F118" s="1">
        <v>2693.0</v>
      </c>
      <c r="G118" s="1">
        <v>2106.0</v>
      </c>
      <c r="H118" s="1">
        <v>1703.0</v>
      </c>
      <c r="I118" s="1">
        <v>1332.0</v>
      </c>
      <c r="J118" s="1">
        <v>635.0</v>
      </c>
      <c r="K118" s="1">
        <v>124.0</v>
      </c>
      <c r="L118" s="1">
        <v>0.0</v>
      </c>
      <c r="M118" s="1" t="s">
        <v>20</v>
      </c>
      <c r="N118" s="1" t="s">
        <v>21</v>
      </c>
      <c r="O118" s="1" t="s">
        <v>21</v>
      </c>
      <c r="P118" s="1" t="s">
        <v>20</v>
      </c>
    </row>
    <row r="119">
      <c r="A119" s="1" t="s">
        <v>29</v>
      </c>
      <c r="B119" s="1">
        <v>1.0</v>
      </c>
      <c r="C119" s="1">
        <v>5.0</v>
      </c>
      <c r="D119" s="1">
        <v>0.08</v>
      </c>
      <c r="E119" s="1">
        <v>4088.0</v>
      </c>
      <c r="F119" s="1">
        <v>2740.0</v>
      </c>
      <c r="G119" s="1">
        <v>2139.0</v>
      </c>
      <c r="H119" s="1">
        <v>1746.0</v>
      </c>
      <c r="I119" s="1">
        <v>1329.0</v>
      </c>
      <c r="J119" s="1">
        <v>627.0</v>
      </c>
      <c r="K119" s="1">
        <v>125.0</v>
      </c>
      <c r="L119" s="1">
        <v>0.0</v>
      </c>
      <c r="M119" s="1" t="s">
        <v>20</v>
      </c>
      <c r="N119" s="1" t="s">
        <v>21</v>
      </c>
      <c r="O119" s="1" t="s">
        <v>21</v>
      </c>
      <c r="P119" s="1" t="s">
        <v>20</v>
      </c>
    </row>
    <row r="120">
      <c r="A120" s="1" t="s">
        <v>29</v>
      </c>
      <c r="B120" s="1">
        <v>1.0</v>
      </c>
      <c r="C120" s="1">
        <v>5.0</v>
      </c>
      <c r="D120" s="1">
        <v>0.08</v>
      </c>
      <c r="E120" s="1">
        <v>5708.0</v>
      </c>
      <c r="F120" s="1">
        <v>3897.0</v>
      </c>
      <c r="G120" s="1">
        <v>2988.0</v>
      </c>
      <c r="H120" s="1">
        <v>2386.0</v>
      </c>
      <c r="I120" s="1">
        <v>1820.0</v>
      </c>
      <c r="J120" s="1">
        <v>811.0</v>
      </c>
      <c r="K120" s="1">
        <v>122.0</v>
      </c>
      <c r="L120" s="1">
        <v>0.0</v>
      </c>
      <c r="M120" s="1" t="s">
        <v>20</v>
      </c>
      <c r="N120" s="1" t="s">
        <v>21</v>
      </c>
      <c r="O120" s="1" t="s">
        <v>21</v>
      </c>
      <c r="P120" s="1" t="s">
        <v>20</v>
      </c>
    </row>
    <row r="121">
      <c r="A121" s="1" t="s">
        <v>29</v>
      </c>
      <c r="B121" s="1">
        <v>1.0</v>
      </c>
      <c r="C121" s="1">
        <v>5.0</v>
      </c>
      <c r="D121" s="1">
        <v>0.08</v>
      </c>
      <c r="E121" s="1">
        <v>4567.0</v>
      </c>
      <c r="F121" s="1">
        <v>3114.0</v>
      </c>
      <c r="G121" s="1">
        <v>2447.0</v>
      </c>
      <c r="H121" s="1">
        <v>1961.0</v>
      </c>
      <c r="I121" s="1">
        <v>1546.0</v>
      </c>
      <c r="J121" s="1">
        <v>707.0</v>
      </c>
      <c r="K121" s="1">
        <v>148.0</v>
      </c>
      <c r="L121" s="1">
        <v>0.0</v>
      </c>
      <c r="M121" s="1" t="s">
        <v>20</v>
      </c>
      <c r="N121" s="1" t="s">
        <v>21</v>
      </c>
      <c r="O121" s="1" t="s">
        <v>21</v>
      </c>
      <c r="P121" s="1" t="s">
        <v>20</v>
      </c>
    </row>
    <row r="122">
      <c r="E122">
        <f t="shared" ref="E122:L122" si="12">AVERAGE(E102:E121)</f>
        <v>4339.7</v>
      </c>
      <c r="F122">
        <f t="shared" si="12"/>
        <v>2989.5</v>
      </c>
      <c r="G122">
        <f t="shared" si="12"/>
        <v>2321.65</v>
      </c>
      <c r="H122">
        <f t="shared" si="12"/>
        <v>1862.5</v>
      </c>
      <c r="I122">
        <f t="shared" si="12"/>
        <v>1434.5</v>
      </c>
      <c r="J122">
        <f t="shared" si="12"/>
        <v>637.95</v>
      </c>
      <c r="K122">
        <f t="shared" si="12"/>
        <v>110.25</v>
      </c>
      <c r="L122">
        <f t="shared" si="12"/>
        <v>0</v>
      </c>
    </row>
    <row r="131">
      <c r="A131" s="1" t="s">
        <v>30</v>
      </c>
      <c r="B131" s="1">
        <v>1.0</v>
      </c>
      <c r="C131" s="1">
        <v>5.0</v>
      </c>
      <c r="D131" s="1">
        <v>0.08</v>
      </c>
      <c r="E131" s="1">
        <v>4005.0</v>
      </c>
      <c r="F131" s="1">
        <v>2613.0</v>
      </c>
      <c r="G131" s="1">
        <v>2090.0</v>
      </c>
      <c r="H131" s="1">
        <v>1701.0</v>
      </c>
      <c r="I131" s="1">
        <v>1347.0</v>
      </c>
      <c r="J131" s="1">
        <v>644.0</v>
      </c>
      <c r="K131" s="1">
        <v>139.0</v>
      </c>
      <c r="L131" s="1">
        <v>0.0</v>
      </c>
      <c r="M131" s="1" t="s">
        <v>20</v>
      </c>
      <c r="N131" s="1" t="s">
        <v>21</v>
      </c>
      <c r="O131" s="1" t="s">
        <v>21</v>
      </c>
      <c r="P131" s="1" t="s">
        <v>20</v>
      </c>
    </row>
    <row r="132">
      <c r="A132" s="1" t="s">
        <v>30</v>
      </c>
      <c r="B132" s="1">
        <v>1.0</v>
      </c>
      <c r="C132" s="1">
        <v>5.0</v>
      </c>
      <c r="D132" s="1">
        <v>0.08</v>
      </c>
      <c r="E132" s="1">
        <v>4492.0</v>
      </c>
      <c r="F132" s="1">
        <v>3151.0</v>
      </c>
      <c r="G132" s="1">
        <v>2536.0</v>
      </c>
      <c r="H132" s="1">
        <v>2097.0</v>
      </c>
      <c r="I132" s="1">
        <v>1685.0</v>
      </c>
      <c r="J132" s="1">
        <v>839.0</v>
      </c>
      <c r="K132" s="1">
        <v>156.0</v>
      </c>
      <c r="L132" s="1">
        <v>0.0</v>
      </c>
      <c r="M132" s="1" t="s">
        <v>20</v>
      </c>
      <c r="N132" s="1" t="s">
        <v>21</v>
      </c>
      <c r="O132" s="1" t="s">
        <v>21</v>
      </c>
      <c r="P132" s="1" t="s">
        <v>20</v>
      </c>
    </row>
    <row r="133">
      <c r="A133" s="1" t="s">
        <v>30</v>
      </c>
      <c r="B133" s="1">
        <v>1.0</v>
      </c>
      <c r="C133" s="1">
        <v>5.0</v>
      </c>
      <c r="D133" s="1">
        <v>0.08</v>
      </c>
      <c r="E133" s="1">
        <v>4688.0</v>
      </c>
      <c r="F133" s="1">
        <v>3260.0</v>
      </c>
      <c r="G133" s="1">
        <v>2640.0</v>
      </c>
      <c r="H133" s="1">
        <v>2172.0</v>
      </c>
      <c r="I133" s="1">
        <v>1705.0</v>
      </c>
      <c r="J133" s="1">
        <v>806.0</v>
      </c>
      <c r="K133" s="1">
        <v>140.0</v>
      </c>
      <c r="L133" s="1">
        <v>0.0</v>
      </c>
      <c r="M133" s="1" t="s">
        <v>20</v>
      </c>
      <c r="N133" s="1" t="s">
        <v>21</v>
      </c>
      <c r="O133" s="1" t="s">
        <v>21</v>
      </c>
      <c r="P133" s="1" t="s">
        <v>20</v>
      </c>
    </row>
    <row r="134">
      <c r="A134" s="1" t="s">
        <v>31</v>
      </c>
      <c r="B134" s="1">
        <v>1.0</v>
      </c>
      <c r="C134" s="1">
        <v>5.0</v>
      </c>
      <c r="D134" s="1">
        <v>0.08</v>
      </c>
      <c r="E134" s="1">
        <v>4334.0</v>
      </c>
      <c r="F134" s="1">
        <v>3047.0</v>
      </c>
      <c r="G134" s="1">
        <v>2402.0</v>
      </c>
      <c r="H134" s="1">
        <v>1944.0</v>
      </c>
      <c r="I134" s="1">
        <v>1534.0</v>
      </c>
      <c r="J134" s="1">
        <v>724.0</v>
      </c>
      <c r="K134" s="1">
        <v>145.0</v>
      </c>
      <c r="L134" s="1">
        <v>0.0</v>
      </c>
      <c r="M134" s="1" t="s">
        <v>20</v>
      </c>
      <c r="N134" s="1" t="s">
        <v>21</v>
      </c>
      <c r="O134" s="1" t="s">
        <v>21</v>
      </c>
      <c r="P134" s="1" t="s">
        <v>20</v>
      </c>
    </row>
    <row r="135">
      <c r="A135" s="1" t="s">
        <v>31</v>
      </c>
      <c r="B135" s="1">
        <v>1.0</v>
      </c>
      <c r="C135" s="1">
        <v>5.0</v>
      </c>
      <c r="D135" s="1">
        <v>0.08</v>
      </c>
      <c r="E135" s="1">
        <v>4978.0</v>
      </c>
      <c r="F135" s="1">
        <v>3427.0</v>
      </c>
      <c r="G135" s="1">
        <v>2732.0</v>
      </c>
      <c r="H135" s="1">
        <v>2205.0</v>
      </c>
      <c r="I135" s="1">
        <v>1748.0</v>
      </c>
      <c r="J135" s="1">
        <v>853.0</v>
      </c>
      <c r="K135" s="1">
        <v>181.0</v>
      </c>
      <c r="L135" s="1">
        <v>0.0</v>
      </c>
      <c r="M135" s="1" t="s">
        <v>20</v>
      </c>
      <c r="N135" s="1" t="s">
        <v>21</v>
      </c>
      <c r="O135" s="1" t="s">
        <v>21</v>
      </c>
      <c r="P135" s="1" t="s">
        <v>20</v>
      </c>
    </row>
    <row r="136">
      <c r="A136" s="1" t="s">
        <v>31</v>
      </c>
      <c r="B136" s="1">
        <v>1.0</v>
      </c>
      <c r="C136" s="1">
        <v>5.0</v>
      </c>
      <c r="D136" s="1">
        <v>0.08</v>
      </c>
      <c r="E136" s="1">
        <v>4466.0</v>
      </c>
      <c r="F136" s="1">
        <v>3161.0</v>
      </c>
      <c r="G136" s="1">
        <v>2540.0</v>
      </c>
      <c r="H136" s="1">
        <v>2081.0</v>
      </c>
      <c r="I136" s="1">
        <v>1650.0</v>
      </c>
      <c r="J136" s="1">
        <v>774.0</v>
      </c>
      <c r="K136" s="1">
        <v>153.0</v>
      </c>
      <c r="L136" s="1">
        <v>0.0</v>
      </c>
      <c r="M136" s="1" t="s">
        <v>20</v>
      </c>
      <c r="N136" s="1" t="s">
        <v>21</v>
      </c>
      <c r="O136" s="1" t="s">
        <v>21</v>
      </c>
      <c r="P136" s="1" t="s">
        <v>20</v>
      </c>
    </row>
    <row r="137">
      <c r="A137" s="1" t="s">
        <v>31</v>
      </c>
      <c r="B137" s="1">
        <v>1.0</v>
      </c>
      <c r="C137" s="1">
        <v>5.0</v>
      </c>
      <c r="D137" s="1">
        <v>0.08</v>
      </c>
      <c r="E137" s="1">
        <v>4881.0</v>
      </c>
      <c r="F137" s="1">
        <v>3384.0</v>
      </c>
      <c r="G137" s="1">
        <v>2738.0</v>
      </c>
      <c r="H137" s="1">
        <v>2262.0</v>
      </c>
      <c r="I137" s="1">
        <v>1813.0</v>
      </c>
      <c r="J137" s="1">
        <v>876.0</v>
      </c>
      <c r="K137" s="1">
        <v>167.0</v>
      </c>
      <c r="L137" s="1">
        <v>0.0</v>
      </c>
      <c r="M137" s="1" t="s">
        <v>20</v>
      </c>
      <c r="N137" s="1" t="s">
        <v>21</v>
      </c>
      <c r="O137" s="1" t="s">
        <v>21</v>
      </c>
      <c r="P137" s="1" t="s">
        <v>20</v>
      </c>
    </row>
    <row r="138">
      <c r="A138" s="1" t="s">
        <v>31</v>
      </c>
      <c r="B138" s="1">
        <v>1.0</v>
      </c>
      <c r="C138" s="1">
        <v>5.0</v>
      </c>
      <c r="D138" s="1">
        <v>0.08</v>
      </c>
      <c r="E138" s="1">
        <v>5147.0</v>
      </c>
      <c r="F138" s="1">
        <v>3533.0</v>
      </c>
      <c r="G138" s="1">
        <v>2833.0</v>
      </c>
      <c r="H138" s="1">
        <v>2325.0</v>
      </c>
      <c r="I138" s="1">
        <v>1824.0</v>
      </c>
      <c r="J138" s="1">
        <v>871.0</v>
      </c>
      <c r="K138" s="1">
        <v>176.0</v>
      </c>
      <c r="L138" s="1">
        <v>0.0</v>
      </c>
      <c r="M138" s="1" t="s">
        <v>20</v>
      </c>
      <c r="N138" s="1" t="s">
        <v>21</v>
      </c>
      <c r="O138" s="1" t="s">
        <v>21</v>
      </c>
      <c r="P138" s="1" t="s">
        <v>20</v>
      </c>
    </row>
    <row r="139">
      <c r="A139" s="1" t="s">
        <v>31</v>
      </c>
      <c r="B139" s="1">
        <v>1.0</v>
      </c>
      <c r="C139" s="1">
        <v>5.0</v>
      </c>
      <c r="D139" s="1">
        <v>0.08</v>
      </c>
      <c r="E139" s="1">
        <v>4203.0</v>
      </c>
      <c r="F139" s="1">
        <v>2919.0</v>
      </c>
      <c r="G139" s="1">
        <v>2333.0</v>
      </c>
      <c r="H139" s="1">
        <v>1937.0</v>
      </c>
      <c r="I139" s="1">
        <v>1523.0</v>
      </c>
      <c r="J139" s="1">
        <v>747.0</v>
      </c>
      <c r="K139" s="1">
        <v>139.0</v>
      </c>
      <c r="L139" s="1">
        <v>0.0</v>
      </c>
      <c r="M139" s="1" t="s">
        <v>20</v>
      </c>
      <c r="N139" s="1" t="s">
        <v>21</v>
      </c>
      <c r="O139" s="1" t="s">
        <v>21</v>
      </c>
      <c r="P139" s="1" t="s">
        <v>20</v>
      </c>
    </row>
    <row r="140">
      <c r="A140" s="1" t="s">
        <v>31</v>
      </c>
      <c r="B140" s="1">
        <v>1.0</v>
      </c>
      <c r="C140" s="1">
        <v>5.0</v>
      </c>
      <c r="D140" s="1">
        <v>0.08</v>
      </c>
      <c r="E140" s="1">
        <v>4305.0</v>
      </c>
      <c r="F140" s="1">
        <v>3000.0</v>
      </c>
      <c r="G140" s="1">
        <v>2406.0</v>
      </c>
      <c r="H140" s="1">
        <v>1996.0</v>
      </c>
      <c r="I140" s="1">
        <v>1592.0</v>
      </c>
      <c r="J140" s="1">
        <v>801.0</v>
      </c>
      <c r="K140" s="1">
        <v>132.0</v>
      </c>
      <c r="L140" s="1">
        <v>0.0</v>
      </c>
      <c r="M140" s="1" t="s">
        <v>20</v>
      </c>
      <c r="N140" s="1" t="s">
        <v>21</v>
      </c>
      <c r="O140" s="1" t="s">
        <v>21</v>
      </c>
      <c r="P140" s="1" t="s">
        <v>20</v>
      </c>
    </row>
    <row r="141">
      <c r="A141" s="1" t="s">
        <v>31</v>
      </c>
      <c r="B141" s="1">
        <v>1.0</v>
      </c>
      <c r="C141" s="1">
        <v>5.0</v>
      </c>
      <c r="D141" s="1">
        <v>0.08</v>
      </c>
      <c r="E141" s="1">
        <v>4762.0</v>
      </c>
      <c r="F141" s="1">
        <v>3364.0</v>
      </c>
      <c r="G141" s="1">
        <v>2713.0</v>
      </c>
      <c r="H141" s="1">
        <v>2218.0</v>
      </c>
      <c r="I141" s="1">
        <v>1762.0</v>
      </c>
      <c r="J141" s="1">
        <v>870.0</v>
      </c>
      <c r="K141" s="1">
        <v>159.0</v>
      </c>
      <c r="L141" s="1">
        <v>0.0</v>
      </c>
      <c r="M141" s="1" t="s">
        <v>20</v>
      </c>
      <c r="N141" s="1" t="s">
        <v>21</v>
      </c>
      <c r="O141" s="1" t="s">
        <v>21</v>
      </c>
      <c r="P141" s="1" t="s">
        <v>20</v>
      </c>
    </row>
    <row r="142">
      <c r="A142" s="1" t="s">
        <v>31</v>
      </c>
      <c r="B142" s="1">
        <v>1.0</v>
      </c>
      <c r="C142" s="1">
        <v>5.0</v>
      </c>
      <c r="D142" s="1">
        <v>0.08</v>
      </c>
      <c r="E142" s="1">
        <v>4817.0</v>
      </c>
      <c r="F142" s="1">
        <v>3337.0</v>
      </c>
      <c r="G142" s="1">
        <v>2671.0</v>
      </c>
      <c r="H142" s="1">
        <v>2168.0</v>
      </c>
      <c r="I142" s="1">
        <v>1693.0</v>
      </c>
      <c r="J142" s="1">
        <v>777.0</v>
      </c>
      <c r="K142" s="1">
        <v>146.0</v>
      </c>
      <c r="L142" s="1">
        <v>0.0</v>
      </c>
      <c r="M142" s="1" t="s">
        <v>20</v>
      </c>
      <c r="N142" s="1" t="s">
        <v>21</v>
      </c>
      <c r="O142" s="1" t="s">
        <v>21</v>
      </c>
      <c r="P142" s="1" t="s">
        <v>20</v>
      </c>
    </row>
    <row r="143">
      <c r="A143" s="1" t="s">
        <v>31</v>
      </c>
      <c r="B143" s="1">
        <v>1.0</v>
      </c>
      <c r="C143" s="1">
        <v>5.0</v>
      </c>
      <c r="D143" s="1">
        <v>0.08</v>
      </c>
      <c r="E143" s="1">
        <v>5177.0</v>
      </c>
      <c r="F143" s="1">
        <v>3605.0</v>
      </c>
      <c r="G143" s="1">
        <v>2869.0</v>
      </c>
      <c r="H143" s="1">
        <v>2319.0</v>
      </c>
      <c r="I143" s="1">
        <v>1823.0</v>
      </c>
      <c r="J143" s="1">
        <v>828.0</v>
      </c>
      <c r="K143" s="1">
        <v>170.0</v>
      </c>
      <c r="L143" s="1">
        <v>0.0</v>
      </c>
      <c r="M143" s="1" t="s">
        <v>20</v>
      </c>
      <c r="N143" s="1" t="s">
        <v>21</v>
      </c>
      <c r="O143" s="1" t="s">
        <v>21</v>
      </c>
      <c r="P143" s="1" t="s">
        <v>20</v>
      </c>
    </row>
    <row r="144">
      <c r="A144" s="1" t="s">
        <v>31</v>
      </c>
      <c r="B144" s="1">
        <v>1.0</v>
      </c>
      <c r="C144" s="1">
        <v>5.0</v>
      </c>
      <c r="D144" s="1">
        <v>0.08</v>
      </c>
      <c r="E144" s="1">
        <v>5275.0</v>
      </c>
      <c r="F144" s="1">
        <v>3586.0</v>
      </c>
      <c r="G144" s="1">
        <v>2802.0</v>
      </c>
      <c r="H144" s="1">
        <v>2276.0</v>
      </c>
      <c r="I144" s="1">
        <v>1799.0</v>
      </c>
      <c r="J144" s="1">
        <v>844.0</v>
      </c>
      <c r="K144" s="1">
        <v>160.0</v>
      </c>
      <c r="L144" s="1">
        <v>0.0</v>
      </c>
      <c r="M144" s="1" t="s">
        <v>20</v>
      </c>
      <c r="N144" s="1" t="s">
        <v>21</v>
      </c>
      <c r="O144" s="1" t="s">
        <v>21</v>
      </c>
      <c r="P144" s="1" t="s">
        <v>20</v>
      </c>
    </row>
    <row r="145">
      <c r="A145" s="1" t="s">
        <v>31</v>
      </c>
      <c r="B145" s="1">
        <v>1.0</v>
      </c>
      <c r="C145" s="1">
        <v>5.0</v>
      </c>
      <c r="D145" s="1">
        <v>0.08</v>
      </c>
      <c r="E145" s="1">
        <v>4600.0</v>
      </c>
      <c r="F145" s="1">
        <v>3152.0</v>
      </c>
      <c r="G145" s="1">
        <v>2556.0</v>
      </c>
      <c r="H145" s="1">
        <v>2120.0</v>
      </c>
      <c r="I145" s="1">
        <v>1688.0</v>
      </c>
      <c r="J145" s="1">
        <v>845.0</v>
      </c>
      <c r="K145" s="1">
        <v>169.0</v>
      </c>
      <c r="L145" s="1">
        <v>0.0</v>
      </c>
      <c r="M145" s="1" t="s">
        <v>20</v>
      </c>
      <c r="N145" s="1" t="s">
        <v>21</v>
      </c>
      <c r="O145" s="1" t="s">
        <v>21</v>
      </c>
      <c r="P145" s="1" t="s">
        <v>20</v>
      </c>
    </row>
    <row r="146">
      <c r="A146" s="1" t="s">
        <v>32</v>
      </c>
      <c r="B146" s="1">
        <v>1.0</v>
      </c>
      <c r="C146" s="1">
        <v>5.0</v>
      </c>
      <c r="D146" s="1">
        <v>0.08</v>
      </c>
      <c r="E146" s="1">
        <v>4535.0</v>
      </c>
      <c r="F146" s="1">
        <v>3128.0</v>
      </c>
      <c r="G146" s="1">
        <v>2518.0</v>
      </c>
      <c r="H146" s="1">
        <v>2040.0</v>
      </c>
      <c r="I146" s="1">
        <v>1638.0</v>
      </c>
      <c r="J146" s="1">
        <v>791.0</v>
      </c>
      <c r="K146" s="1">
        <v>163.0</v>
      </c>
      <c r="L146" s="1">
        <v>0.0</v>
      </c>
      <c r="M146" s="1" t="s">
        <v>20</v>
      </c>
      <c r="N146" s="1" t="s">
        <v>21</v>
      </c>
      <c r="O146" s="1" t="s">
        <v>21</v>
      </c>
      <c r="P146" s="1" t="s">
        <v>20</v>
      </c>
    </row>
    <row r="147">
      <c r="A147" s="1" t="s">
        <v>32</v>
      </c>
      <c r="B147" s="1">
        <v>1.0</v>
      </c>
      <c r="C147" s="1">
        <v>5.0</v>
      </c>
      <c r="D147" s="1">
        <v>0.08</v>
      </c>
      <c r="E147" s="1">
        <v>4567.0</v>
      </c>
      <c r="F147" s="1">
        <v>3198.0</v>
      </c>
      <c r="G147" s="1">
        <v>2530.0</v>
      </c>
      <c r="H147" s="1">
        <v>2074.0</v>
      </c>
      <c r="I147" s="1">
        <v>1620.0</v>
      </c>
      <c r="J147" s="1">
        <v>789.0</v>
      </c>
      <c r="K147" s="1">
        <v>141.0</v>
      </c>
      <c r="L147" s="1">
        <v>0.0</v>
      </c>
      <c r="M147" s="1" t="s">
        <v>20</v>
      </c>
      <c r="N147" s="1" t="s">
        <v>21</v>
      </c>
      <c r="O147" s="1" t="s">
        <v>21</v>
      </c>
      <c r="P147" s="1" t="s">
        <v>20</v>
      </c>
    </row>
    <row r="148">
      <c r="A148" s="1" t="s">
        <v>32</v>
      </c>
      <c r="B148" s="1">
        <v>1.0</v>
      </c>
      <c r="C148" s="1">
        <v>5.0</v>
      </c>
      <c r="D148" s="1">
        <v>0.08</v>
      </c>
      <c r="E148" s="1">
        <v>4055.0</v>
      </c>
      <c r="F148" s="1">
        <v>2886.0</v>
      </c>
      <c r="G148" s="1">
        <v>2295.0</v>
      </c>
      <c r="H148" s="1">
        <v>1874.0</v>
      </c>
      <c r="I148" s="1">
        <v>1497.0</v>
      </c>
      <c r="J148" s="1">
        <v>743.0</v>
      </c>
      <c r="K148" s="1">
        <v>126.0</v>
      </c>
      <c r="L148" s="1">
        <v>0.0</v>
      </c>
      <c r="M148" s="1" t="s">
        <v>20</v>
      </c>
      <c r="N148" s="1" t="s">
        <v>21</v>
      </c>
      <c r="O148" s="1" t="s">
        <v>21</v>
      </c>
      <c r="P148" s="1" t="s">
        <v>20</v>
      </c>
    </row>
    <row r="149">
      <c r="A149" s="1" t="s">
        <v>32</v>
      </c>
      <c r="B149" s="1">
        <v>1.0</v>
      </c>
      <c r="C149" s="1">
        <v>5.0</v>
      </c>
      <c r="D149" s="1">
        <v>0.08</v>
      </c>
      <c r="E149" s="1">
        <v>4173.0</v>
      </c>
      <c r="F149" s="1">
        <v>2857.0</v>
      </c>
      <c r="G149" s="1">
        <v>2267.0</v>
      </c>
      <c r="H149" s="1">
        <v>1869.0</v>
      </c>
      <c r="I149" s="1">
        <v>1482.0</v>
      </c>
      <c r="J149" s="1">
        <v>704.0</v>
      </c>
      <c r="K149" s="1">
        <v>125.0</v>
      </c>
      <c r="L149" s="1">
        <v>0.0</v>
      </c>
      <c r="M149" s="1" t="s">
        <v>20</v>
      </c>
      <c r="N149" s="1" t="s">
        <v>21</v>
      </c>
      <c r="O149" s="1" t="s">
        <v>21</v>
      </c>
      <c r="P149" s="1" t="s">
        <v>20</v>
      </c>
    </row>
    <row r="150">
      <c r="A150" s="1" t="s">
        <v>32</v>
      </c>
      <c r="B150" s="1">
        <v>1.0</v>
      </c>
      <c r="C150" s="1">
        <v>5.0</v>
      </c>
      <c r="D150" s="1">
        <v>0.08</v>
      </c>
      <c r="E150" s="1">
        <v>4404.0</v>
      </c>
      <c r="F150" s="1">
        <v>3065.0</v>
      </c>
      <c r="G150" s="1">
        <v>2455.0</v>
      </c>
      <c r="H150" s="1">
        <v>2036.0</v>
      </c>
      <c r="I150" s="1">
        <v>1615.0</v>
      </c>
      <c r="J150" s="1">
        <v>819.0</v>
      </c>
      <c r="K150" s="1">
        <v>164.0</v>
      </c>
      <c r="L150" s="1">
        <v>0.0</v>
      </c>
      <c r="M150" s="1" t="s">
        <v>20</v>
      </c>
      <c r="N150" s="1" t="s">
        <v>21</v>
      </c>
      <c r="O150" s="1" t="s">
        <v>21</v>
      </c>
      <c r="P150" s="1" t="s">
        <v>20</v>
      </c>
    </row>
    <row r="151">
      <c r="E151">
        <f t="shared" ref="E151:L151" si="13">AVERAGE(E131:E150)</f>
        <v>4593.2</v>
      </c>
      <c r="F151">
        <f t="shared" si="13"/>
        <v>3183.65</v>
      </c>
      <c r="G151">
        <f t="shared" si="13"/>
        <v>2546.3</v>
      </c>
      <c r="H151">
        <f t="shared" si="13"/>
        <v>2085.7</v>
      </c>
      <c r="I151">
        <f t="shared" si="13"/>
        <v>1651.9</v>
      </c>
      <c r="J151">
        <f t="shared" si="13"/>
        <v>797.25</v>
      </c>
      <c r="K151">
        <f t="shared" si="13"/>
        <v>152.55</v>
      </c>
      <c r="L151">
        <f t="shared" si="13"/>
        <v>0</v>
      </c>
    </row>
    <row r="158">
      <c r="A158" s="1" t="s">
        <v>33</v>
      </c>
      <c r="B158" s="1">
        <v>1.0</v>
      </c>
      <c r="C158" s="1">
        <v>5.0</v>
      </c>
      <c r="D158" s="1">
        <v>0.08</v>
      </c>
      <c r="E158" s="1">
        <v>4184.0</v>
      </c>
      <c r="F158" s="1">
        <v>2912.0</v>
      </c>
      <c r="G158" s="1">
        <v>2276.0</v>
      </c>
      <c r="H158" s="1">
        <v>1805.0</v>
      </c>
      <c r="I158" s="1">
        <v>1376.0</v>
      </c>
      <c r="J158" s="1">
        <v>594.0</v>
      </c>
      <c r="K158" s="1">
        <v>92.0</v>
      </c>
      <c r="L158" s="1">
        <v>0.0</v>
      </c>
      <c r="M158" s="1" t="s">
        <v>20</v>
      </c>
      <c r="N158" s="1" t="s">
        <v>21</v>
      </c>
      <c r="O158" s="1" t="s">
        <v>21</v>
      </c>
      <c r="P158" s="1" t="s">
        <v>20</v>
      </c>
    </row>
    <row r="159">
      <c r="A159" s="1" t="s">
        <v>33</v>
      </c>
      <c r="B159" s="1">
        <v>1.0</v>
      </c>
      <c r="C159" s="1">
        <v>5.0</v>
      </c>
      <c r="D159" s="1">
        <v>0.08</v>
      </c>
      <c r="E159" s="1">
        <v>3862.0</v>
      </c>
      <c r="F159" s="1">
        <v>2733.0</v>
      </c>
      <c r="G159" s="1">
        <v>2109.0</v>
      </c>
      <c r="H159" s="1">
        <v>1691.0</v>
      </c>
      <c r="I159" s="1">
        <v>1279.0</v>
      </c>
      <c r="J159" s="1">
        <v>560.0</v>
      </c>
      <c r="K159" s="1">
        <v>89.0</v>
      </c>
      <c r="L159" s="1">
        <v>0.0</v>
      </c>
      <c r="M159" s="1" t="s">
        <v>20</v>
      </c>
      <c r="N159" s="1" t="s">
        <v>21</v>
      </c>
      <c r="O159" s="1" t="s">
        <v>21</v>
      </c>
      <c r="P159" s="1" t="s">
        <v>20</v>
      </c>
    </row>
    <row r="160">
      <c r="A160" s="1" t="s">
        <v>33</v>
      </c>
      <c r="B160" s="1">
        <v>1.0</v>
      </c>
      <c r="C160" s="1">
        <v>5.0</v>
      </c>
      <c r="D160" s="1">
        <v>0.08</v>
      </c>
      <c r="E160" s="1">
        <v>3698.0</v>
      </c>
      <c r="F160" s="1">
        <v>2569.0</v>
      </c>
      <c r="G160" s="1">
        <v>2042.0</v>
      </c>
      <c r="H160" s="1">
        <v>1673.0</v>
      </c>
      <c r="I160" s="1">
        <v>1295.0</v>
      </c>
      <c r="J160" s="1">
        <v>602.0</v>
      </c>
      <c r="K160" s="1">
        <v>100.0</v>
      </c>
      <c r="L160" s="1">
        <v>0.0</v>
      </c>
      <c r="M160" s="1" t="s">
        <v>20</v>
      </c>
      <c r="N160" s="1" t="s">
        <v>21</v>
      </c>
      <c r="O160" s="1" t="s">
        <v>21</v>
      </c>
      <c r="P160" s="1" t="s">
        <v>20</v>
      </c>
    </row>
    <row r="161">
      <c r="A161" s="1" t="s">
        <v>33</v>
      </c>
      <c r="B161" s="1">
        <v>1.0</v>
      </c>
      <c r="C161" s="1">
        <v>5.0</v>
      </c>
      <c r="D161" s="1">
        <v>0.08</v>
      </c>
      <c r="E161" s="1">
        <v>3550.0</v>
      </c>
      <c r="F161" s="1">
        <v>2464.0</v>
      </c>
      <c r="G161" s="1">
        <v>1937.0</v>
      </c>
      <c r="H161" s="1">
        <v>1566.0</v>
      </c>
      <c r="I161" s="1">
        <v>1199.0</v>
      </c>
      <c r="J161" s="1">
        <v>555.0</v>
      </c>
      <c r="K161" s="1">
        <v>96.0</v>
      </c>
      <c r="L161" s="1">
        <v>0.0</v>
      </c>
      <c r="M161" s="1" t="s">
        <v>20</v>
      </c>
      <c r="N161" s="1" t="s">
        <v>21</v>
      </c>
      <c r="O161" s="1" t="s">
        <v>21</v>
      </c>
      <c r="P161" s="1" t="s">
        <v>20</v>
      </c>
    </row>
    <row r="162">
      <c r="A162" s="1" t="s">
        <v>33</v>
      </c>
      <c r="B162" s="1">
        <v>1.0</v>
      </c>
      <c r="C162" s="1">
        <v>5.0</v>
      </c>
      <c r="D162" s="1">
        <v>0.08</v>
      </c>
      <c r="E162" s="1">
        <v>4177.0</v>
      </c>
      <c r="F162" s="1">
        <v>2867.0</v>
      </c>
      <c r="G162" s="1">
        <v>2244.0</v>
      </c>
      <c r="H162" s="1">
        <v>1783.0</v>
      </c>
      <c r="I162" s="1">
        <v>1362.0</v>
      </c>
      <c r="J162" s="1">
        <v>588.0</v>
      </c>
      <c r="K162" s="1">
        <v>101.0</v>
      </c>
      <c r="L162" s="1">
        <v>0.0</v>
      </c>
      <c r="M162" s="1" t="s">
        <v>20</v>
      </c>
      <c r="N162" s="1" t="s">
        <v>21</v>
      </c>
      <c r="O162" s="1" t="s">
        <v>21</v>
      </c>
      <c r="P162" s="1" t="s">
        <v>20</v>
      </c>
    </row>
    <row r="163">
      <c r="A163" s="1" t="s">
        <v>33</v>
      </c>
      <c r="B163" s="1">
        <v>1.0</v>
      </c>
      <c r="C163" s="1">
        <v>5.0</v>
      </c>
      <c r="D163" s="1">
        <v>0.08</v>
      </c>
      <c r="E163" s="1">
        <v>3584.0</v>
      </c>
      <c r="F163" s="1">
        <v>2551.0</v>
      </c>
      <c r="G163" s="1">
        <v>2034.0</v>
      </c>
      <c r="H163" s="1">
        <v>1655.0</v>
      </c>
      <c r="I163" s="1">
        <v>1297.0</v>
      </c>
      <c r="J163" s="1">
        <v>581.0</v>
      </c>
      <c r="K163" s="1">
        <v>103.0</v>
      </c>
      <c r="L163" s="1">
        <v>0.0</v>
      </c>
      <c r="M163" s="1" t="s">
        <v>20</v>
      </c>
      <c r="N163" s="1" t="s">
        <v>21</v>
      </c>
      <c r="O163" s="1" t="s">
        <v>21</v>
      </c>
      <c r="P163" s="1" t="s">
        <v>20</v>
      </c>
    </row>
    <row r="164">
      <c r="A164" s="1" t="s">
        <v>33</v>
      </c>
      <c r="B164" s="1">
        <v>1.0</v>
      </c>
      <c r="C164" s="1">
        <v>5.0</v>
      </c>
      <c r="D164" s="1">
        <v>0.08</v>
      </c>
      <c r="E164" s="1">
        <v>4427.0</v>
      </c>
      <c r="F164" s="1">
        <v>3039.0</v>
      </c>
      <c r="G164" s="1">
        <v>2413.0</v>
      </c>
      <c r="H164" s="1">
        <v>1917.0</v>
      </c>
      <c r="I164" s="1">
        <v>1478.0</v>
      </c>
      <c r="J164" s="1">
        <v>639.0</v>
      </c>
      <c r="K164" s="1">
        <v>108.0</v>
      </c>
      <c r="L164" s="1">
        <v>0.0</v>
      </c>
      <c r="M164" s="1" t="s">
        <v>20</v>
      </c>
      <c r="N164" s="1" t="s">
        <v>21</v>
      </c>
      <c r="O164" s="1" t="s">
        <v>21</v>
      </c>
      <c r="P164" s="1" t="s">
        <v>20</v>
      </c>
    </row>
    <row r="165">
      <c r="A165" s="1" t="s">
        <v>33</v>
      </c>
      <c r="B165" s="1">
        <v>1.0</v>
      </c>
      <c r="C165" s="1">
        <v>5.0</v>
      </c>
      <c r="D165" s="1">
        <v>0.08</v>
      </c>
      <c r="E165" s="1">
        <v>4410.0</v>
      </c>
      <c r="F165" s="1">
        <v>3039.0</v>
      </c>
      <c r="G165" s="1">
        <v>2382.0</v>
      </c>
      <c r="H165" s="1">
        <v>1908.0</v>
      </c>
      <c r="I165" s="1">
        <v>1470.0</v>
      </c>
      <c r="J165" s="1">
        <v>676.0</v>
      </c>
      <c r="K165" s="1">
        <v>124.0</v>
      </c>
      <c r="L165" s="1">
        <v>0.0</v>
      </c>
      <c r="M165" s="1" t="s">
        <v>20</v>
      </c>
      <c r="N165" s="1" t="s">
        <v>21</v>
      </c>
      <c r="O165" s="1" t="s">
        <v>21</v>
      </c>
      <c r="P165" s="1" t="s">
        <v>20</v>
      </c>
    </row>
    <row r="166">
      <c r="A166" s="1" t="s">
        <v>33</v>
      </c>
      <c r="B166" s="1">
        <v>1.0</v>
      </c>
      <c r="C166" s="1">
        <v>5.0</v>
      </c>
      <c r="D166" s="1">
        <v>0.08</v>
      </c>
      <c r="E166" s="1">
        <v>3968.0</v>
      </c>
      <c r="F166" s="1">
        <v>2771.0</v>
      </c>
      <c r="G166" s="1">
        <v>2186.0</v>
      </c>
      <c r="H166" s="1">
        <v>1745.0</v>
      </c>
      <c r="I166" s="1">
        <v>1347.0</v>
      </c>
      <c r="J166" s="1">
        <v>630.0</v>
      </c>
      <c r="K166" s="1">
        <v>101.0</v>
      </c>
      <c r="L166" s="1">
        <v>0.0</v>
      </c>
      <c r="M166" s="1" t="s">
        <v>20</v>
      </c>
      <c r="N166" s="1" t="s">
        <v>21</v>
      </c>
      <c r="O166" s="1" t="s">
        <v>21</v>
      </c>
      <c r="P166" s="1" t="s">
        <v>20</v>
      </c>
    </row>
    <row r="167">
      <c r="A167" s="1" t="s">
        <v>33</v>
      </c>
      <c r="B167" s="1">
        <v>1.0</v>
      </c>
      <c r="C167" s="1">
        <v>5.0</v>
      </c>
      <c r="D167" s="1">
        <v>0.08</v>
      </c>
      <c r="E167" s="1">
        <v>4051.0</v>
      </c>
      <c r="F167" s="1">
        <v>2884.0</v>
      </c>
      <c r="G167" s="1">
        <v>2306.0</v>
      </c>
      <c r="H167" s="1">
        <v>1894.0</v>
      </c>
      <c r="I167" s="1">
        <v>1511.0</v>
      </c>
      <c r="J167" s="1">
        <v>695.0</v>
      </c>
      <c r="K167" s="1">
        <v>115.0</v>
      </c>
      <c r="L167" s="1">
        <v>0.0</v>
      </c>
      <c r="M167" s="1" t="s">
        <v>20</v>
      </c>
      <c r="N167" s="1" t="s">
        <v>21</v>
      </c>
      <c r="O167" s="1" t="s">
        <v>21</v>
      </c>
      <c r="P167" s="1" t="s">
        <v>20</v>
      </c>
    </row>
    <row r="168">
      <c r="A168" s="1" t="s">
        <v>33</v>
      </c>
      <c r="B168" s="1">
        <v>1.0</v>
      </c>
      <c r="C168" s="1">
        <v>5.0</v>
      </c>
      <c r="D168" s="1">
        <v>0.08</v>
      </c>
      <c r="E168" s="1">
        <v>4066.0</v>
      </c>
      <c r="F168" s="1">
        <v>2818.0</v>
      </c>
      <c r="G168" s="1">
        <v>2201.0</v>
      </c>
      <c r="H168" s="1">
        <v>1740.0</v>
      </c>
      <c r="I168" s="1">
        <v>1344.0</v>
      </c>
      <c r="J168" s="1">
        <v>584.0</v>
      </c>
      <c r="K168" s="1">
        <v>91.0</v>
      </c>
      <c r="L168" s="1">
        <v>0.0</v>
      </c>
      <c r="M168" s="1" t="s">
        <v>20</v>
      </c>
      <c r="N168" s="1" t="s">
        <v>21</v>
      </c>
      <c r="O168" s="1" t="s">
        <v>21</v>
      </c>
      <c r="P168" s="1" t="s">
        <v>20</v>
      </c>
    </row>
    <row r="169">
      <c r="A169" s="1" t="s">
        <v>33</v>
      </c>
      <c r="B169" s="1">
        <v>1.0</v>
      </c>
      <c r="C169" s="1">
        <v>5.0</v>
      </c>
      <c r="D169" s="1">
        <v>0.08</v>
      </c>
      <c r="E169" s="1">
        <v>4312.0</v>
      </c>
      <c r="F169" s="1">
        <v>2989.0</v>
      </c>
      <c r="G169" s="1">
        <v>2334.0</v>
      </c>
      <c r="H169" s="1">
        <v>1883.0</v>
      </c>
      <c r="I169" s="1">
        <v>1437.0</v>
      </c>
      <c r="J169" s="1">
        <v>634.0</v>
      </c>
      <c r="K169" s="1">
        <v>115.0</v>
      </c>
      <c r="L169" s="1">
        <v>0.0</v>
      </c>
      <c r="M169" s="1" t="s">
        <v>20</v>
      </c>
      <c r="N169" s="1" t="s">
        <v>21</v>
      </c>
      <c r="O169" s="1" t="s">
        <v>21</v>
      </c>
      <c r="P169" s="1" t="s">
        <v>20</v>
      </c>
    </row>
    <row r="170">
      <c r="A170" s="1" t="s">
        <v>34</v>
      </c>
      <c r="B170" s="1">
        <v>1.0</v>
      </c>
      <c r="C170" s="1">
        <v>5.0</v>
      </c>
      <c r="D170" s="1">
        <v>0.08</v>
      </c>
      <c r="E170" s="1">
        <v>4066.0</v>
      </c>
      <c r="F170" s="1">
        <v>2797.0</v>
      </c>
      <c r="G170" s="1">
        <v>2216.0</v>
      </c>
      <c r="H170" s="1">
        <v>1767.0</v>
      </c>
      <c r="I170" s="1">
        <v>1390.0</v>
      </c>
      <c r="J170" s="1">
        <v>658.0</v>
      </c>
      <c r="K170" s="1">
        <v>117.0</v>
      </c>
      <c r="L170" s="1">
        <v>0.0</v>
      </c>
      <c r="M170" s="1" t="s">
        <v>20</v>
      </c>
      <c r="N170" s="1" t="s">
        <v>21</v>
      </c>
      <c r="O170" s="1" t="s">
        <v>21</v>
      </c>
      <c r="P170" s="1" t="s">
        <v>20</v>
      </c>
    </row>
    <row r="171">
      <c r="A171" s="1" t="s">
        <v>34</v>
      </c>
      <c r="B171" s="1">
        <v>1.0</v>
      </c>
      <c r="C171" s="1">
        <v>5.0</v>
      </c>
      <c r="D171" s="1">
        <v>0.08</v>
      </c>
      <c r="E171" s="1">
        <v>3738.0</v>
      </c>
      <c r="F171" s="1">
        <v>2608.0</v>
      </c>
      <c r="G171" s="1">
        <v>2036.0</v>
      </c>
      <c r="H171" s="1">
        <v>1635.0</v>
      </c>
      <c r="I171" s="1">
        <v>1254.0</v>
      </c>
      <c r="J171" s="1">
        <v>567.0</v>
      </c>
      <c r="K171" s="1">
        <v>116.0</v>
      </c>
      <c r="L171" s="1">
        <v>0.0</v>
      </c>
      <c r="M171" s="1" t="s">
        <v>20</v>
      </c>
      <c r="N171" s="1" t="s">
        <v>21</v>
      </c>
      <c r="O171" s="1" t="s">
        <v>21</v>
      </c>
      <c r="P171" s="1" t="s">
        <v>20</v>
      </c>
    </row>
    <row r="172">
      <c r="A172" s="1" t="s">
        <v>34</v>
      </c>
      <c r="B172" s="1">
        <v>1.0</v>
      </c>
      <c r="C172" s="1">
        <v>5.0</v>
      </c>
      <c r="D172" s="1">
        <v>0.08</v>
      </c>
      <c r="E172" s="1">
        <v>4132.0</v>
      </c>
      <c r="F172" s="1">
        <v>2792.0</v>
      </c>
      <c r="G172" s="1">
        <v>2177.0</v>
      </c>
      <c r="H172" s="1">
        <v>1731.0</v>
      </c>
      <c r="I172" s="1">
        <v>1333.0</v>
      </c>
      <c r="J172" s="1">
        <v>599.0</v>
      </c>
      <c r="K172" s="1">
        <v>99.0</v>
      </c>
      <c r="L172" s="1">
        <v>0.0</v>
      </c>
      <c r="M172" s="1" t="s">
        <v>20</v>
      </c>
      <c r="N172" s="1" t="s">
        <v>21</v>
      </c>
      <c r="O172" s="1" t="s">
        <v>21</v>
      </c>
      <c r="P172" s="1" t="s">
        <v>20</v>
      </c>
    </row>
    <row r="173">
      <c r="A173" s="1" t="s">
        <v>34</v>
      </c>
      <c r="B173" s="1">
        <v>1.0</v>
      </c>
      <c r="C173" s="1">
        <v>5.0</v>
      </c>
      <c r="D173" s="1">
        <v>0.08</v>
      </c>
      <c r="E173" s="1">
        <v>4072.0</v>
      </c>
      <c r="F173" s="1">
        <v>2852.0</v>
      </c>
      <c r="G173" s="1">
        <v>2247.0</v>
      </c>
      <c r="H173" s="1">
        <v>1807.0</v>
      </c>
      <c r="I173" s="1">
        <v>1400.0</v>
      </c>
      <c r="J173" s="1">
        <v>609.0</v>
      </c>
      <c r="K173" s="1">
        <v>119.0</v>
      </c>
      <c r="L173" s="1">
        <v>0.0</v>
      </c>
      <c r="M173" s="1" t="s">
        <v>20</v>
      </c>
      <c r="N173" s="1" t="s">
        <v>21</v>
      </c>
      <c r="O173" s="1" t="s">
        <v>21</v>
      </c>
      <c r="P173" s="1" t="s">
        <v>20</v>
      </c>
    </row>
    <row r="174">
      <c r="A174" s="1" t="s">
        <v>34</v>
      </c>
      <c r="B174" s="1">
        <v>1.0</v>
      </c>
      <c r="C174" s="1">
        <v>5.0</v>
      </c>
      <c r="D174" s="1">
        <v>0.08</v>
      </c>
      <c r="E174" s="1">
        <v>4310.0</v>
      </c>
      <c r="F174" s="1">
        <v>3007.0</v>
      </c>
      <c r="G174" s="1">
        <v>2370.0</v>
      </c>
      <c r="H174" s="1">
        <v>1889.0</v>
      </c>
      <c r="I174" s="1">
        <v>1502.0</v>
      </c>
      <c r="J174" s="1">
        <v>710.0</v>
      </c>
      <c r="K174" s="1">
        <v>128.0</v>
      </c>
      <c r="L174" s="1">
        <v>0.0</v>
      </c>
      <c r="M174" s="1" t="s">
        <v>20</v>
      </c>
      <c r="N174" s="1" t="s">
        <v>21</v>
      </c>
      <c r="O174" s="1" t="s">
        <v>21</v>
      </c>
      <c r="P174" s="1" t="s">
        <v>20</v>
      </c>
    </row>
    <row r="175">
      <c r="A175" s="1" t="s">
        <v>34</v>
      </c>
      <c r="B175" s="1">
        <v>1.0</v>
      </c>
      <c r="C175" s="1">
        <v>5.0</v>
      </c>
      <c r="D175" s="1">
        <v>0.08</v>
      </c>
      <c r="E175" s="1">
        <v>4120.0</v>
      </c>
      <c r="F175" s="1">
        <v>2855.0</v>
      </c>
      <c r="G175" s="1">
        <v>2241.0</v>
      </c>
      <c r="H175" s="1">
        <v>1811.0</v>
      </c>
      <c r="I175" s="1">
        <v>1409.0</v>
      </c>
      <c r="J175" s="1">
        <v>643.0</v>
      </c>
      <c r="K175" s="1">
        <v>128.0</v>
      </c>
      <c r="L175" s="1">
        <v>0.0</v>
      </c>
      <c r="M175" s="1" t="s">
        <v>20</v>
      </c>
      <c r="N175" s="1" t="s">
        <v>21</v>
      </c>
      <c r="O175" s="1" t="s">
        <v>21</v>
      </c>
      <c r="P175" s="1" t="s">
        <v>20</v>
      </c>
    </row>
    <row r="176">
      <c r="A176" s="1" t="s">
        <v>34</v>
      </c>
      <c r="B176" s="1">
        <v>1.0</v>
      </c>
      <c r="C176" s="1">
        <v>5.0</v>
      </c>
      <c r="D176" s="1">
        <v>0.08</v>
      </c>
      <c r="E176" s="1">
        <v>4079.0</v>
      </c>
      <c r="F176" s="1">
        <v>2850.0</v>
      </c>
      <c r="G176" s="1">
        <v>2250.0</v>
      </c>
      <c r="H176" s="1">
        <v>1784.0</v>
      </c>
      <c r="I176" s="1">
        <v>1349.0</v>
      </c>
      <c r="J176" s="1">
        <v>625.0</v>
      </c>
      <c r="K176" s="1">
        <v>109.0</v>
      </c>
      <c r="L176" s="1">
        <v>0.0</v>
      </c>
      <c r="M176" s="1" t="s">
        <v>20</v>
      </c>
      <c r="N176" s="1" t="s">
        <v>21</v>
      </c>
      <c r="O176" s="1" t="s">
        <v>21</v>
      </c>
      <c r="P176" s="1" t="s">
        <v>20</v>
      </c>
    </row>
    <row r="178">
      <c r="E178" s="7">
        <f t="shared" ref="E178:L178" si="14">AVERAGE(E158:E177)</f>
        <v>4042.421053</v>
      </c>
      <c r="F178" s="7">
        <f t="shared" si="14"/>
        <v>2810.368421</v>
      </c>
      <c r="G178" s="7">
        <f t="shared" si="14"/>
        <v>2210.578947</v>
      </c>
      <c r="H178" s="7">
        <f t="shared" si="14"/>
        <v>1772.842105</v>
      </c>
      <c r="I178" s="7">
        <f t="shared" si="14"/>
        <v>1370.105263</v>
      </c>
      <c r="J178" s="7">
        <f t="shared" si="14"/>
        <v>618.3684211</v>
      </c>
      <c r="K178" s="7">
        <f t="shared" si="14"/>
        <v>107.9473684</v>
      </c>
      <c r="L178" s="7">
        <f t="shared" si="14"/>
        <v>0</v>
      </c>
    </row>
    <row r="186">
      <c r="A186" s="1" t="s">
        <v>35</v>
      </c>
      <c r="B186" s="1">
        <v>1.0</v>
      </c>
      <c r="C186" s="1">
        <v>5.0</v>
      </c>
      <c r="D186" s="1">
        <v>0.08</v>
      </c>
      <c r="E186" s="1">
        <v>5673.0</v>
      </c>
      <c r="F186" s="1">
        <v>3810.0</v>
      </c>
      <c r="G186" s="1">
        <v>3012.0</v>
      </c>
      <c r="H186" s="1">
        <v>2459.0</v>
      </c>
      <c r="I186" s="1">
        <v>1939.0</v>
      </c>
      <c r="J186" s="1">
        <v>913.0</v>
      </c>
      <c r="K186" s="1">
        <v>154.0</v>
      </c>
      <c r="L186" s="1">
        <v>0.0</v>
      </c>
      <c r="M186" s="1" t="s">
        <v>20</v>
      </c>
      <c r="N186" s="1" t="s">
        <v>21</v>
      </c>
      <c r="O186" s="1" t="s">
        <v>21</v>
      </c>
      <c r="P186" s="1" t="s">
        <v>20</v>
      </c>
    </row>
    <row r="187">
      <c r="A187" s="1" t="s">
        <v>35</v>
      </c>
      <c r="B187" s="1">
        <v>1.0</v>
      </c>
      <c r="C187" s="1">
        <v>5.0</v>
      </c>
      <c r="D187" s="1">
        <v>0.08</v>
      </c>
      <c r="E187" s="1">
        <v>4713.0</v>
      </c>
      <c r="F187" s="1">
        <v>3237.0</v>
      </c>
      <c r="G187" s="1">
        <v>2549.0</v>
      </c>
      <c r="H187" s="1">
        <v>2088.0</v>
      </c>
      <c r="I187" s="1">
        <v>1619.0</v>
      </c>
      <c r="J187" s="1">
        <v>759.0</v>
      </c>
      <c r="K187" s="1">
        <v>145.0</v>
      </c>
      <c r="L187" s="1">
        <v>0.0</v>
      </c>
      <c r="M187" s="1" t="s">
        <v>20</v>
      </c>
      <c r="N187" s="1" t="s">
        <v>21</v>
      </c>
      <c r="O187" s="1" t="s">
        <v>21</v>
      </c>
      <c r="P187" s="1" t="s">
        <v>20</v>
      </c>
    </row>
    <row r="188">
      <c r="A188" s="1" t="s">
        <v>35</v>
      </c>
      <c r="B188" s="1">
        <v>1.0</v>
      </c>
      <c r="C188" s="1">
        <v>5.0</v>
      </c>
      <c r="D188" s="1">
        <v>0.08</v>
      </c>
      <c r="E188" s="1">
        <v>4203.0</v>
      </c>
      <c r="F188" s="1">
        <v>2900.0</v>
      </c>
      <c r="G188" s="1">
        <v>2283.0</v>
      </c>
      <c r="H188" s="1">
        <v>1869.0</v>
      </c>
      <c r="I188" s="1">
        <v>1501.0</v>
      </c>
      <c r="J188" s="1">
        <v>728.0</v>
      </c>
      <c r="K188" s="1">
        <v>123.0</v>
      </c>
      <c r="L188" s="1">
        <v>0.0</v>
      </c>
      <c r="M188" s="1" t="s">
        <v>20</v>
      </c>
      <c r="N188" s="1" t="s">
        <v>21</v>
      </c>
      <c r="O188" s="1" t="s">
        <v>21</v>
      </c>
      <c r="P188" s="1" t="s">
        <v>20</v>
      </c>
    </row>
    <row r="189">
      <c r="A189" s="1" t="s">
        <v>35</v>
      </c>
      <c r="B189" s="1">
        <v>1.0</v>
      </c>
      <c r="C189" s="1">
        <v>5.0</v>
      </c>
      <c r="D189" s="1">
        <v>0.08</v>
      </c>
      <c r="E189" s="1">
        <v>4723.0</v>
      </c>
      <c r="F189" s="1">
        <v>3307.0</v>
      </c>
      <c r="G189" s="1">
        <v>2608.0</v>
      </c>
      <c r="H189" s="1">
        <v>2121.0</v>
      </c>
      <c r="I189" s="1">
        <v>1655.0</v>
      </c>
      <c r="J189" s="1">
        <v>785.0</v>
      </c>
      <c r="K189" s="1">
        <v>134.0</v>
      </c>
      <c r="L189" s="1">
        <v>0.0</v>
      </c>
      <c r="M189" s="1" t="s">
        <v>20</v>
      </c>
      <c r="N189" s="1" t="s">
        <v>21</v>
      </c>
      <c r="O189" s="1" t="s">
        <v>21</v>
      </c>
      <c r="P189" s="1" t="s">
        <v>20</v>
      </c>
    </row>
    <row r="190">
      <c r="A190" s="1" t="s">
        <v>35</v>
      </c>
      <c r="B190" s="1">
        <v>1.0</v>
      </c>
      <c r="C190" s="1">
        <v>5.0</v>
      </c>
      <c r="D190" s="1">
        <v>0.08</v>
      </c>
      <c r="E190" s="1">
        <v>4702.0</v>
      </c>
      <c r="F190" s="1">
        <v>3282.0</v>
      </c>
      <c r="G190" s="1">
        <v>2607.0</v>
      </c>
      <c r="H190" s="1">
        <v>2126.0</v>
      </c>
      <c r="I190" s="1">
        <v>1670.0</v>
      </c>
      <c r="J190" s="1">
        <v>823.0</v>
      </c>
      <c r="K190" s="1">
        <v>136.0</v>
      </c>
      <c r="L190" s="1">
        <v>0.0</v>
      </c>
      <c r="M190" s="1" t="s">
        <v>20</v>
      </c>
      <c r="N190" s="1" t="s">
        <v>21</v>
      </c>
      <c r="O190" s="1" t="s">
        <v>21</v>
      </c>
      <c r="P190" s="1" t="s">
        <v>20</v>
      </c>
    </row>
    <row r="191">
      <c r="A191" s="1" t="s">
        <v>35</v>
      </c>
      <c r="B191" s="1">
        <v>1.0</v>
      </c>
      <c r="C191" s="1">
        <v>5.0</v>
      </c>
      <c r="D191" s="1">
        <v>0.08</v>
      </c>
      <c r="E191" s="1">
        <v>5114.0</v>
      </c>
      <c r="F191" s="1">
        <v>3528.0</v>
      </c>
      <c r="G191" s="1">
        <v>2798.0</v>
      </c>
      <c r="H191" s="1">
        <v>2297.0</v>
      </c>
      <c r="I191" s="1">
        <v>1790.0</v>
      </c>
      <c r="J191" s="1">
        <v>824.0</v>
      </c>
      <c r="K191" s="1">
        <v>133.0</v>
      </c>
      <c r="L191" s="1">
        <v>0.0</v>
      </c>
      <c r="M191" s="1" t="s">
        <v>20</v>
      </c>
      <c r="N191" s="1" t="s">
        <v>21</v>
      </c>
      <c r="O191" s="1" t="s">
        <v>21</v>
      </c>
      <c r="P191" s="1" t="s">
        <v>20</v>
      </c>
    </row>
    <row r="192">
      <c r="A192" s="1" t="s">
        <v>35</v>
      </c>
      <c r="B192" s="1">
        <v>1.0</v>
      </c>
      <c r="C192" s="1">
        <v>5.0</v>
      </c>
      <c r="D192" s="1">
        <v>0.08</v>
      </c>
      <c r="E192" s="1">
        <v>4481.0</v>
      </c>
      <c r="F192" s="1">
        <v>3161.0</v>
      </c>
      <c r="G192" s="1">
        <v>2532.0</v>
      </c>
      <c r="H192" s="1">
        <v>2090.0</v>
      </c>
      <c r="I192" s="1">
        <v>1659.0</v>
      </c>
      <c r="J192" s="1">
        <v>790.0</v>
      </c>
      <c r="K192" s="1">
        <v>174.0</v>
      </c>
      <c r="L192" s="1">
        <v>0.0</v>
      </c>
      <c r="M192" s="1" t="s">
        <v>20</v>
      </c>
      <c r="N192" s="1" t="s">
        <v>21</v>
      </c>
      <c r="O192" s="1" t="s">
        <v>21</v>
      </c>
      <c r="P192" s="1" t="s">
        <v>20</v>
      </c>
    </row>
    <row r="193">
      <c r="A193" s="1" t="s">
        <v>35</v>
      </c>
      <c r="B193" s="1">
        <v>1.0</v>
      </c>
      <c r="C193" s="1">
        <v>5.0</v>
      </c>
      <c r="D193" s="1">
        <v>0.08</v>
      </c>
      <c r="E193" s="1">
        <v>4457.0</v>
      </c>
      <c r="F193" s="1">
        <v>3084.0</v>
      </c>
      <c r="G193" s="1">
        <v>2459.0</v>
      </c>
      <c r="H193" s="1">
        <v>2018.0</v>
      </c>
      <c r="I193" s="1">
        <v>1593.0</v>
      </c>
      <c r="J193" s="1">
        <v>753.0</v>
      </c>
      <c r="K193" s="1">
        <v>133.0</v>
      </c>
      <c r="L193" s="1">
        <v>0.0</v>
      </c>
      <c r="M193" s="1" t="s">
        <v>20</v>
      </c>
      <c r="N193" s="1" t="s">
        <v>21</v>
      </c>
      <c r="O193" s="1" t="s">
        <v>21</v>
      </c>
      <c r="P193" s="1" t="s">
        <v>20</v>
      </c>
    </row>
    <row r="194">
      <c r="A194" s="1" t="s">
        <v>36</v>
      </c>
      <c r="B194" s="1">
        <v>1.0</v>
      </c>
      <c r="C194" s="1">
        <v>5.0</v>
      </c>
      <c r="D194" s="1">
        <v>0.08</v>
      </c>
      <c r="E194" s="1">
        <v>4668.0</v>
      </c>
      <c r="F194" s="1">
        <v>3307.0</v>
      </c>
      <c r="G194" s="1">
        <v>2646.0</v>
      </c>
      <c r="H194" s="1">
        <v>2183.0</v>
      </c>
      <c r="I194" s="1">
        <v>1735.0</v>
      </c>
      <c r="J194" s="1">
        <v>851.0</v>
      </c>
      <c r="K194" s="1">
        <v>164.0</v>
      </c>
      <c r="L194" s="1">
        <v>0.0</v>
      </c>
      <c r="M194" s="1" t="s">
        <v>20</v>
      </c>
      <c r="N194" s="1" t="s">
        <v>21</v>
      </c>
      <c r="O194" s="1" t="s">
        <v>21</v>
      </c>
      <c r="P194" s="1" t="s">
        <v>20</v>
      </c>
    </row>
    <row r="195">
      <c r="A195" s="1" t="s">
        <v>36</v>
      </c>
      <c r="B195" s="1">
        <v>1.0</v>
      </c>
      <c r="C195" s="1">
        <v>5.0</v>
      </c>
      <c r="D195" s="1">
        <v>0.08</v>
      </c>
      <c r="E195" s="1">
        <v>4565.0</v>
      </c>
      <c r="F195" s="1">
        <v>3156.0</v>
      </c>
      <c r="G195" s="1">
        <v>2515.0</v>
      </c>
      <c r="H195" s="1">
        <v>2072.0</v>
      </c>
      <c r="I195" s="1">
        <v>1631.0</v>
      </c>
      <c r="J195" s="1">
        <v>767.0</v>
      </c>
      <c r="K195" s="1">
        <v>131.0</v>
      </c>
      <c r="L195" s="1">
        <v>0.0</v>
      </c>
      <c r="M195" s="1" t="s">
        <v>20</v>
      </c>
      <c r="N195" s="1" t="s">
        <v>21</v>
      </c>
      <c r="O195" s="1" t="s">
        <v>21</v>
      </c>
      <c r="P195" s="1" t="s">
        <v>20</v>
      </c>
    </row>
    <row r="196">
      <c r="A196" s="1" t="s">
        <v>36</v>
      </c>
      <c r="B196" s="1">
        <v>1.0</v>
      </c>
      <c r="C196" s="1">
        <v>5.0</v>
      </c>
      <c r="D196" s="1">
        <v>0.08</v>
      </c>
      <c r="E196" s="1">
        <v>4808.0</v>
      </c>
      <c r="F196" s="1">
        <v>3303.0</v>
      </c>
      <c r="G196" s="1">
        <v>2638.0</v>
      </c>
      <c r="H196" s="1">
        <v>2162.0</v>
      </c>
      <c r="I196" s="1">
        <v>1684.0</v>
      </c>
      <c r="J196" s="1">
        <v>818.0</v>
      </c>
      <c r="K196" s="1">
        <v>164.0</v>
      </c>
      <c r="L196" s="1">
        <v>0.0</v>
      </c>
      <c r="M196" s="1" t="s">
        <v>20</v>
      </c>
      <c r="N196" s="1" t="s">
        <v>21</v>
      </c>
      <c r="O196" s="1" t="s">
        <v>21</v>
      </c>
      <c r="P196" s="1" t="s">
        <v>20</v>
      </c>
    </row>
    <row r="197">
      <c r="A197" s="1" t="s">
        <v>36</v>
      </c>
      <c r="B197" s="1">
        <v>1.0</v>
      </c>
      <c r="C197" s="1">
        <v>5.0</v>
      </c>
      <c r="D197" s="1">
        <v>0.08</v>
      </c>
      <c r="E197" s="1">
        <v>4972.0</v>
      </c>
      <c r="F197" s="1">
        <v>3441.0</v>
      </c>
      <c r="G197" s="1">
        <v>2714.0</v>
      </c>
      <c r="H197" s="1">
        <v>2241.0</v>
      </c>
      <c r="I197" s="1">
        <v>1789.0</v>
      </c>
      <c r="J197" s="1">
        <v>851.0</v>
      </c>
      <c r="K197" s="1">
        <v>171.0</v>
      </c>
      <c r="L197" s="1">
        <v>0.0</v>
      </c>
      <c r="M197" s="1" t="s">
        <v>20</v>
      </c>
      <c r="N197" s="1" t="s">
        <v>21</v>
      </c>
      <c r="O197" s="1" t="s">
        <v>21</v>
      </c>
      <c r="P197" s="1" t="s">
        <v>20</v>
      </c>
    </row>
    <row r="198">
      <c r="A198" s="1" t="s">
        <v>36</v>
      </c>
      <c r="B198" s="1">
        <v>1.0</v>
      </c>
      <c r="C198" s="1">
        <v>5.0</v>
      </c>
      <c r="D198" s="1">
        <v>0.08</v>
      </c>
      <c r="E198" s="1">
        <v>4372.0</v>
      </c>
      <c r="F198" s="1">
        <v>3041.0</v>
      </c>
      <c r="G198" s="1">
        <v>2462.0</v>
      </c>
      <c r="H198" s="1">
        <v>2028.0</v>
      </c>
      <c r="I198" s="1">
        <v>1622.0</v>
      </c>
      <c r="J198" s="1">
        <v>813.0</v>
      </c>
      <c r="K198" s="1">
        <v>126.0</v>
      </c>
      <c r="L198" s="1">
        <v>0.0</v>
      </c>
      <c r="M198" s="1" t="s">
        <v>20</v>
      </c>
      <c r="N198" s="1" t="s">
        <v>21</v>
      </c>
      <c r="O198" s="1" t="s">
        <v>21</v>
      </c>
      <c r="P198" s="1" t="s">
        <v>20</v>
      </c>
    </row>
    <row r="199">
      <c r="A199" s="1" t="s">
        <v>36</v>
      </c>
      <c r="B199" s="1">
        <v>1.0</v>
      </c>
      <c r="C199" s="1">
        <v>5.0</v>
      </c>
      <c r="D199" s="1">
        <v>0.08</v>
      </c>
      <c r="E199" s="1">
        <v>4402.0</v>
      </c>
      <c r="F199" s="1">
        <v>3062.0</v>
      </c>
      <c r="G199" s="1">
        <v>2453.0</v>
      </c>
      <c r="H199" s="1">
        <v>2006.0</v>
      </c>
      <c r="I199" s="1">
        <v>1587.0</v>
      </c>
      <c r="J199" s="1">
        <v>775.0</v>
      </c>
      <c r="K199" s="1">
        <v>130.0</v>
      </c>
      <c r="L199" s="1">
        <v>0.0</v>
      </c>
      <c r="M199" s="1" t="s">
        <v>20</v>
      </c>
      <c r="N199" s="1" t="s">
        <v>21</v>
      </c>
      <c r="O199" s="1" t="s">
        <v>21</v>
      </c>
      <c r="P199" s="1" t="s">
        <v>20</v>
      </c>
    </row>
    <row r="200">
      <c r="A200" s="1" t="s">
        <v>36</v>
      </c>
      <c r="B200" s="1">
        <v>1.0</v>
      </c>
      <c r="C200" s="1">
        <v>5.0</v>
      </c>
      <c r="D200" s="1">
        <v>0.08</v>
      </c>
      <c r="E200" s="1">
        <v>4011.0</v>
      </c>
      <c r="F200" s="1">
        <v>2793.0</v>
      </c>
      <c r="G200" s="1">
        <v>2226.0</v>
      </c>
      <c r="H200" s="1">
        <v>1847.0</v>
      </c>
      <c r="I200" s="1">
        <v>1496.0</v>
      </c>
      <c r="J200" s="1">
        <v>729.0</v>
      </c>
      <c r="K200" s="1">
        <v>109.0</v>
      </c>
      <c r="L200" s="1">
        <v>0.0</v>
      </c>
      <c r="M200" s="1" t="s">
        <v>20</v>
      </c>
      <c r="N200" s="1" t="s">
        <v>21</v>
      </c>
      <c r="O200" s="1" t="s">
        <v>21</v>
      </c>
      <c r="P200" s="1" t="s">
        <v>20</v>
      </c>
    </row>
    <row r="201">
      <c r="A201" s="1" t="s">
        <v>36</v>
      </c>
      <c r="B201" s="1">
        <v>1.0</v>
      </c>
      <c r="C201" s="1">
        <v>5.0</v>
      </c>
      <c r="D201" s="1">
        <v>0.08</v>
      </c>
      <c r="E201" s="1">
        <v>4603.0</v>
      </c>
      <c r="F201" s="1">
        <v>3211.0</v>
      </c>
      <c r="G201" s="1">
        <v>2547.0</v>
      </c>
      <c r="H201" s="1">
        <v>2109.0</v>
      </c>
      <c r="I201" s="1">
        <v>1660.0</v>
      </c>
      <c r="J201" s="1">
        <v>822.0</v>
      </c>
      <c r="K201" s="1">
        <v>158.0</v>
      </c>
      <c r="L201" s="1">
        <v>0.0</v>
      </c>
      <c r="M201" s="1" t="s">
        <v>20</v>
      </c>
      <c r="N201" s="1" t="s">
        <v>21</v>
      </c>
      <c r="O201" s="1" t="s">
        <v>21</v>
      </c>
      <c r="P201" s="1" t="s">
        <v>20</v>
      </c>
    </row>
    <row r="202">
      <c r="A202" s="1" t="s">
        <v>36</v>
      </c>
      <c r="B202" s="1">
        <v>1.0</v>
      </c>
      <c r="C202" s="1">
        <v>5.0</v>
      </c>
      <c r="D202" s="1">
        <v>0.08</v>
      </c>
      <c r="E202" s="1">
        <v>4778.0</v>
      </c>
      <c r="F202" s="1">
        <v>3398.0</v>
      </c>
      <c r="G202" s="1">
        <v>2682.0</v>
      </c>
      <c r="H202" s="1">
        <v>2208.0</v>
      </c>
      <c r="I202" s="1">
        <v>1727.0</v>
      </c>
      <c r="J202" s="1">
        <v>829.0</v>
      </c>
      <c r="K202" s="1">
        <v>158.0</v>
      </c>
      <c r="L202" s="1">
        <v>0.0</v>
      </c>
      <c r="M202" s="1" t="s">
        <v>20</v>
      </c>
      <c r="N202" s="1" t="s">
        <v>21</v>
      </c>
      <c r="O202" s="1" t="s">
        <v>21</v>
      </c>
      <c r="P202" s="1" t="s">
        <v>20</v>
      </c>
    </row>
    <row r="203">
      <c r="A203" s="1" t="s">
        <v>36</v>
      </c>
      <c r="B203" s="1">
        <v>1.0</v>
      </c>
      <c r="C203" s="1">
        <v>5.0</v>
      </c>
      <c r="D203" s="1">
        <v>0.08</v>
      </c>
      <c r="E203" s="1">
        <v>4815.0</v>
      </c>
      <c r="F203" s="1">
        <v>3366.0</v>
      </c>
      <c r="G203" s="1">
        <v>2669.0</v>
      </c>
      <c r="H203" s="1">
        <v>2182.0</v>
      </c>
      <c r="I203" s="1">
        <v>1692.0</v>
      </c>
      <c r="J203" s="1">
        <v>826.0</v>
      </c>
      <c r="K203" s="1">
        <v>157.0</v>
      </c>
      <c r="L203" s="1">
        <v>0.0</v>
      </c>
      <c r="M203" s="1" t="s">
        <v>20</v>
      </c>
      <c r="N203" s="1" t="s">
        <v>21</v>
      </c>
      <c r="O203" s="1" t="s">
        <v>21</v>
      </c>
      <c r="P203" s="1" t="s">
        <v>20</v>
      </c>
    </row>
    <row r="204">
      <c r="A204" s="1" t="s">
        <v>36</v>
      </c>
      <c r="B204" s="1">
        <v>1.0</v>
      </c>
      <c r="C204" s="1">
        <v>5.0</v>
      </c>
      <c r="D204" s="1">
        <v>0.08</v>
      </c>
      <c r="E204" s="1">
        <v>4694.0</v>
      </c>
      <c r="F204" s="1">
        <v>3239.0</v>
      </c>
      <c r="G204" s="1">
        <v>2546.0</v>
      </c>
      <c r="H204" s="1">
        <v>2082.0</v>
      </c>
      <c r="I204" s="1">
        <v>1637.0</v>
      </c>
      <c r="J204" s="1">
        <v>778.0</v>
      </c>
      <c r="K204" s="1">
        <v>174.0</v>
      </c>
      <c r="L204" s="1">
        <v>0.0</v>
      </c>
      <c r="M204" s="1" t="s">
        <v>20</v>
      </c>
      <c r="N204" s="1" t="s">
        <v>21</v>
      </c>
      <c r="O204" s="1" t="s">
        <v>21</v>
      </c>
      <c r="P204" s="1" t="s">
        <v>20</v>
      </c>
    </row>
    <row r="205">
      <c r="E205" s="7">
        <f t="shared" ref="E205:L205" si="15">AVERAGE(E186:E204)</f>
        <v>4671.263158</v>
      </c>
      <c r="F205" s="7">
        <f t="shared" si="15"/>
        <v>3243.473684</v>
      </c>
      <c r="G205" s="7">
        <f t="shared" si="15"/>
        <v>2576.105263</v>
      </c>
      <c r="H205" s="7">
        <f t="shared" si="15"/>
        <v>2115.157895</v>
      </c>
      <c r="I205" s="7">
        <f t="shared" si="15"/>
        <v>1667.684211</v>
      </c>
      <c r="J205" s="7">
        <f t="shared" si="15"/>
        <v>801.7894737</v>
      </c>
      <c r="K205" s="7">
        <f t="shared" si="15"/>
        <v>146</v>
      </c>
      <c r="L205" s="7">
        <f t="shared" si="15"/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8" t="s">
        <v>37</v>
      </c>
      <c r="B1" s="9" t="s">
        <v>38</v>
      </c>
      <c r="C1" s="8" t="s">
        <v>39</v>
      </c>
      <c r="D1" s="8" t="s">
        <v>40</v>
      </c>
    </row>
    <row r="2">
      <c r="A2">
        <v>0.1</v>
      </c>
      <c r="B2">
        <v>8.203347007874424</v>
      </c>
      <c r="C2">
        <v>2.286045942982456E7</v>
      </c>
      <c r="D2">
        <v>2.097222878141299E7</v>
      </c>
    </row>
    <row r="3">
      <c r="A3">
        <v>0.15</v>
      </c>
      <c r="B3">
        <v>8.513753627188144</v>
      </c>
      <c r="C3">
        <v>1.5931924890350878E7</v>
      </c>
      <c r="D3">
        <v>1.4568609530583218E7</v>
      </c>
    </row>
    <row r="4">
      <c r="A4">
        <v>0.2</v>
      </c>
      <c r="B4">
        <v>10.19940869608885</v>
      </c>
      <c r="C4">
        <v>1.2711248355263157E7</v>
      </c>
      <c r="D4">
        <v>1.1410967164532956E7</v>
      </c>
    </row>
    <row r="5">
      <c r="A5">
        <v>0.25</v>
      </c>
      <c r="B5">
        <v>12.108298964477305</v>
      </c>
      <c r="C5">
        <v>1.0435648574561404E7</v>
      </c>
      <c r="D5">
        <v>9168948.553816976</v>
      </c>
    </row>
    <row r="6">
      <c r="A6">
        <v>0.3</v>
      </c>
      <c r="B6">
        <v>14.387081327158269</v>
      </c>
      <c r="C6">
        <v>8275088.26754386</v>
      </c>
      <c r="D6">
        <v>7083396.159317212</v>
      </c>
    </row>
    <row r="7">
      <c r="A7">
        <v>0.5</v>
      </c>
      <c r="B7">
        <v>20.240771756477994</v>
      </c>
      <c r="C7">
        <v>3982930.372807017</v>
      </c>
      <c r="D7">
        <v>3176296.4675201518</v>
      </c>
    </row>
    <row r="8">
      <c r="A8">
        <v>1.0</v>
      </c>
      <c r="B8">
        <v>25.938380044426804</v>
      </c>
      <c r="C8">
        <v>746177.0833333334</v>
      </c>
      <c r="D8">
        <v>552536.1545756283</v>
      </c>
    </row>
    <row r="9">
      <c r="A9" s="1">
        <v>5.0</v>
      </c>
      <c r="C9" s="1">
        <v>0.0</v>
      </c>
      <c r="D9" s="1">
        <v>0.0</v>
      </c>
    </row>
  </sheetData>
  <drawing r:id="rId1"/>
</worksheet>
</file>