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https://d.docs.live.net/974741d9e7ed30c9/Documenten/PhD BOC TU Delft/Project 3^J RedAm discovery/"/>
    </mc:Choice>
  </mc:AlternateContent>
  <xr:revisionPtr revIDLastSave="20" documentId="11_F3E3CC79D9CD061C7BC620F198DD8DF27333485D" xr6:coauthVersionLast="47" xr6:coauthVersionMax="47" xr10:uidLastSave="{EA4B410C-47EB-45A5-A475-7658765918D9}"/>
  <bookViews>
    <workbookView xWindow="2688" yWindow="2688" windowWidth="28416" windowHeight="19440" xr2:uid="{00000000-000D-0000-FFFF-FFFF00000000}"/>
  </bookViews>
  <sheets>
    <sheet name="Sheet 1" sheetId="1" r:id="rId1"/>
    <sheet name="New stocks" sheetId="2" r:id="rId2"/>
    <sheet name="new vs old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<sst xmlns="http://schemas.openxmlformats.org/spreadsheetml/2006/main" count="23" uniqueCount="14">
  <si>
    <t>buffer</t>
  </si>
  <si>
    <t>100 mM Kpi pH 7.0</t>
  </si>
  <si>
    <t>100 mM Tris-HCl pH 8.0</t>
  </si>
  <si>
    <t>100 mM Tris-HCl pH 8.0 4 deg.</t>
  </si>
  <si>
    <t>U/mL</t>
  </si>
  <si>
    <t>100 mM Kpi pH 7.0 gly</t>
  </si>
  <si>
    <t>100 mM Tris-HCl pH 8.0 gly</t>
  </si>
  <si>
    <t>stdevs</t>
  </si>
  <si>
    <t>*estimate, wrong initial calculation of allylamine</t>
  </si>
  <si>
    <r>
      <t xml:space="preserve">100 mM Kpi pH 7.0, -20 </t>
    </r>
    <r>
      <rPr>
        <sz val="11"/>
        <color theme="1"/>
        <rFont val="Calibri"/>
        <family val="2"/>
      </rPr>
      <t>°C</t>
    </r>
  </si>
  <si>
    <t>100 mM Tris-HCl pH 8.0 -20 °C</t>
  </si>
  <si>
    <t>100 mM Kpi pH 7.0, 10 % v/v glycerol -20 °C</t>
  </si>
  <si>
    <t>100 mM Tris-HCl pH 8.0, 10 % v/v glycerol -20 °C</t>
  </si>
  <si>
    <t>100 mM Tris-HCl pH 8.0 4 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</si>
</sst>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image" Target="../media/image2.svg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20549094611706E-2"/>
          <c:y val="4.0167143412674369E-2"/>
          <c:w val="0.8356862368075435"/>
          <c:h val="0.86342006763700063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1'!$C$4</c:f>
              <c:strCache>
                <c:ptCount val="1"/>
                <c:pt idx="0">
                  <c:v>100 mM Kpi pH 7.0, -20 °C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Pt>
            <c:idx val="5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25E0-4B9F-A7DC-68A91807648E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'Sheet 1'!$D$15:$L$15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0.15915586714809762</c:v>
                  </c:pt>
                  <c:pt idx="2">
                    <c:v>0.15915586714809762</c:v>
                  </c:pt>
                  <c:pt idx="3">
                    <c:v>3.4104828674592358E-2</c:v>
                  </c:pt>
                  <c:pt idx="4">
                    <c:v>0.14551393567826099</c:v>
                  </c:pt>
                  <c:pt idx="5">
                    <c:v>0.35742458268811145</c:v>
                  </c:pt>
                  <c:pt idx="6">
                    <c:v>5.4567725879347377E-2</c:v>
                  </c:pt>
                </c:numCache>
              </c:numRef>
            </c:plus>
            <c:minus>
              <c:numRef>
                <c:f>'Sheet 1'!$D$15:$L$15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0.15915586714809762</c:v>
                  </c:pt>
                  <c:pt idx="2">
                    <c:v>0.15915586714809762</c:v>
                  </c:pt>
                  <c:pt idx="3">
                    <c:v>3.4104828674592358E-2</c:v>
                  </c:pt>
                  <c:pt idx="4">
                    <c:v>0.14551393567826099</c:v>
                  </c:pt>
                  <c:pt idx="5">
                    <c:v>0.35742458268811145</c:v>
                  </c:pt>
                  <c:pt idx="6">
                    <c:v>5.4567725879347377E-2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'Sheet 1'!$D$3:$J$3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7</c:v>
                </c:pt>
                <c:pt idx="5">
                  <c:v>14</c:v>
                </c:pt>
                <c:pt idx="6">
                  <c:v>46</c:v>
                </c:pt>
              </c:numCache>
            </c:numRef>
          </c:xVal>
          <c:yVal>
            <c:numRef>
              <c:f>'Sheet 1'!$D$4:$J$4</c:f>
              <c:numCache>
                <c:formatCode>0.0</c:formatCode>
                <c:ptCount val="7"/>
                <c:pt idx="0" formatCode="General">
                  <c:v>6.9</c:v>
                </c:pt>
                <c:pt idx="1">
                  <c:v>5.8842443729903531</c:v>
                </c:pt>
                <c:pt idx="2">
                  <c:v>4.684887459807074</c:v>
                </c:pt>
                <c:pt idx="3">
                  <c:v>4.692926045016077</c:v>
                </c:pt>
                <c:pt idx="4">
                  <c:v>4.771704180064309</c:v>
                </c:pt>
                <c:pt idx="5">
                  <c:v>4.92497320471597</c:v>
                </c:pt>
                <c:pt idx="6">
                  <c:v>4.4115755627009641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B5-4ECE-B5DA-7D8F532D9E1E}"/>
            </c:ext>
          </c:extLst>
        </c:ser>
        <c:ser>
          <c:idx val="2"/>
          <c:order val="1"/>
          <c:tx>
            <c:strRef>
              <c:f>'Sheet 1'!$C$6</c:f>
              <c:strCache>
                <c:ptCount val="1"/>
                <c:pt idx="0">
                  <c:v>100 mM Kpi pH 7.0, 10 % v/v glycerol -20 °C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4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'Sheet 1'!$D$17:$L$17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0.24555476645706462</c:v>
                  </c:pt>
                  <c:pt idx="3">
                    <c:v>0.44158628081457663</c:v>
                  </c:pt>
                  <c:pt idx="4">
                    <c:v>0.44260488768804268</c:v>
                  </c:pt>
                  <c:pt idx="5">
                    <c:v>1.5157701633152157E-2</c:v>
                  </c:pt>
                  <c:pt idx="6">
                    <c:v>0.10307237110543459</c:v>
                  </c:pt>
                </c:numCache>
              </c:numRef>
            </c:plus>
            <c:minus>
              <c:numRef>
                <c:f>'Sheet 1'!$D$17:$L$17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0.24555476645706462</c:v>
                  </c:pt>
                  <c:pt idx="3">
                    <c:v>0.44158628081457663</c:v>
                  </c:pt>
                  <c:pt idx="4">
                    <c:v>0.44260488768804268</c:v>
                  </c:pt>
                  <c:pt idx="5">
                    <c:v>1.5157701633152157E-2</c:v>
                  </c:pt>
                  <c:pt idx="6">
                    <c:v>0.10307237110543459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'Sheet 1'!$D$3:$J$3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7</c:v>
                </c:pt>
                <c:pt idx="5">
                  <c:v>14</c:v>
                </c:pt>
                <c:pt idx="6">
                  <c:v>46</c:v>
                </c:pt>
              </c:numCache>
            </c:numRef>
          </c:xVal>
          <c:yVal>
            <c:numRef>
              <c:f>'Sheet 1'!$D$6:$J$6</c:f>
              <c:numCache>
                <c:formatCode>0.0</c:formatCode>
                <c:ptCount val="7"/>
                <c:pt idx="0" formatCode="General">
                  <c:v>6.9</c:v>
                </c:pt>
                <c:pt idx="1">
                  <c:v>6.2508038585209009</c:v>
                </c:pt>
                <c:pt idx="2">
                  <c:v>4.8981779206859599</c:v>
                </c:pt>
                <c:pt idx="3">
                  <c:v>4.810289389067524</c:v>
                </c:pt>
                <c:pt idx="4">
                  <c:v>5.3161843515541261</c:v>
                </c:pt>
                <c:pt idx="5">
                  <c:v>4.936763129689175</c:v>
                </c:pt>
                <c:pt idx="6">
                  <c:v>4.3386923901393359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B5-4ECE-B5DA-7D8F532D9E1E}"/>
            </c:ext>
          </c:extLst>
        </c:ser>
        <c:ser>
          <c:idx val="1"/>
          <c:order val="2"/>
          <c:tx>
            <c:strRef>
              <c:f>'Sheet 1'!$C$5</c:f>
              <c:strCache>
                <c:ptCount val="1"/>
                <c:pt idx="0">
                  <c:v>100 mM Tris-HCl pH 8.0 -20 °C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'Sheet 1'!$D$16:$L$16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0.40091619380297205</c:v>
                  </c:pt>
                  <c:pt idx="2">
                    <c:v>0.40837700718762016</c:v>
                  </c:pt>
                  <c:pt idx="3">
                    <c:v>3.1831173429619782E-2</c:v>
                  </c:pt>
                  <c:pt idx="4">
                    <c:v>0.10231448602377705</c:v>
                  </c:pt>
                  <c:pt idx="5">
                    <c:v>9.7767175533831283E-2</c:v>
                  </c:pt>
                  <c:pt idx="6">
                    <c:v>0.15233490141317868</c:v>
                  </c:pt>
                </c:numCache>
              </c:numRef>
            </c:plus>
            <c:minus>
              <c:numRef>
                <c:f>'Sheet 1'!$D$16:$L$16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0.40091619380297205</c:v>
                  </c:pt>
                  <c:pt idx="2">
                    <c:v>0.40837700718762016</c:v>
                  </c:pt>
                  <c:pt idx="3">
                    <c:v>3.1831173429619782E-2</c:v>
                  </c:pt>
                  <c:pt idx="4">
                    <c:v>0.10231448602377705</c:v>
                  </c:pt>
                  <c:pt idx="5">
                    <c:v>9.7767175533831283E-2</c:v>
                  </c:pt>
                  <c:pt idx="6">
                    <c:v>0.15233490141317868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'Sheet 1'!$D$3:$J$3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7</c:v>
                </c:pt>
                <c:pt idx="5">
                  <c:v>14</c:v>
                </c:pt>
                <c:pt idx="6">
                  <c:v>46</c:v>
                </c:pt>
              </c:numCache>
            </c:numRef>
          </c:xVal>
          <c:yVal>
            <c:numRef>
              <c:f>'Sheet 1'!$D$5:$J$5</c:f>
              <c:numCache>
                <c:formatCode>0.0</c:formatCode>
                <c:ptCount val="7"/>
                <c:pt idx="0" formatCode="General">
                  <c:v>6.9</c:v>
                </c:pt>
                <c:pt idx="1">
                  <c:v>6.3001071811361191</c:v>
                </c:pt>
                <c:pt idx="2">
                  <c:v>4.7888531618435159</c:v>
                </c:pt>
                <c:pt idx="3">
                  <c:v>4.5627009646302259</c:v>
                </c:pt>
                <c:pt idx="4">
                  <c:v>4.901929260450161</c:v>
                </c:pt>
                <c:pt idx="5">
                  <c:v>4.7861736334405141</c:v>
                </c:pt>
                <c:pt idx="6">
                  <c:v>4.336012861736334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B5-4ECE-B5DA-7D8F532D9E1E}"/>
            </c:ext>
          </c:extLst>
        </c:ser>
        <c:ser>
          <c:idx val="3"/>
          <c:order val="3"/>
          <c:tx>
            <c:strRef>
              <c:f>'Sheet 1'!$C$7</c:f>
              <c:strCache>
                <c:ptCount val="1"/>
                <c:pt idx="0">
                  <c:v>100 mM Tris-HCl pH 8.0, 10 % v/v glycerol -20 °C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'Sheet 1'!$D$18:$L$18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9.0946209798912964E-2</c:v>
                  </c:pt>
                  <c:pt idx="2">
                    <c:v>0.10913545175869563</c:v>
                  </c:pt>
                  <c:pt idx="3">
                    <c:v>0.10913545175869563</c:v>
                  </c:pt>
                  <c:pt idx="4">
                    <c:v>0.63965500891902072</c:v>
                  </c:pt>
                  <c:pt idx="5">
                    <c:v>0.23039706482391248</c:v>
                  </c:pt>
                  <c:pt idx="6">
                    <c:v>0.42138410540162996</c:v>
                  </c:pt>
                </c:numCache>
              </c:numRef>
            </c:plus>
            <c:minus>
              <c:numRef>
                <c:f>'Sheet 1'!$D$18:$L$18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9.0946209798912964E-2</c:v>
                  </c:pt>
                  <c:pt idx="2">
                    <c:v>0.10913545175869563</c:v>
                  </c:pt>
                  <c:pt idx="3">
                    <c:v>0.10913545175869563</c:v>
                  </c:pt>
                  <c:pt idx="4">
                    <c:v>0.63965500891902072</c:v>
                  </c:pt>
                  <c:pt idx="5">
                    <c:v>0.23039706482391248</c:v>
                  </c:pt>
                  <c:pt idx="6">
                    <c:v>0.42138410540162996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'Sheet 1'!$D$3:$J$3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7</c:v>
                </c:pt>
                <c:pt idx="5">
                  <c:v>14</c:v>
                </c:pt>
                <c:pt idx="6">
                  <c:v>46</c:v>
                </c:pt>
              </c:numCache>
            </c:numRef>
          </c:xVal>
          <c:yVal>
            <c:numRef>
              <c:f>'Sheet 1'!$D$7:$J$7</c:f>
              <c:numCache>
                <c:formatCode>0.0</c:formatCode>
                <c:ptCount val="7"/>
                <c:pt idx="0" formatCode="General">
                  <c:v>6.9</c:v>
                </c:pt>
                <c:pt idx="1">
                  <c:v>6.0964630225080381</c:v>
                </c:pt>
                <c:pt idx="2">
                  <c:v>4.9346195069667731</c:v>
                </c:pt>
                <c:pt idx="3">
                  <c:v>4.9346195069667731</c:v>
                </c:pt>
                <c:pt idx="4">
                  <c:v>5.879957127545552</c:v>
                </c:pt>
                <c:pt idx="5">
                  <c:v>5.0460878885316189</c:v>
                </c:pt>
                <c:pt idx="6">
                  <c:v>4.4437299035369771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B5-4ECE-B5DA-7D8F532D9E1E}"/>
            </c:ext>
          </c:extLst>
        </c:ser>
        <c:ser>
          <c:idx val="4"/>
          <c:order val="4"/>
          <c:tx>
            <c:strRef>
              <c:f>'Sheet 1'!$C$8</c:f>
              <c:strCache>
                <c:ptCount val="1"/>
                <c:pt idx="0">
                  <c:v>100 mM Tris-HCl pH 8.0 4 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8"/>
            <c:spPr>
              <a:blipFill>
                <a:blip xmlns:r="http://schemas.openxmlformats.org/officeDocument/2006/relationships" r:embed="rId3">
                  <a:extLst>
                    <a:ext uri="{96DAC541-7B7A-43D3-8B79-37D633B846F1}">
                      <asvg:svgBlip xmlns:asvg="http://schemas.microsoft.com/office/drawing/2016/SVG/main" r:embed="rId4"/>
                    </a:ext>
                  </a:extLst>
                </a:blip>
                <a:stretch>
                  <a:fillRect/>
                </a:stretch>
              </a:blipFill>
              <a:ln w="9525">
                <a:solidFill>
                  <a:schemeClr val="accent1">
                    <a:alpha val="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'Sheet 1'!$D$19:$L$19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0.29016933913601994</c:v>
                  </c:pt>
                  <c:pt idx="2">
                    <c:v>5.3618247449047293E-2</c:v>
                  </c:pt>
                  <c:pt idx="3">
                    <c:v>0.23024306257531982</c:v>
                  </c:pt>
                  <c:pt idx="4">
                    <c:v>6.9388320228178785E-2</c:v>
                  </c:pt>
                  <c:pt idx="5">
                    <c:v>0.12931459678887799</c:v>
                  </c:pt>
                  <c:pt idx="6">
                    <c:v>0.11354452400974692</c:v>
                  </c:pt>
                </c:numCache>
              </c:numRef>
            </c:plus>
            <c:minus>
              <c:numRef>
                <c:f>'Sheet 1'!$D$19:$L$19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0.29016933913601994</c:v>
                  </c:pt>
                  <c:pt idx="2">
                    <c:v>5.3618247449047293E-2</c:v>
                  </c:pt>
                  <c:pt idx="3">
                    <c:v>0.23024306257531982</c:v>
                  </c:pt>
                  <c:pt idx="4">
                    <c:v>6.9388320228178785E-2</c:v>
                  </c:pt>
                  <c:pt idx="5">
                    <c:v>0.12931459678887799</c:v>
                  </c:pt>
                  <c:pt idx="6">
                    <c:v>0.11354452400974692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'Sheet 1'!$D$3:$J$3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7</c:v>
                </c:pt>
                <c:pt idx="5">
                  <c:v>14</c:v>
                </c:pt>
                <c:pt idx="6">
                  <c:v>46</c:v>
                </c:pt>
              </c:numCache>
            </c:numRef>
          </c:xVal>
          <c:yVal>
            <c:numRef>
              <c:f>'Sheet 1'!$D$8:$J$8</c:f>
              <c:numCache>
                <c:formatCode>0.0</c:formatCode>
                <c:ptCount val="7"/>
                <c:pt idx="0" formatCode="General">
                  <c:v>6.9</c:v>
                </c:pt>
                <c:pt idx="1">
                  <c:v>4.9510996784565924</c:v>
                </c:pt>
                <c:pt idx="2">
                  <c:v>5.0196790996784575</c:v>
                </c:pt>
                <c:pt idx="3">
                  <c:v>4.7152533762057889</c:v>
                </c:pt>
                <c:pt idx="4">
                  <c:v>4.5898032154340829</c:v>
                </c:pt>
                <c:pt idx="5">
                  <c:v>4.3171581993569133</c:v>
                </c:pt>
                <c:pt idx="6">
                  <c:v>2.8301556270096464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ADB5-4ECE-B5DA-7D8F532D9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332112"/>
        <c:axId val="327336704"/>
      </c:scatterChart>
      <c:valAx>
        <c:axId val="327332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Time 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7336704"/>
        <c:crosses val="autoZero"/>
        <c:crossBetween val="midCat"/>
      </c:valAx>
      <c:valAx>
        <c:axId val="327336704"/>
        <c:scaling>
          <c:orientation val="minMax"/>
          <c:max val="7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Cell-free extract activity (U/mL)</a:t>
                </a:r>
              </a:p>
            </c:rich>
          </c:tx>
          <c:layout>
            <c:manualLayout>
              <c:xMode val="edge"/>
              <c:yMode val="edge"/>
              <c:x val="1.7631591369127779E-2"/>
              <c:y val="0.249251432872778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7332112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10811418902641595"/>
          <c:y val="0.64141740324459939"/>
          <c:w val="0.64994296643420724"/>
          <c:h val="0.233097426036916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'New stocks'!$E$3:$L$3</c:f>
              <c:numCache>
                <c:formatCode>General</c:formatCode>
                <c:ptCount val="8"/>
                <c:pt idx="0">
                  <c:v>1</c:v>
                </c:pt>
                <c:pt idx="1">
                  <c:v>7</c:v>
                </c:pt>
                <c:pt idx="2">
                  <c:v>14</c:v>
                </c:pt>
                <c:pt idx="3">
                  <c:v>46</c:v>
                </c:pt>
              </c:numCache>
            </c:numRef>
          </c:xVal>
          <c:yVal>
            <c:numRef>
              <c:f>'New stocks'!$E$4:$L$4</c:f>
              <c:numCache>
                <c:formatCode>0.0</c:formatCode>
                <c:ptCount val="8"/>
                <c:pt idx="0">
                  <c:v>5.8842443729903531</c:v>
                </c:pt>
                <c:pt idx="1">
                  <c:v>5.5</c:v>
                </c:pt>
                <c:pt idx="2">
                  <c:v>5.297427652733119</c:v>
                </c:pt>
                <c:pt idx="3">
                  <c:v>4.602893890675241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6E5-486F-8FC0-A98CF8ABA74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'New stocks'!$E$3:$L$3</c:f>
              <c:numCache>
                <c:formatCode>General</c:formatCode>
                <c:ptCount val="8"/>
                <c:pt idx="0">
                  <c:v>1</c:v>
                </c:pt>
                <c:pt idx="1">
                  <c:v>7</c:v>
                </c:pt>
                <c:pt idx="2">
                  <c:v>14</c:v>
                </c:pt>
                <c:pt idx="3">
                  <c:v>46</c:v>
                </c:pt>
              </c:numCache>
            </c:numRef>
          </c:xVal>
          <c:yVal>
            <c:numRef>
              <c:f>'New stocks'!$E$5:$L$5</c:f>
              <c:numCache>
                <c:formatCode>0.0</c:formatCode>
                <c:ptCount val="8"/>
                <c:pt idx="0">
                  <c:v>6.3001071811361191</c:v>
                </c:pt>
                <c:pt idx="1">
                  <c:v>5.2</c:v>
                </c:pt>
                <c:pt idx="2">
                  <c:v>5.081993569131833</c:v>
                </c:pt>
                <c:pt idx="3">
                  <c:v>4.2942122186495171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6E5-486F-8FC0-A98CF8ABA74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'New stocks'!$E$3:$L$3</c:f>
              <c:numCache>
                <c:formatCode>General</c:formatCode>
                <c:ptCount val="8"/>
                <c:pt idx="0">
                  <c:v>1</c:v>
                </c:pt>
                <c:pt idx="1">
                  <c:v>7</c:v>
                </c:pt>
                <c:pt idx="2">
                  <c:v>14</c:v>
                </c:pt>
                <c:pt idx="3">
                  <c:v>46</c:v>
                </c:pt>
              </c:numCache>
            </c:numRef>
          </c:xVal>
          <c:yVal>
            <c:numRef>
              <c:f>'New stocks'!$E$6:$L$6</c:f>
              <c:numCache>
                <c:formatCode>0.0</c:formatCode>
                <c:ptCount val="8"/>
                <c:pt idx="0">
                  <c:v>6.2508038585209009</c:v>
                </c:pt>
                <c:pt idx="1">
                  <c:v>5.5</c:v>
                </c:pt>
                <c:pt idx="2">
                  <c:v>5.4426580921757779</c:v>
                </c:pt>
                <c:pt idx="3">
                  <c:v>4.57449088960343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6E5-486F-8FC0-A98CF8ABA741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'New stocks'!$E$3:$G$3</c:f>
              <c:numCache>
                <c:formatCode>General</c:formatCode>
                <c:ptCount val="3"/>
                <c:pt idx="0">
                  <c:v>1</c:v>
                </c:pt>
                <c:pt idx="1">
                  <c:v>7</c:v>
                </c:pt>
                <c:pt idx="2">
                  <c:v>14</c:v>
                </c:pt>
              </c:numCache>
            </c:numRef>
          </c:xVal>
          <c:yVal>
            <c:numRef>
              <c:f>'New stocks'!$E$7:$G$7</c:f>
              <c:numCache>
                <c:formatCode>0.0</c:formatCode>
                <c:ptCount val="3"/>
                <c:pt idx="0">
                  <c:v>6.0964630225080381</c:v>
                </c:pt>
                <c:pt idx="1">
                  <c:v>5.2</c:v>
                </c:pt>
                <c:pt idx="2">
                  <c:v>5.206859592711683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6E5-486F-8FC0-A98CF8ABA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2741136"/>
        <c:axId val="742741792"/>
      </c:scatterChart>
      <c:valAx>
        <c:axId val="742741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42741792"/>
        <c:crosses val="autoZero"/>
        <c:crossBetween val="midCat"/>
      </c:valAx>
      <c:valAx>
        <c:axId val="742741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427411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'new vs old'!$E$10:$E$13</c:f>
                <c:numCache>
                  <c:formatCode>General</c:formatCode>
                  <c:ptCount val="4"/>
                  <c:pt idx="0">
                    <c:v>0.14551393567826099</c:v>
                  </c:pt>
                  <c:pt idx="1">
                    <c:v>0.10231448602377705</c:v>
                  </c:pt>
                  <c:pt idx="2">
                    <c:v>0.44260488768804268</c:v>
                  </c:pt>
                  <c:pt idx="3">
                    <c:v>0.63965500891902072</c:v>
                  </c:pt>
                </c:numCache>
              </c:numRef>
            </c:plus>
            <c:minus>
              <c:numRef>
                <c:f>'new vs old'!$E$10:$E$13</c:f>
                <c:numCache>
                  <c:formatCode>General</c:formatCode>
                  <c:ptCount val="4"/>
                  <c:pt idx="0">
                    <c:v>0.14551393567826099</c:v>
                  </c:pt>
                  <c:pt idx="1">
                    <c:v>0.10231448602377705</c:v>
                  </c:pt>
                  <c:pt idx="2">
                    <c:v>0.44260488768804268</c:v>
                  </c:pt>
                  <c:pt idx="3">
                    <c:v>0.63965500891902072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'new vs old'!$E$5:$E$8</c:f>
              <c:numCache>
                <c:formatCode>General</c:formatCode>
                <c:ptCount val="4"/>
                <c:pt idx="0">
                  <c:v>4.771704180064309</c:v>
                </c:pt>
                <c:pt idx="1">
                  <c:v>4.901929260450161</c:v>
                </c:pt>
                <c:pt idx="2">
                  <c:v>5.3161843515541261</c:v>
                </c:pt>
                <c:pt idx="3">
                  <c:v>5.879957127545552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64-42F4-B785-810E76710ABF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'new vs old'!$I$10:$I$13</c:f>
                <c:numCache>
                  <c:formatCode>General</c:formatCode>
                  <c:ptCount val="4"/>
                  <c:pt idx="0">
                    <c:v>0.17052414337296176</c:v>
                  </c:pt>
                  <c:pt idx="1">
                    <c:v>7.2756967839129841E-2</c:v>
                  </c:pt>
                  <c:pt idx="2">
                    <c:v>0.13641931469836943</c:v>
                  </c:pt>
                  <c:pt idx="3">
                    <c:v>0.18795550025108687</c:v>
                  </c:pt>
                </c:numCache>
              </c:numRef>
            </c:plus>
            <c:minus>
              <c:numRef>
                <c:f>'new vs old'!$I$10:$I$13</c:f>
                <c:numCache>
                  <c:formatCode>General</c:formatCode>
                  <c:ptCount val="4"/>
                  <c:pt idx="0">
                    <c:v>0.17052414337296176</c:v>
                  </c:pt>
                  <c:pt idx="1">
                    <c:v>7.2756967839129841E-2</c:v>
                  </c:pt>
                  <c:pt idx="2">
                    <c:v>0.13641931469836943</c:v>
                  </c:pt>
                  <c:pt idx="3">
                    <c:v>0.18795550025108687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'new vs old'!$I$5:$I$8</c:f>
              <c:numCache>
                <c:formatCode>General</c:formatCode>
                <c:ptCount val="4"/>
                <c:pt idx="0">
                  <c:v>5.5</c:v>
                </c:pt>
                <c:pt idx="1">
                  <c:v>5.2</c:v>
                </c:pt>
                <c:pt idx="2">
                  <c:v>5.5</c:v>
                </c:pt>
                <c:pt idx="3">
                  <c:v>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64-42F4-B785-810E76710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5266472"/>
        <c:axId val="595274016"/>
      </c:barChart>
      <c:catAx>
        <c:axId val="5952664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95274016"/>
        <c:crosses val="autoZero"/>
        <c:auto val="1"/>
        <c:lblAlgn val="ctr"/>
        <c:lblOffset val="100"/>
        <c:noMultiLvlLbl val="0"/>
      </c:catAx>
      <c:valAx>
        <c:axId val="5952740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95266472"/>
        <c:crosses val="autoZero"/>
        <c:crossBetween val="between"/>
      </c:valAx>
      <c:spPr>
        <a:noFill/>
        <a:ln w="9525">
          <a:solidFill>
            <a:sysClr val="windowText" lastClr="000000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92825896762905"/>
          <c:y val="5.0925925925925923E-2"/>
          <c:w val="0.8538495188101487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tx>
            <c:v>Old stocks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'new vs old'!$F$10:$F$13</c:f>
                <c:numCache>
                  <c:formatCode>General</c:formatCode>
                  <c:ptCount val="4"/>
                  <c:pt idx="0">
                    <c:v>0.35742458268811145</c:v>
                  </c:pt>
                  <c:pt idx="1">
                    <c:v>9.7767175533831283E-2</c:v>
                  </c:pt>
                  <c:pt idx="2">
                    <c:v>1.5157701633152157E-2</c:v>
                  </c:pt>
                  <c:pt idx="3">
                    <c:v>0.23039706482391248</c:v>
                  </c:pt>
                </c:numCache>
              </c:numRef>
            </c:plus>
            <c:minus>
              <c:numRef>
                <c:f>'new vs old'!$F$10:$F$13</c:f>
                <c:numCache>
                  <c:formatCode>General</c:formatCode>
                  <c:ptCount val="4"/>
                  <c:pt idx="0">
                    <c:v>0.35742458268811145</c:v>
                  </c:pt>
                  <c:pt idx="1">
                    <c:v>9.7767175533831283E-2</c:v>
                  </c:pt>
                  <c:pt idx="2">
                    <c:v>1.5157701633152157E-2</c:v>
                  </c:pt>
                  <c:pt idx="3">
                    <c:v>0.23039706482391248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'new vs old'!$F$5:$F$8</c:f>
              <c:numCache>
                <c:formatCode>General</c:formatCode>
                <c:ptCount val="4"/>
                <c:pt idx="0">
                  <c:v>4.92497320471597</c:v>
                </c:pt>
                <c:pt idx="1">
                  <c:v>4.7861736334405141</c:v>
                </c:pt>
                <c:pt idx="2">
                  <c:v>4.936763129689175</c:v>
                </c:pt>
                <c:pt idx="3">
                  <c:v>5.0460878885316189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0D-41AB-B3BB-FD8A13E8D271}"/>
            </c:ext>
          </c:extLst>
        </c:ser>
        <c:ser>
          <c:idx val="1"/>
          <c:order val="1"/>
          <c:tx>
            <c:v>New stocks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'new vs old'!$J$10:$J$13</c:f>
                <c:numCache>
                  <c:formatCode>General</c:formatCode>
                  <c:ptCount val="4"/>
                  <c:pt idx="0">
                    <c:v>5.2294070634374808E-2</c:v>
                  </c:pt>
                  <c:pt idx="1">
                    <c:v>0.43426815178980915</c:v>
                  </c:pt>
                  <c:pt idx="2">
                    <c:v>7.5788508165760785E-2</c:v>
                  </c:pt>
                  <c:pt idx="3">
                    <c:v>0.16673471796467373</c:v>
                  </c:pt>
                </c:numCache>
              </c:numRef>
            </c:plus>
            <c:minus>
              <c:numRef>
                <c:f>'new vs old'!$J$10:$J$13</c:f>
                <c:numCache>
                  <c:formatCode>General</c:formatCode>
                  <c:ptCount val="4"/>
                  <c:pt idx="0">
                    <c:v>5.2294070634374808E-2</c:v>
                  </c:pt>
                  <c:pt idx="1">
                    <c:v>0.43426815178980915</c:v>
                  </c:pt>
                  <c:pt idx="2">
                    <c:v>7.5788508165760785E-2</c:v>
                  </c:pt>
                  <c:pt idx="3">
                    <c:v>0.16673471796467373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'new vs old'!$J$5:$J$8</c:f>
              <c:numCache>
                <c:formatCode>General</c:formatCode>
                <c:ptCount val="4"/>
                <c:pt idx="0">
                  <c:v>5.297427652733119</c:v>
                </c:pt>
                <c:pt idx="1">
                  <c:v>5.081993569131833</c:v>
                </c:pt>
                <c:pt idx="2">
                  <c:v>5.4426580921757779</c:v>
                </c:pt>
                <c:pt idx="3">
                  <c:v>5.206859592711683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0D-41AB-B3BB-FD8A13E8D2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3472432"/>
        <c:axId val="433471776"/>
      </c:barChart>
      <c:catAx>
        <c:axId val="4334724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33471776"/>
        <c:crosses val="autoZero"/>
        <c:auto val="1"/>
        <c:lblAlgn val="ctr"/>
        <c:lblOffset val="100"/>
        <c:noMultiLvlLbl val="0"/>
      </c:catAx>
      <c:valAx>
        <c:axId val="433471776"/>
        <c:scaling>
          <c:orientation val="minMax"/>
          <c:max val="7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Specific activity (U/mL)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33472432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79358858267716526"/>
          <c:y val="7.0871609798775159E-2"/>
          <c:w val="0.18305074365704291"/>
          <c:h val="0.173071595217264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92825896762905"/>
          <c:y val="5.0925925925925923E-2"/>
          <c:w val="0.8538495188101487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tx>
            <c:v>Old stocks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'new vs old'!$G$10:$G$13</c:f>
                <c:numCache>
                  <c:formatCode>General</c:formatCode>
                  <c:ptCount val="4"/>
                  <c:pt idx="0">
                    <c:v>5.4567725879347377E-2</c:v>
                  </c:pt>
                  <c:pt idx="1">
                    <c:v>0.15233490141317868</c:v>
                  </c:pt>
                  <c:pt idx="2">
                    <c:v>0.10307237110543459</c:v>
                  </c:pt>
                  <c:pt idx="3">
                    <c:v>0.42138410540162996</c:v>
                  </c:pt>
                </c:numCache>
              </c:numRef>
            </c:plus>
            <c:minus>
              <c:numRef>
                <c:f>'new vs old'!$G$10:$G$13</c:f>
                <c:numCache>
                  <c:formatCode>General</c:formatCode>
                  <c:ptCount val="4"/>
                  <c:pt idx="0">
                    <c:v>5.4567725879347377E-2</c:v>
                  </c:pt>
                  <c:pt idx="1">
                    <c:v>0.15233490141317868</c:v>
                  </c:pt>
                  <c:pt idx="2">
                    <c:v>0.10307237110543459</c:v>
                  </c:pt>
                  <c:pt idx="3">
                    <c:v>0.42138410540162996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'new vs old'!$G$5:$G$8</c:f>
              <c:numCache>
                <c:formatCode>General</c:formatCode>
                <c:ptCount val="4"/>
                <c:pt idx="0">
                  <c:v>4.4115755627009641</c:v>
                </c:pt>
                <c:pt idx="1">
                  <c:v>4.336012861736334</c:v>
                </c:pt>
                <c:pt idx="2">
                  <c:v>4.3386923901393359</c:v>
                </c:pt>
                <c:pt idx="3">
                  <c:v>4.4437299035369771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69-472F-9CD6-6B7FB6A84C77}"/>
            </c:ext>
          </c:extLst>
        </c:ser>
        <c:ser>
          <c:idx val="1"/>
          <c:order val="1"/>
          <c:tx>
            <c:v>New stocks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'new vs old'!$K$10:$K$13</c:f>
                <c:numCache>
                  <c:formatCode>General</c:formatCode>
                  <c:ptCount val="4"/>
                  <c:pt idx="0">
                    <c:v>0.25237573219198317</c:v>
                  </c:pt>
                  <c:pt idx="1">
                    <c:v>5.2294070634374808E-2</c:v>
                  </c:pt>
                  <c:pt idx="2">
                    <c:v>0.27283862939673842</c:v>
                  </c:pt>
                  <c:pt idx="3">
                    <c:v>6.0630806532610323E-3</c:v>
                  </c:pt>
                </c:numCache>
              </c:numRef>
            </c:plus>
            <c:minus>
              <c:numRef>
                <c:f>'new vs old'!$K$10:$K$13</c:f>
                <c:numCache>
                  <c:formatCode>General</c:formatCode>
                  <c:ptCount val="4"/>
                  <c:pt idx="0">
                    <c:v>0.25237573219198317</c:v>
                  </c:pt>
                  <c:pt idx="1">
                    <c:v>5.2294070634374808E-2</c:v>
                  </c:pt>
                  <c:pt idx="2">
                    <c:v>0.27283862939673842</c:v>
                  </c:pt>
                  <c:pt idx="3">
                    <c:v>6.0630806532610323E-3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'new vs old'!$K$5:$K$8</c:f>
              <c:numCache>
                <c:formatCode>General</c:formatCode>
                <c:ptCount val="4"/>
                <c:pt idx="0">
                  <c:v>4.602893890675241</c:v>
                </c:pt>
                <c:pt idx="1">
                  <c:v>4.2942122186495171</c:v>
                </c:pt>
                <c:pt idx="2">
                  <c:v>4.57449088960343</c:v>
                </c:pt>
                <c:pt idx="3">
                  <c:v>4.484458735262594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69-472F-9CD6-6B7FB6A84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3472432"/>
        <c:axId val="433471776"/>
      </c:barChart>
      <c:catAx>
        <c:axId val="4334724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33471776"/>
        <c:crosses val="autoZero"/>
        <c:auto val="1"/>
        <c:lblAlgn val="ctr"/>
        <c:lblOffset val="100"/>
        <c:noMultiLvlLbl val="0"/>
      </c:catAx>
      <c:valAx>
        <c:axId val="433471776"/>
        <c:scaling>
          <c:orientation val="minMax"/>
          <c:max val="7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Specific activity (U/mL)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33472432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79358858267716526"/>
          <c:y val="7.0871609798775159E-2"/>
          <c:w val="0.18305074365704291"/>
          <c:h val="0.173071595217264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sv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509968</xdr:colOff>
      <xdr:row>10</xdr:row>
      <xdr:rowOff>99277</xdr:rowOff>
    </xdr:from>
    <xdr:to>
      <xdr:col>20</xdr:col>
      <xdr:colOff>163214</xdr:colOff>
      <xdr:row>28</xdr:row>
      <xdr:rowOff>148256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381000</xdr:colOff>
      <xdr:row>22</xdr:row>
      <xdr:rowOff>76201</xdr:rowOff>
    </xdr:from>
    <xdr:to>
      <xdr:col>10</xdr:col>
      <xdr:colOff>76200</xdr:colOff>
      <xdr:row>27</xdr:row>
      <xdr:rowOff>82062</xdr:rowOff>
    </xdr:to>
    <xdr:sp macro="" textlink="">
      <xdr:nvSpPr>
        <xdr:cNvPr id="3" name="Multiplication Sign 2">
          <a:extLst>
            <a:ext uri="{FF2B5EF4-FFF2-40B4-BE49-F238E27FC236}">
              <a16:creationId xmlns:a16="http://schemas.microsoft.com/office/drawing/2014/main" id="{732F2C08-8FCB-B0E5-8E4F-AD998E423511}"/>
            </a:ext>
          </a:extLst>
        </xdr:cNvPr>
        <xdr:cNvSpPr/>
      </xdr:nvSpPr>
      <xdr:spPr>
        <a:xfrm>
          <a:off x="6564923" y="4073770"/>
          <a:ext cx="914400" cy="914400"/>
        </a:xfrm>
        <a:prstGeom prst="mathMultiply">
          <a:avLst/>
        </a:prstGeom>
        <a:blipFill>
          <a:blip xmlns:r="http://schemas.openxmlformats.org/officeDocument/2006/relationships" r:embed="rId2">
            <a:extLs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410307</xdr:colOff>
      <xdr:row>1</xdr:row>
      <xdr:rowOff>167054</xdr:rowOff>
    </xdr:from>
    <xdr:to>
      <xdr:col>20</xdr:col>
      <xdr:colOff>117230</xdr:colOff>
      <xdr:row>16</xdr:row>
      <xdr:rowOff>52754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476250</xdr:colOff>
      <xdr:row>16</xdr:row>
      <xdr:rowOff>152400</xdr:rowOff>
    </xdr:from>
    <xdr:to>
      <xdr:col>9</xdr:col>
      <xdr:colOff>171450</xdr:colOff>
      <xdr:row>31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17</xdr:row>
      <xdr:rowOff>19050</xdr:rowOff>
    </xdr:from>
    <xdr:to>
      <xdr:col>18</xdr:col>
      <xdr:colOff>457200</xdr:colOff>
      <xdr:row>31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381000</xdr:colOff>
      <xdr:row>1</xdr:row>
      <xdr:rowOff>19050</xdr:rowOff>
    </xdr:from>
    <xdr:to>
      <xdr:col>20</xdr:col>
      <xdr:colOff>76200</xdr:colOff>
      <xdr:row>15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M19"/>
  <sheetViews>
    <sheetView tabSelected="1" topLeftCell="H7" zoomScale="205" zoomScaleNormal="205" workbookViewId="0">
      <selection activeCell="J21" sqref="J21"/>
    </sheetView>
  </sheetViews>
  <sheetFormatPr defaultRowHeight="14.4" x14ac:dyDescent="0.3"/>
  <cols>
    <col min="3" max="3" width="41.33203125" bestFit="1" customWidth="1"/>
    <col min="4" max="4" width="9" bestFit="1" customWidth="1"/>
    <col min="5" max="6" width="9.109375" customWidth="1"/>
  </cols>
  <sheetData>
    <row r="1" spans="3:13" x14ac:dyDescent="0.3">
      <c r="E1" t="s">
        <v>4</v>
      </c>
    </row>
    <row r="2" spans="3:13" x14ac:dyDescent="0.3">
      <c r="D2" t="s">
        <v>8</v>
      </c>
    </row>
    <row r="3" spans="3:13" x14ac:dyDescent="0.3">
      <c r="C3" t="s">
        <v>0</v>
      </c>
      <c r="D3" s="2">
        <v>0</v>
      </c>
      <c r="E3" s="2">
        <v>1</v>
      </c>
      <c r="F3" s="2">
        <v>2</v>
      </c>
      <c r="G3" s="2">
        <v>3</v>
      </c>
      <c r="H3" s="2">
        <v>7</v>
      </c>
      <c r="I3" s="2">
        <v>14</v>
      </c>
      <c r="J3" s="2">
        <v>46</v>
      </c>
      <c r="K3" s="2"/>
      <c r="L3" s="2"/>
      <c r="M3" s="2"/>
    </row>
    <row r="4" spans="3:13" x14ac:dyDescent="0.3">
      <c r="C4" s="8" t="s">
        <v>9</v>
      </c>
      <c r="D4">
        <v>6.9</v>
      </c>
      <c r="E4" s="1">
        <v>5.8842443729903531</v>
      </c>
      <c r="F4" s="1">
        <v>4.684887459807074</v>
      </c>
      <c r="G4" s="1">
        <v>4.692926045016077</v>
      </c>
      <c r="H4" s="1">
        <v>4.771704180064309</v>
      </c>
      <c r="I4" s="1">
        <v>4.92497320471597</v>
      </c>
      <c r="J4" s="1">
        <v>4.4115755627009641</v>
      </c>
      <c r="K4" s="1"/>
      <c r="L4" s="1"/>
      <c r="M4" s="1"/>
    </row>
    <row r="5" spans="3:13" x14ac:dyDescent="0.3">
      <c r="C5" s="4" t="s">
        <v>10</v>
      </c>
      <c r="D5">
        <v>6.9</v>
      </c>
      <c r="E5" s="1">
        <v>6.3001071811361191</v>
      </c>
      <c r="F5" s="1">
        <v>4.7888531618435159</v>
      </c>
      <c r="G5" s="1">
        <v>4.5627009646302259</v>
      </c>
      <c r="H5" s="1">
        <v>4.901929260450161</v>
      </c>
      <c r="I5" s="1">
        <v>4.7861736334405141</v>
      </c>
      <c r="J5" s="1">
        <v>4.336012861736334</v>
      </c>
    </row>
    <row r="6" spans="3:13" x14ac:dyDescent="0.3">
      <c r="C6" s="5" t="s">
        <v>11</v>
      </c>
      <c r="D6">
        <v>6.9</v>
      </c>
      <c r="E6" s="1">
        <v>6.2508038585209009</v>
      </c>
      <c r="F6" s="1">
        <v>4.8981779206859599</v>
      </c>
      <c r="G6" s="1">
        <v>4.810289389067524</v>
      </c>
      <c r="H6" s="1">
        <v>5.3161843515541261</v>
      </c>
      <c r="I6" s="1">
        <v>4.936763129689175</v>
      </c>
      <c r="J6" s="1">
        <v>4.3386923901393359</v>
      </c>
    </row>
    <row r="7" spans="3:13" x14ac:dyDescent="0.3">
      <c r="C7" s="6" t="s">
        <v>12</v>
      </c>
      <c r="D7">
        <v>6.9</v>
      </c>
      <c r="E7" s="1">
        <v>6.0964630225080381</v>
      </c>
      <c r="F7" s="1">
        <v>4.9346195069667731</v>
      </c>
      <c r="G7" s="1">
        <v>4.9346195069667731</v>
      </c>
      <c r="H7" s="1">
        <v>5.879957127545552</v>
      </c>
      <c r="I7" s="1">
        <v>5.0460878885316189</v>
      </c>
      <c r="J7" s="1">
        <v>4.4437299035369771</v>
      </c>
    </row>
    <row r="8" spans="3:13" x14ac:dyDescent="0.3">
      <c r="C8" s="7" t="s">
        <v>13</v>
      </c>
      <c r="D8">
        <v>6.9</v>
      </c>
      <c r="E8" s="1">
        <v>4.9510996784565924</v>
      </c>
      <c r="F8" s="1">
        <v>5.0196790996784575</v>
      </c>
      <c r="G8" s="1">
        <v>4.7152533762057889</v>
      </c>
      <c r="H8" s="1">
        <v>4.5898032154340829</v>
      </c>
      <c r="I8" s="1">
        <v>4.3171581993569133</v>
      </c>
      <c r="J8" s="1">
        <v>2.8301556270096464</v>
      </c>
    </row>
    <row r="12" spans="3:13" x14ac:dyDescent="0.3">
      <c r="C12" t="s">
        <v>7</v>
      </c>
      <c r="E12" t="s">
        <v>4</v>
      </c>
    </row>
    <row r="14" spans="3:13" x14ac:dyDescent="0.3">
      <c r="C14" t="s">
        <v>0</v>
      </c>
      <c r="D14" s="2">
        <v>0</v>
      </c>
      <c r="E14" s="2">
        <v>1</v>
      </c>
      <c r="F14" s="2">
        <v>2</v>
      </c>
      <c r="G14" s="2">
        <v>3</v>
      </c>
      <c r="H14" s="2">
        <v>7</v>
      </c>
      <c r="I14" s="2">
        <v>14</v>
      </c>
      <c r="J14" s="2">
        <v>46</v>
      </c>
      <c r="K14" s="2"/>
      <c r="L14" s="2"/>
    </row>
    <row r="15" spans="3:13" x14ac:dyDescent="0.3">
      <c r="C15" s="8" t="s">
        <v>1</v>
      </c>
      <c r="D15">
        <v>0</v>
      </c>
      <c r="E15" s="1">
        <v>0.15915586714809762</v>
      </c>
      <c r="F15" s="1">
        <v>0.15915586714809762</v>
      </c>
      <c r="G15" s="1">
        <v>3.4104828674592358E-2</v>
      </c>
      <c r="H15" s="1">
        <v>0.14551393567826099</v>
      </c>
      <c r="I15" s="1">
        <v>0.35742458268811145</v>
      </c>
      <c r="J15" s="9">
        <v>5.4567725879347377E-2</v>
      </c>
    </row>
    <row r="16" spans="3:13" x14ac:dyDescent="0.3">
      <c r="C16" s="4" t="s">
        <v>2</v>
      </c>
      <c r="D16">
        <v>0</v>
      </c>
      <c r="E16" s="1">
        <v>0.40091619380297205</v>
      </c>
      <c r="F16" s="1">
        <v>0.40837700718762016</v>
      </c>
      <c r="G16" s="1">
        <v>3.1831173429619782E-2</v>
      </c>
      <c r="H16" s="1">
        <v>0.10231448602377705</v>
      </c>
      <c r="I16" s="1">
        <v>9.7767175533831283E-2</v>
      </c>
      <c r="J16" s="9">
        <v>0.15233490141317868</v>
      </c>
    </row>
    <row r="17" spans="3:10" x14ac:dyDescent="0.3">
      <c r="C17" s="5" t="s">
        <v>5</v>
      </c>
      <c r="D17">
        <v>0</v>
      </c>
      <c r="E17" s="1">
        <v>0</v>
      </c>
      <c r="F17" s="1">
        <v>0.24555476645706462</v>
      </c>
      <c r="G17" s="1">
        <v>0.44158628081457663</v>
      </c>
      <c r="H17" s="1">
        <v>0.44260488768804268</v>
      </c>
      <c r="I17" s="1">
        <v>1.5157701633152157E-2</v>
      </c>
      <c r="J17" s="9">
        <v>0.10307237110543459</v>
      </c>
    </row>
    <row r="18" spans="3:10" x14ac:dyDescent="0.3">
      <c r="C18" s="6" t="s">
        <v>6</v>
      </c>
      <c r="D18">
        <v>0</v>
      </c>
      <c r="E18" s="1">
        <v>9.0946209798912964E-2</v>
      </c>
      <c r="F18" s="1">
        <v>0.10913545175869563</v>
      </c>
      <c r="G18" s="1">
        <v>0.10913545175869563</v>
      </c>
      <c r="H18" s="1">
        <v>0.63965500891902072</v>
      </c>
      <c r="I18" s="1">
        <v>0.23039706482391248</v>
      </c>
      <c r="J18" s="9">
        <v>0.42138410540162996</v>
      </c>
    </row>
    <row r="19" spans="3:10" x14ac:dyDescent="0.3">
      <c r="C19" s="7" t="s">
        <v>3</v>
      </c>
      <c r="D19">
        <v>0</v>
      </c>
      <c r="E19" s="1">
        <v>0.29016933913601994</v>
      </c>
      <c r="F19" s="1">
        <v>5.3618247449047293E-2</v>
      </c>
      <c r="G19" s="1">
        <v>0.23024306257531982</v>
      </c>
      <c r="H19" s="1">
        <v>6.9388320228178785E-2</v>
      </c>
      <c r="I19" s="1">
        <v>0.12931459678887799</v>
      </c>
      <c r="J19" s="9">
        <v>0.11354452400974692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M19"/>
  <sheetViews>
    <sheetView zoomScale="130" zoomScaleNormal="130" workbookViewId="0">
      <selection activeCell="H4" sqref="H4:H7"/>
    </sheetView>
  </sheetViews>
  <sheetFormatPr defaultRowHeight="14.4" x14ac:dyDescent="0.3"/>
  <cols>
    <col min="3" max="3" width="27.33203125" bestFit="1" customWidth="1"/>
    <col min="4" max="4" width="9" bestFit="1" customWidth="1"/>
    <col min="5" max="6" width="9.109375" customWidth="1"/>
  </cols>
  <sheetData>
    <row r="1" spans="3:13" x14ac:dyDescent="0.3">
      <c r="E1" t="s">
        <v>4</v>
      </c>
    </row>
    <row r="2" spans="3:13" x14ac:dyDescent="0.3">
      <c r="D2" t="s">
        <v>8</v>
      </c>
    </row>
    <row r="3" spans="3:13" x14ac:dyDescent="0.3">
      <c r="C3" t="s">
        <v>0</v>
      </c>
      <c r="D3" s="2"/>
      <c r="E3" s="2">
        <v>1</v>
      </c>
      <c r="F3" s="2">
        <v>7</v>
      </c>
      <c r="G3" s="2">
        <v>14</v>
      </c>
      <c r="H3" s="2">
        <v>46</v>
      </c>
      <c r="J3" s="2"/>
      <c r="K3" s="2"/>
      <c r="L3" s="2"/>
      <c r="M3" s="2"/>
    </row>
    <row r="4" spans="3:13" x14ac:dyDescent="0.3">
      <c r="C4" s="3" t="s">
        <v>1</v>
      </c>
      <c r="E4" s="1">
        <v>5.8842443729903531</v>
      </c>
      <c r="F4" s="1">
        <v>5.5</v>
      </c>
      <c r="G4" s="1">
        <v>5.297427652733119</v>
      </c>
      <c r="H4" s="1">
        <v>4.602893890675241</v>
      </c>
      <c r="J4" s="1"/>
      <c r="K4" s="1"/>
      <c r="L4" s="1"/>
      <c r="M4" s="1"/>
    </row>
    <row r="5" spans="3:13" x14ac:dyDescent="0.3">
      <c r="C5" s="4" t="s">
        <v>2</v>
      </c>
      <c r="E5" s="1">
        <v>6.3001071811361191</v>
      </c>
      <c r="F5" s="1">
        <v>5.2</v>
      </c>
      <c r="G5" s="1">
        <v>5.081993569131833</v>
      </c>
      <c r="H5" s="1">
        <v>4.2942122186495171</v>
      </c>
    </row>
    <row r="6" spans="3:13" x14ac:dyDescent="0.3">
      <c r="C6" s="5" t="s">
        <v>5</v>
      </c>
      <c r="E6" s="1">
        <v>6.2508038585209009</v>
      </c>
      <c r="F6" s="1">
        <v>5.5</v>
      </c>
      <c r="G6" s="1">
        <v>5.4426580921757779</v>
      </c>
      <c r="H6" s="1">
        <v>4.57449088960343</v>
      </c>
    </row>
    <row r="7" spans="3:13" x14ac:dyDescent="0.3">
      <c r="C7" s="6" t="s">
        <v>6</v>
      </c>
      <c r="E7" s="1">
        <v>6.0964630225080381</v>
      </c>
      <c r="F7" s="1">
        <v>5.2</v>
      </c>
      <c r="G7" s="1">
        <v>5.206859592711683</v>
      </c>
      <c r="H7" s="1">
        <v>4.484458735262594</v>
      </c>
    </row>
    <row r="8" spans="3:13" x14ac:dyDescent="0.3">
      <c r="E8" s="1"/>
      <c r="F8" s="1"/>
      <c r="G8" s="1"/>
      <c r="H8" s="1"/>
    </row>
    <row r="19" spans="8:8" x14ac:dyDescent="0.3">
      <c r="H19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E4:K13"/>
  <sheetViews>
    <sheetView workbookViewId="0">
      <selection activeCell="W20" sqref="W20"/>
    </sheetView>
  </sheetViews>
  <sheetFormatPr defaultRowHeight="14.4" x14ac:dyDescent="0.3"/>
  <sheetData>
    <row r="4" spans="5:11" x14ac:dyDescent="0.3">
      <c r="E4">
        <v>7</v>
      </c>
      <c r="F4">
        <v>14</v>
      </c>
      <c r="G4">
        <v>46</v>
      </c>
      <c r="I4">
        <v>7</v>
      </c>
      <c r="J4">
        <v>14</v>
      </c>
      <c r="K4">
        <v>46</v>
      </c>
    </row>
    <row r="5" spans="5:11" x14ac:dyDescent="0.3">
      <c r="E5">
        <v>4.771704180064309</v>
      </c>
      <c r="F5">
        <v>4.92497320471597</v>
      </c>
      <c r="G5">
        <v>4.4115755627009641</v>
      </c>
      <c r="I5">
        <v>5.5</v>
      </c>
      <c r="J5">
        <v>5.297427652733119</v>
      </c>
      <c r="K5">
        <v>4.602893890675241</v>
      </c>
    </row>
    <row r="6" spans="5:11" x14ac:dyDescent="0.3">
      <c r="E6">
        <v>4.901929260450161</v>
      </c>
      <c r="F6">
        <v>4.7861736334405141</v>
      </c>
      <c r="G6">
        <v>4.336012861736334</v>
      </c>
      <c r="I6">
        <v>5.2</v>
      </c>
      <c r="J6">
        <v>5.081993569131833</v>
      </c>
      <c r="K6">
        <v>4.2942122186495171</v>
      </c>
    </row>
    <row r="7" spans="5:11" x14ac:dyDescent="0.3">
      <c r="E7">
        <v>5.3161843515541261</v>
      </c>
      <c r="F7">
        <v>4.936763129689175</v>
      </c>
      <c r="G7">
        <v>4.3386923901393359</v>
      </c>
      <c r="I7">
        <v>5.5</v>
      </c>
      <c r="J7">
        <v>5.4426580921757779</v>
      </c>
      <c r="K7">
        <v>4.57449088960343</v>
      </c>
    </row>
    <row r="8" spans="5:11" x14ac:dyDescent="0.3">
      <c r="E8">
        <v>5.879957127545552</v>
      </c>
      <c r="F8">
        <v>5.0460878885316189</v>
      </c>
      <c r="G8">
        <v>4.4437299035369771</v>
      </c>
      <c r="I8">
        <v>5.2</v>
      </c>
      <c r="J8">
        <v>5.206859592711683</v>
      </c>
      <c r="K8">
        <v>4.484458735262594</v>
      </c>
    </row>
    <row r="10" spans="5:11" x14ac:dyDescent="0.3">
      <c r="E10" s="1">
        <v>0.14551393567826099</v>
      </c>
      <c r="F10" s="1">
        <v>0.35742458268811145</v>
      </c>
      <c r="G10">
        <v>5.4567725879347377E-2</v>
      </c>
      <c r="I10">
        <v>0.17052414337296176</v>
      </c>
      <c r="J10">
        <v>5.2294070634374808E-2</v>
      </c>
      <c r="K10">
        <v>0.25237573219198317</v>
      </c>
    </row>
    <row r="11" spans="5:11" x14ac:dyDescent="0.3">
      <c r="E11" s="1">
        <v>0.10231448602377705</v>
      </c>
      <c r="F11" s="1">
        <v>9.7767175533831283E-2</v>
      </c>
      <c r="G11">
        <v>0.15233490141317868</v>
      </c>
      <c r="I11">
        <v>7.2756967839129841E-2</v>
      </c>
      <c r="J11">
        <v>0.43426815178980915</v>
      </c>
      <c r="K11">
        <v>5.2294070634374808E-2</v>
      </c>
    </row>
    <row r="12" spans="5:11" x14ac:dyDescent="0.3">
      <c r="E12" s="1">
        <v>0.44260488768804268</v>
      </c>
      <c r="F12" s="1">
        <v>1.5157701633152157E-2</v>
      </c>
      <c r="G12">
        <v>0.10307237110543459</v>
      </c>
      <c r="I12">
        <v>0.13641931469836943</v>
      </c>
      <c r="J12">
        <v>7.5788508165760785E-2</v>
      </c>
      <c r="K12">
        <v>0.27283862939673842</v>
      </c>
    </row>
    <row r="13" spans="5:11" x14ac:dyDescent="0.3">
      <c r="E13" s="1">
        <v>0.63965500891902072</v>
      </c>
      <c r="F13" s="1">
        <v>0.23039706482391248</v>
      </c>
      <c r="G13">
        <v>0.42138410540162996</v>
      </c>
      <c r="I13">
        <v>0.18795550025108687</v>
      </c>
      <c r="J13">
        <v>0.16673471796467373</v>
      </c>
      <c r="K13">
        <v>6.0630806532610323E-3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 1</vt:lpstr>
      <vt:lpstr>New stocks</vt:lpstr>
      <vt:lpstr>new vs old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Ewald Jongkind</dc:creator>
  <cp:lastModifiedBy>Ewald Jongkind</cp:lastModifiedBy>
  <dcterms:created xsi:type="dcterms:W3CDTF">2022-07-13T12:40:36Z</dcterms:created>
  <dcterms:modified xsi:type="dcterms:W3CDTF">2023-11-17T08:35:14Z</dcterms:modified>
</cp:coreProperties>
</file>