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480" yWindow="135" windowWidth="18195" windowHeight="11760"/>
  </bookViews>
  <sheets>
    <sheet name="Figure 7" sheetId="12" r:id="rId1"/>
    <sheet name="Figure 7 data" sheetId="9" r:id="rId2"/>
  </sheets>
  <calcPr calcId="162913"/>
</workbook>
</file>

<file path=xl/calcChain.xml><?xml version="1.0" encoding="utf-8"?>
<calcChain xmlns="http://schemas.openxmlformats.org/spreadsheetml/2006/main">
  <c r="H2" i="9" l="1"/>
  <c r="G3" i="9"/>
  <c r="H3" i="9" s="1"/>
  <c r="G4" i="9"/>
  <c r="H4" i="9" s="1"/>
  <c r="G5" i="9"/>
  <c r="H5" i="9" s="1"/>
  <c r="G6" i="9"/>
  <c r="H6" i="9" s="1"/>
  <c r="G7" i="9"/>
  <c r="H7" i="9" s="1"/>
  <c r="G8" i="9"/>
  <c r="H8" i="9" s="1"/>
  <c r="G9" i="9"/>
  <c r="H9" i="9" s="1"/>
  <c r="G10" i="9"/>
  <c r="H10" i="9" s="1"/>
  <c r="G11" i="9"/>
  <c r="H11" i="9" s="1"/>
  <c r="G12" i="9"/>
  <c r="H12" i="9" s="1"/>
  <c r="G13" i="9"/>
  <c r="H13" i="9" s="1"/>
  <c r="G14" i="9"/>
  <c r="H14" i="9" s="1"/>
  <c r="G15" i="9"/>
  <c r="H15" i="9" s="1"/>
  <c r="G16" i="9"/>
  <c r="H16" i="9" s="1"/>
  <c r="G17" i="9"/>
  <c r="H17" i="9" s="1"/>
  <c r="G18" i="9"/>
  <c r="H18" i="9" s="1"/>
  <c r="G19" i="9"/>
  <c r="H19" i="9" s="1"/>
  <c r="G20" i="9"/>
  <c r="H20" i="9" s="1"/>
  <c r="G21" i="9"/>
  <c r="H21" i="9" s="1"/>
  <c r="G22" i="9"/>
  <c r="H22" i="9" s="1"/>
  <c r="G23" i="9"/>
  <c r="H23" i="9" s="1"/>
  <c r="G24" i="9"/>
  <c r="H24" i="9" s="1"/>
  <c r="G25" i="9"/>
  <c r="H25" i="9" s="1"/>
  <c r="G26" i="9"/>
  <c r="H26" i="9" s="1"/>
  <c r="G27" i="9"/>
  <c r="H27" i="9" s="1"/>
  <c r="G28" i="9"/>
  <c r="H28" i="9" s="1"/>
  <c r="G29" i="9"/>
  <c r="H29" i="9" s="1"/>
  <c r="G30" i="9"/>
  <c r="H30" i="9" s="1"/>
  <c r="G31" i="9"/>
  <c r="H31" i="9" s="1"/>
  <c r="G32" i="9"/>
  <c r="H32" i="9" s="1"/>
  <c r="G33" i="9"/>
  <c r="H33" i="9" s="1"/>
  <c r="G34" i="9"/>
  <c r="H34" i="9" s="1"/>
  <c r="G35" i="9"/>
  <c r="H35" i="9" s="1"/>
  <c r="G36" i="9"/>
  <c r="H36" i="9" s="1"/>
  <c r="G37" i="9"/>
  <c r="H37" i="9" s="1"/>
  <c r="G38" i="9"/>
  <c r="H38" i="9" s="1"/>
  <c r="G39" i="9"/>
  <c r="H39" i="9" s="1"/>
  <c r="G40" i="9"/>
  <c r="H40" i="9" s="1"/>
  <c r="G41" i="9"/>
  <c r="H41" i="9" s="1"/>
  <c r="G42" i="9"/>
  <c r="H42" i="9" s="1"/>
  <c r="G43" i="9"/>
  <c r="H43" i="9" s="1"/>
  <c r="G44" i="9"/>
  <c r="H44" i="9" s="1"/>
  <c r="G45" i="9"/>
  <c r="H45" i="9" s="1"/>
  <c r="G46" i="9"/>
  <c r="H46" i="9" s="1"/>
  <c r="G47" i="9"/>
  <c r="H47" i="9" s="1"/>
  <c r="G48" i="9"/>
  <c r="H48" i="9" s="1"/>
  <c r="G49" i="9"/>
  <c r="H49" i="9" s="1"/>
  <c r="G50" i="9"/>
  <c r="H50" i="9" s="1"/>
  <c r="G51" i="9"/>
  <c r="H51" i="9" s="1"/>
  <c r="G52" i="9"/>
  <c r="H52" i="9" s="1"/>
  <c r="G53" i="9"/>
  <c r="H53" i="9" s="1"/>
  <c r="G54" i="9"/>
  <c r="H54" i="9" s="1"/>
  <c r="G55" i="9"/>
  <c r="H55" i="9" s="1"/>
  <c r="G56" i="9"/>
  <c r="H56" i="9" s="1"/>
  <c r="G57" i="9"/>
  <c r="H57" i="9" s="1"/>
  <c r="G2" i="9"/>
</calcChain>
</file>

<file path=xl/sharedStrings.xml><?xml version="1.0" encoding="utf-8"?>
<sst xmlns="http://schemas.openxmlformats.org/spreadsheetml/2006/main" count="24" uniqueCount="24">
  <si>
    <t>D</t>
  </si>
  <si>
    <t>Density</t>
  </si>
  <si>
    <t>h</t>
  </si>
  <si>
    <t>H</t>
  </si>
  <si>
    <t>H =</t>
  </si>
  <si>
    <t>Water depth (mm)</t>
  </si>
  <si>
    <r>
      <t>h</t>
    </r>
    <r>
      <rPr>
        <vertAlign val="subscript"/>
        <sz val="11"/>
        <color theme="1"/>
        <rFont val="Calibri"/>
        <family val="2"/>
        <scheme val="minor"/>
      </rPr>
      <t>C1</t>
    </r>
    <r>
      <rPr>
        <sz val="11"/>
        <color theme="1"/>
        <rFont val="Calibri"/>
        <family val="2"/>
        <scheme val="minor"/>
      </rPr>
      <t xml:space="preserve"> =      </t>
    </r>
  </si>
  <si>
    <t>h =</t>
  </si>
  <si>
    <t>Shoot length (mm)</t>
  </si>
  <si>
    <t>Density =</t>
  </si>
  <si>
    <t>D =</t>
  </si>
  <si>
    <t>Gap Size (mm)</t>
  </si>
  <si>
    <t>Pronated upstream canopy height (mm)</t>
  </si>
  <si>
    <r>
      <t>h</t>
    </r>
    <r>
      <rPr>
        <b/>
        <vertAlign val="subscript"/>
        <sz val="11"/>
        <color theme="1"/>
        <rFont val="Calibri"/>
        <family val="2"/>
        <scheme val="minor"/>
      </rPr>
      <t>C1</t>
    </r>
  </si>
  <si>
    <r>
      <t>h</t>
    </r>
    <r>
      <rPr>
        <b/>
        <vertAlign val="subscript"/>
        <sz val="11"/>
        <color theme="1"/>
        <rFont val="Calibri"/>
        <family val="2"/>
        <scheme val="minor"/>
      </rPr>
      <t>C2</t>
    </r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</si>
  <si>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h</t>
    </r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</si>
  <si>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h (%)</t>
    </r>
  </si>
  <si>
    <r>
      <t>h</t>
    </r>
    <r>
      <rPr>
        <vertAlign val="subscript"/>
        <sz val="11"/>
        <color theme="1"/>
        <rFont val="Calibri"/>
        <family val="2"/>
        <scheme val="minor"/>
      </rPr>
      <t>C2</t>
    </r>
    <r>
      <rPr>
        <sz val="11"/>
        <color theme="1"/>
        <rFont val="Calibri"/>
        <family val="2"/>
        <scheme val="minor"/>
      </rPr>
      <t xml:space="preserve"> =      </t>
    </r>
  </si>
  <si>
    <t>Pronated downstream canopy height (mm)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</si>
  <si>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h =</t>
    </r>
  </si>
  <si>
    <r>
      <t>h</t>
    </r>
    <r>
      <rPr>
        <vertAlign val="subscript"/>
        <sz val="11"/>
        <color theme="1"/>
        <rFont val="Calibri"/>
        <family val="2"/>
        <scheme val="minor"/>
      </rPr>
      <t xml:space="preserve">C1 </t>
    </r>
    <r>
      <rPr>
        <sz val="11"/>
        <color theme="1"/>
        <rFont val="Calibri"/>
        <family val="2"/>
        <scheme val="minor"/>
      </rPr>
      <t>- h</t>
    </r>
    <r>
      <rPr>
        <vertAlign val="subscript"/>
        <sz val="11"/>
        <color theme="1"/>
        <rFont val="Calibri"/>
        <family val="2"/>
        <scheme val="minor"/>
      </rPr>
      <t>C2</t>
    </r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</si>
  <si>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h (%) =</t>
    </r>
  </si>
  <si>
    <r>
      <rPr>
        <sz val="11"/>
        <color theme="1"/>
        <rFont val="Symbol"/>
        <family val="1"/>
        <charset val="2"/>
      </rPr>
      <t>100*D</t>
    </r>
    <r>
      <rPr>
        <sz val="11"/>
        <color theme="1"/>
        <rFont val="Calibri"/>
        <family val="2"/>
        <scheme val="minor"/>
      </rPr>
      <t>h / h</t>
    </r>
    <r>
      <rPr>
        <vertAlign val="subscript"/>
        <sz val="11"/>
        <color theme="1"/>
        <rFont val="Calibri"/>
        <family val="2"/>
        <scheme val="minor"/>
      </rPr>
      <t>C1</t>
    </r>
  </si>
  <si>
    <r>
      <t>Shoot density (</t>
    </r>
    <r>
      <rPr>
        <sz val="11"/>
        <color theme="1"/>
        <rFont val="Calibri"/>
        <family val="2"/>
        <scheme val="minor"/>
      </rPr>
      <t>shoots/m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</si>
</sst>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758443656082"/>
          <c:y val="2.2172906771259722E-2"/>
          <c:w val="0.83668645265495656"/>
          <c:h val="0.84861094754337829"/>
        </c:manualLayout>
      </c:layout>
      <c:scatterChart>
        <c:scatterStyle val="lineMarker"/>
        <c:varyColors val="0"/>
        <c:ser>
          <c:idx val="4"/>
          <c:order val="0"/>
          <c:tx>
            <c:v>H = 400 mm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7 data'!$E$2:$E$43</c:f>
              <c:numCache>
                <c:formatCode>General</c:formatCode>
                <c:ptCount val="42"/>
                <c:pt idx="0">
                  <c:v>160</c:v>
                </c:pt>
                <c:pt idx="1">
                  <c:v>160</c:v>
                </c:pt>
                <c:pt idx="2">
                  <c:v>160</c:v>
                </c:pt>
                <c:pt idx="3">
                  <c:v>160</c:v>
                </c:pt>
                <c:pt idx="4">
                  <c:v>160</c:v>
                </c:pt>
                <c:pt idx="5">
                  <c:v>160</c:v>
                </c:pt>
                <c:pt idx="6">
                  <c:v>160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120</c:v>
                </c:pt>
                <c:pt idx="22">
                  <c:v>120</c:v>
                </c:pt>
                <c:pt idx="23">
                  <c:v>120</c:v>
                </c:pt>
                <c:pt idx="24">
                  <c:v>120</c:v>
                </c:pt>
                <c:pt idx="25">
                  <c:v>120</c:v>
                </c:pt>
                <c:pt idx="26">
                  <c:v>120</c:v>
                </c:pt>
                <c:pt idx="27">
                  <c:v>120</c:v>
                </c:pt>
                <c:pt idx="28">
                  <c:v>90</c:v>
                </c:pt>
                <c:pt idx="29">
                  <c:v>90</c:v>
                </c:pt>
                <c:pt idx="30">
                  <c:v>90</c:v>
                </c:pt>
                <c:pt idx="31">
                  <c:v>90</c:v>
                </c:pt>
                <c:pt idx="32">
                  <c:v>90</c:v>
                </c:pt>
                <c:pt idx="33">
                  <c:v>90</c:v>
                </c:pt>
                <c:pt idx="34">
                  <c:v>90</c:v>
                </c:pt>
                <c:pt idx="35">
                  <c:v>50</c:v>
                </c:pt>
                <c:pt idx="36">
                  <c:v>50</c:v>
                </c:pt>
                <c:pt idx="37">
                  <c:v>50</c:v>
                </c:pt>
                <c:pt idx="38">
                  <c:v>50</c:v>
                </c:pt>
                <c:pt idx="39">
                  <c:v>50</c:v>
                </c:pt>
                <c:pt idx="40">
                  <c:v>50</c:v>
                </c:pt>
                <c:pt idx="41">
                  <c:v>50</c:v>
                </c:pt>
              </c:numCache>
            </c:numRef>
          </c:xVal>
          <c:yVal>
            <c:numRef>
              <c:f>'Figure 7 data'!$H$2:$H$43</c:f>
              <c:numCache>
                <c:formatCode>0.00</c:formatCode>
                <c:ptCount val="42"/>
                <c:pt idx="0">
                  <c:v>28.125</c:v>
                </c:pt>
                <c:pt idx="1">
                  <c:v>43.75</c:v>
                </c:pt>
                <c:pt idx="2">
                  <c:v>43.75</c:v>
                </c:pt>
                <c:pt idx="3">
                  <c:v>31.25</c:v>
                </c:pt>
                <c:pt idx="4">
                  <c:v>37.5</c:v>
                </c:pt>
                <c:pt idx="5">
                  <c:v>9.375</c:v>
                </c:pt>
                <c:pt idx="6">
                  <c:v>0</c:v>
                </c:pt>
                <c:pt idx="7">
                  <c:v>11.111111111111111</c:v>
                </c:pt>
                <c:pt idx="8">
                  <c:v>11.111111111111111</c:v>
                </c:pt>
                <c:pt idx="9">
                  <c:v>11.111111111111111</c:v>
                </c:pt>
                <c:pt idx="10">
                  <c:v>5.5555555555555554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8.3333333333333321</c:v>
                </c:pt>
                <c:pt idx="23">
                  <c:v>16.666666666666664</c:v>
                </c:pt>
                <c:pt idx="24">
                  <c:v>25</c:v>
                </c:pt>
                <c:pt idx="25">
                  <c:v>0</c:v>
                </c:pt>
                <c:pt idx="26">
                  <c:v>0</c:v>
                </c:pt>
                <c:pt idx="27">
                  <c:v>4.1666666666666661</c:v>
                </c:pt>
                <c:pt idx="28">
                  <c:v>0</c:v>
                </c:pt>
                <c:pt idx="29">
                  <c:v>11.111111111111111</c:v>
                </c:pt>
                <c:pt idx="30">
                  <c:v>11.111111111111111</c:v>
                </c:pt>
                <c:pt idx="31">
                  <c:v>0</c:v>
                </c:pt>
                <c:pt idx="32">
                  <c:v>0</c:v>
                </c:pt>
                <c:pt idx="33">
                  <c:v>5.5555555555555554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AF-4813-8A33-E1E69C0FEB82}"/>
            </c:ext>
          </c:extLst>
        </c:ser>
        <c:ser>
          <c:idx val="0"/>
          <c:order val="1"/>
          <c:tx>
            <c:v>H = 200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7 data'!$E$44:$E$57</c:f>
              <c:numCache>
                <c:formatCode>General</c:formatCode>
                <c:ptCount val="1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100</c:v>
                </c:pt>
                <c:pt idx="8">
                  <c:v>90</c:v>
                </c:pt>
                <c:pt idx="9">
                  <c:v>100</c:v>
                </c:pt>
                <c:pt idx="10">
                  <c:v>60</c:v>
                </c:pt>
                <c:pt idx="11">
                  <c:v>60</c:v>
                </c:pt>
                <c:pt idx="12">
                  <c:v>80</c:v>
                </c:pt>
                <c:pt idx="13">
                  <c:v>80</c:v>
                </c:pt>
              </c:numCache>
            </c:numRef>
          </c:xVal>
          <c:yVal>
            <c:numRef>
              <c:f>'Figure 7 data'!$H$44:$H$57</c:f>
              <c:numCache>
                <c:formatCode>0.00</c:formatCode>
                <c:ptCount val="14"/>
                <c:pt idx="0">
                  <c:v>5</c:v>
                </c:pt>
                <c:pt idx="1">
                  <c:v>0</c:v>
                </c:pt>
                <c:pt idx="2">
                  <c:v>10</c:v>
                </c:pt>
                <c:pt idx="3">
                  <c:v>0</c:v>
                </c:pt>
                <c:pt idx="4">
                  <c:v>11.111111111111111</c:v>
                </c:pt>
                <c:pt idx="5">
                  <c:v>11.111111111111111</c:v>
                </c:pt>
                <c:pt idx="6">
                  <c:v>22.222222222222221</c:v>
                </c:pt>
                <c:pt idx="7">
                  <c:v>20</c:v>
                </c:pt>
                <c:pt idx="8">
                  <c:v>22.222222222222221</c:v>
                </c:pt>
                <c:pt idx="9">
                  <c:v>20</c:v>
                </c:pt>
                <c:pt idx="10">
                  <c:v>16.666666666666664</c:v>
                </c:pt>
                <c:pt idx="11">
                  <c:v>16.666666666666664</c:v>
                </c:pt>
                <c:pt idx="12">
                  <c:v>12.5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2E-4655-B232-BCA7079EC9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7249880"/>
        <c:axId val="727252832"/>
      </c:scatterChart>
      <c:valAx>
        <c:axId val="727249880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400" b="1">
                    <a:solidFill>
                      <a:sysClr val="windowText" lastClr="000000"/>
                    </a:solidFill>
                  </a:rPr>
                  <a:t>Upstream canopy height h</a:t>
                </a:r>
                <a:r>
                  <a:rPr lang="en-GB" sz="2400" b="1" baseline="-25000">
                    <a:solidFill>
                      <a:sysClr val="windowText" lastClr="000000"/>
                    </a:solidFill>
                  </a:rPr>
                  <a:t>C1</a:t>
                </a:r>
                <a:r>
                  <a:rPr lang="en-GB" sz="2400" b="1">
                    <a:solidFill>
                      <a:sysClr val="windowText" lastClr="000000"/>
                    </a:solidFill>
                  </a:rPr>
                  <a:t> (mm)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7252832"/>
        <c:crosses val="autoZero"/>
        <c:crossBetween val="midCat"/>
      </c:valAx>
      <c:valAx>
        <c:axId val="727252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400" b="1" baseline="0">
                    <a:solidFill>
                      <a:sysClr val="windowText" lastClr="000000"/>
                    </a:solidFill>
                    <a:latin typeface="Symbol" panose="05050102010706020507" pitchFamily="18" charset="2"/>
                  </a:rPr>
                  <a:t>D</a:t>
                </a:r>
                <a:r>
                  <a:rPr lang="en-GB" sz="2400" b="1" baseline="0">
                    <a:solidFill>
                      <a:sysClr val="windowText" lastClr="000000"/>
                    </a:solidFill>
                  </a:rPr>
                  <a:t>h</a:t>
                </a:r>
                <a:r>
                  <a:rPr lang="en-GB" sz="2400" b="1" baseline="-25000">
                    <a:solidFill>
                      <a:sysClr val="windowText" lastClr="000000"/>
                    </a:solidFill>
                  </a:rPr>
                  <a:t>C</a:t>
                </a:r>
                <a:r>
                  <a:rPr lang="en-GB" sz="2400" b="1" baseline="0">
                    <a:solidFill>
                      <a:sysClr val="windowText" lastClr="000000"/>
                    </a:solidFill>
                  </a:rPr>
                  <a:t> (%)</a:t>
                </a:r>
              </a:p>
            </c:rich>
          </c:tx>
          <c:layout>
            <c:manualLayout>
              <c:xMode val="edge"/>
              <c:yMode val="edge"/>
              <c:x val="2.298135809946834E-2"/>
              <c:y val="0.366037654741976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7249880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4558726313057019"/>
          <c:y val="4.2359742853625905E-2"/>
          <c:w val="0.21265449511118803"/>
          <c:h val="0.1669192863751335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49EDE4F-BE32-480A-B454-2DCBFD7F0D3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workbookViewId="0"/>
  </sheetViews>
  <sheetFormatPr defaultRowHeight="15" x14ac:dyDescent="0.25"/>
  <cols>
    <col min="8" max="8" width="10.140625" bestFit="1" customWidth="1"/>
  </cols>
  <sheetData>
    <row r="1" spans="1:11" ht="18" x14ac:dyDescent="0.35">
      <c r="A1" s="3" t="s">
        <v>3</v>
      </c>
      <c r="B1" s="3" t="s">
        <v>2</v>
      </c>
      <c r="C1" s="3" t="s">
        <v>1</v>
      </c>
      <c r="D1" s="3" t="s">
        <v>0</v>
      </c>
      <c r="E1" s="3" t="s">
        <v>13</v>
      </c>
      <c r="F1" s="3" t="s">
        <v>14</v>
      </c>
      <c r="G1" s="4" t="s">
        <v>15</v>
      </c>
      <c r="H1" s="4" t="s">
        <v>16</v>
      </c>
      <c r="J1" s="1" t="s">
        <v>4</v>
      </c>
      <c r="K1" t="s">
        <v>5</v>
      </c>
    </row>
    <row r="2" spans="1:11" x14ac:dyDescent="0.25">
      <c r="A2">
        <v>400</v>
      </c>
      <c r="B2">
        <v>200</v>
      </c>
      <c r="C2">
        <v>1000</v>
      </c>
      <c r="D2">
        <v>1000</v>
      </c>
      <c r="E2">
        <v>160</v>
      </c>
      <c r="F2">
        <v>115</v>
      </c>
      <c r="G2">
        <f>E2-F2</f>
        <v>45</v>
      </c>
      <c r="H2" s="2">
        <f>(G2/E2)*100</f>
        <v>28.125</v>
      </c>
      <c r="J2" s="1" t="s">
        <v>7</v>
      </c>
      <c r="K2" t="s">
        <v>8</v>
      </c>
    </row>
    <row r="3" spans="1:11" ht="17.25" x14ac:dyDescent="0.25">
      <c r="A3">
        <v>400</v>
      </c>
      <c r="B3">
        <v>200</v>
      </c>
      <c r="C3">
        <v>1000</v>
      </c>
      <c r="D3">
        <v>800</v>
      </c>
      <c r="E3">
        <v>160</v>
      </c>
      <c r="F3">
        <v>90</v>
      </c>
      <c r="G3">
        <f t="shared" ref="G3:G57" si="0">E3-F3</f>
        <v>70</v>
      </c>
      <c r="H3" s="2">
        <f t="shared" ref="H3:H57" si="1">(G3/E3)*100</f>
        <v>43.75</v>
      </c>
      <c r="J3" s="1" t="s">
        <v>9</v>
      </c>
      <c r="K3" t="s">
        <v>23</v>
      </c>
    </row>
    <row r="4" spans="1:11" x14ac:dyDescent="0.25">
      <c r="A4">
        <v>400</v>
      </c>
      <c r="B4">
        <v>200</v>
      </c>
      <c r="C4">
        <v>1000</v>
      </c>
      <c r="D4">
        <v>600</v>
      </c>
      <c r="E4">
        <v>160</v>
      </c>
      <c r="F4">
        <v>90</v>
      </c>
      <c r="G4">
        <f t="shared" si="0"/>
        <v>70</v>
      </c>
      <c r="H4" s="2">
        <f t="shared" si="1"/>
        <v>43.75</v>
      </c>
      <c r="J4" s="1" t="s">
        <v>10</v>
      </c>
      <c r="K4" t="s">
        <v>11</v>
      </c>
    </row>
    <row r="5" spans="1:11" ht="18" x14ac:dyDescent="0.35">
      <c r="A5">
        <v>400</v>
      </c>
      <c r="B5">
        <v>200</v>
      </c>
      <c r="C5">
        <v>1000</v>
      </c>
      <c r="D5">
        <v>400</v>
      </c>
      <c r="E5">
        <v>160</v>
      </c>
      <c r="F5">
        <v>110</v>
      </c>
      <c r="G5">
        <f t="shared" si="0"/>
        <v>50</v>
      </c>
      <c r="H5" s="2">
        <f t="shared" si="1"/>
        <v>31.25</v>
      </c>
      <c r="J5" s="1" t="s">
        <v>6</v>
      </c>
      <c r="K5" t="s">
        <v>12</v>
      </c>
    </row>
    <row r="6" spans="1:11" ht="18" x14ac:dyDescent="0.35">
      <c r="A6">
        <v>400</v>
      </c>
      <c r="B6">
        <v>200</v>
      </c>
      <c r="C6">
        <v>1000</v>
      </c>
      <c r="D6">
        <v>300</v>
      </c>
      <c r="E6">
        <v>160</v>
      </c>
      <c r="F6">
        <v>100</v>
      </c>
      <c r="G6">
        <f t="shared" si="0"/>
        <v>60</v>
      </c>
      <c r="H6" s="2">
        <f t="shared" si="1"/>
        <v>37.5</v>
      </c>
      <c r="J6" s="1" t="s">
        <v>17</v>
      </c>
      <c r="K6" t="s">
        <v>18</v>
      </c>
    </row>
    <row r="7" spans="1:11" ht="18" x14ac:dyDescent="0.35">
      <c r="A7">
        <v>400</v>
      </c>
      <c r="B7">
        <v>200</v>
      </c>
      <c r="C7">
        <v>1000</v>
      </c>
      <c r="D7">
        <v>200</v>
      </c>
      <c r="E7">
        <v>160</v>
      </c>
      <c r="F7">
        <v>145</v>
      </c>
      <c r="G7">
        <f t="shared" si="0"/>
        <v>15</v>
      </c>
      <c r="H7" s="2">
        <f t="shared" si="1"/>
        <v>9.375</v>
      </c>
      <c r="J7" s="5" t="s">
        <v>19</v>
      </c>
      <c r="K7" t="s">
        <v>20</v>
      </c>
    </row>
    <row r="8" spans="1:11" ht="18" x14ac:dyDescent="0.25">
      <c r="A8">
        <v>400</v>
      </c>
      <c r="B8">
        <v>200</v>
      </c>
      <c r="C8">
        <v>1000</v>
      </c>
      <c r="D8">
        <v>100</v>
      </c>
      <c r="E8">
        <v>160</v>
      </c>
      <c r="F8">
        <v>160</v>
      </c>
      <c r="G8">
        <f t="shared" si="0"/>
        <v>0</v>
      </c>
      <c r="H8" s="2">
        <f t="shared" si="1"/>
        <v>0</v>
      </c>
      <c r="J8" s="5" t="s">
        <v>21</v>
      </c>
      <c r="K8" s="6" t="s">
        <v>22</v>
      </c>
    </row>
    <row r="9" spans="1:11" x14ac:dyDescent="0.25">
      <c r="A9">
        <v>400</v>
      </c>
      <c r="B9">
        <v>100</v>
      </c>
      <c r="C9">
        <v>1000</v>
      </c>
      <c r="D9">
        <v>1000</v>
      </c>
      <c r="E9">
        <v>90</v>
      </c>
      <c r="F9">
        <v>80</v>
      </c>
      <c r="G9">
        <f t="shared" si="0"/>
        <v>10</v>
      </c>
      <c r="H9" s="2">
        <f t="shared" si="1"/>
        <v>11.111111111111111</v>
      </c>
    </row>
    <row r="10" spans="1:11" x14ac:dyDescent="0.25">
      <c r="A10">
        <v>400</v>
      </c>
      <c r="B10">
        <v>100</v>
      </c>
      <c r="C10">
        <v>1000</v>
      </c>
      <c r="D10">
        <v>800</v>
      </c>
      <c r="E10">
        <v>90</v>
      </c>
      <c r="F10">
        <v>80</v>
      </c>
      <c r="G10">
        <f t="shared" si="0"/>
        <v>10</v>
      </c>
      <c r="H10" s="2">
        <f t="shared" si="1"/>
        <v>11.111111111111111</v>
      </c>
    </row>
    <row r="11" spans="1:11" x14ac:dyDescent="0.25">
      <c r="A11">
        <v>400</v>
      </c>
      <c r="B11">
        <v>100</v>
      </c>
      <c r="C11">
        <v>1000</v>
      </c>
      <c r="D11">
        <v>600</v>
      </c>
      <c r="E11">
        <v>90</v>
      </c>
      <c r="F11">
        <v>80</v>
      </c>
      <c r="G11">
        <f t="shared" si="0"/>
        <v>10</v>
      </c>
      <c r="H11" s="2">
        <f t="shared" si="1"/>
        <v>11.111111111111111</v>
      </c>
    </row>
    <row r="12" spans="1:11" x14ac:dyDescent="0.25">
      <c r="A12">
        <v>400</v>
      </c>
      <c r="B12">
        <v>100</v>
      </c>
      <c r="C12">
        <v>1000</v>
      </c>
      <c r="D12">
        <v>400</v>
      </c>
      <c r="E12">
        <v>90</v>
      </c>
      <c r="F12">
        <v>85</v>
      </c>
      <c r="G12">
        <f t="shared" si="0"/>
        <v>5</v>
      </c>
      <c r="H12" s="2">
        <f t="shared" si="1"/>
        <v>5.5555555555555554</v>
      </c>
    </row>
    <row r="13" spans="1:11" x14ac:dyDescent="0.25">
      <c r="A13">
        <v>400</v>
      </c>
      <c r="B13">
        <v>100</v>
      </c>
      <c r="C13">
        <v>1000</v>
      </c>
      <c r="D13">
        <v>300</v>
      </c>
      <c r="E13">
        <v>90</v>
      </c>
      <c r="F13">
        <v>90</v>
      </c>
      <c r="G13">
        <f t="shared" si="0"/>
        <v>0</v>
      </c>
      <c r="H13" s="2">
        <f t="shared" si="1"/>
        <v>0</v>
      </c>
    </row>
    <row r="14" spans="1:11" x14ac:dyDescent="0.25">
      <c r="A14">
        <v>400</v>
      </c>
      <c r="B14">
        <v>100</v>
      </c>
      <c r="C14">
        <v>1000</v>
      </c>
      <c r="D14">
        <v>200</v>
      </c>
      <c r="E14">
        <v>90</v>
      </c>
      <c r="F14">
        <v>90</v>
      </c>
      <c r="G14">
        <f t="shared" si="0"/>
        <v>0</v>
      </c>
      <c r="H14" s="2">
        <f t="shared" si="1"/>
        <v>0</v>
      </c>
    </row>
    <row r="15" spans="1:11" x14ac:dyDescent="0.25">
      <c r="A15">
        <v>400</v>
      </c>
      <c r="B15">
        <v>100</v>
      </c>
      <c r="C15">
        <v>1000</v>
      </c>
      <c r="D15">
        <v>100</v>
      </c>
      <c r="E15">
        <v>90</v>
      </c>
      <c r="F15">
        <v>90</v>
      </c>
      <c r="G15">
        <f t="shared" si="0"/>
        <v>0</v>
      </c>
      <c r="H15" s="2">
        <f t="shared" si="1"/>
        <v>0</v>
      </c>
    </row>
    <row r="16" spans="1:11" x14ac:dyDescent="0.25">
      <c r="A16">
        <v>400</v>
      </c>
      <c r="B16">
        <v>50</v>
      </c>
      <c r="C16">
        <v>1000</v>
      </c>
      <c r="D16">
        <v>1000</v>
      </c>
      <c r="E16">
        <v>50</v>
      </c>
      <c r="F16">
        <v>50</v>
      </c>
      <c r="G16">
        <f t="shared" si="0"/>
        <v>0</v>
      </c>
      <c r="H16" s="2">
        <f t="shared" si="1"/>
        <v>0</v>
      </c>
    </row>
    <row r="17" spans="1:8" x14ac:dyDescent="0.25">
      <c r="A17">
        <v>400</v>
      </c>
      <c r="B17">
        <v>50</v>
      </c>
      <c r="C17">
        <v>1000</v>
      </c>
      <c r="D17">
        <v>800</v>
      </c>
      <c r="E17">
        <v>50</v>
      </c>
      <c r="F17">
        <v>50</v>
      </c>
      <c r="G17">
        <f t="shared" si="0"/>
        <v>0</v>
      </c>
      <c r="H17" s="2">
        <f t="shared" si="1"/>
        <v>0</v>
      </c>
    </row>
    <row r="18" spans="1:8" x14ac:dyDescent="0.25">
      <c r="A18">
        <v>400</v>
      </c>
      <c r="B18">
        <v>50</v>
      </c>
      <c r="C18">
        <v>1000</v>
      </c>
      <c r="D18">
        <v>600</v>
      </c>
      <c r="E18">
        <v>50</v>
      </c>
      <c r="F18">
        <v>50</v>
      </c>
      <c r="G18">
        <f t="shared" si="0"/>
        <v>0</v>
      </c>
      <c r="H18" s="2">
        <f t="shared" si="1"/>
        <v>0</v>
      </c>
    </row>
    <row r="19" spans="1:8" x14ac:dyDescent="0.25">
      <c r="A19">
        <v>400</v>
      </c>
      <c r="B19">
        <v>50</v>
      </c>
      <c r="C19">
        <v>1000</v>
      </c>
      <c r="D19">
        <v>400</v>
      </c>
      <c r="E19">
        <v>50</v>
      </c>
      <c r="F19">
        <v>50</v>
      </c>
      <c r="G19">
        <f t="shared" si="0"/>
        <v>0</v>
      </c>
      <c r="H19" s="2">
        <f t="shared" si="1"/>
        <v>0</v>
      </c>
    </row>
    <row r="20" spans="1:8" x14ac:dyDescent="0.25">
      <c r="A20">
        <v>400</v>
      </c>
      <c r="B20">
        <v>50</v>
      </c>
      <c r="C20">
        <v>1000</v>
      </c>
      <c r="D20">
        <v>300</v>
      </c>
      <c r="E20">
        <v>50</v>
      </c>
      <c r="F20">
        <v>50</v>
      </c>
      <c r="G20">
        <f t="shared" si="0"/>
        <v>0</v>
      </c>
      <c r="H20" s="2">
        <f t="shared" si="1"/>
        <v>0</v>
      </c>
    </row>
    <row r="21" spans="1:8" x14ac:dyDescent="0.25">
      <c r="A21">
        <v>400</v>
      </c>
      <c r="B21">
        <v>50</v>
      </c>
      <c r="C21">
        <v>1000</v>
      </c>
      <c r="D21">
        <v>200</v>
      </c>
      <c r="E21">
        <v>50</v>
      </c>
      <c r="F21">
        <v>50</v>
      </c>
      <c r="G21">
        <f t="shared" si="0"/>
        <v>0</v>
      </c>
      <c r="H21" s="2">
        <f t="shared" si="1"/>
        <v>0</v>
      </c>
    </row>
    <row r="22" spans="1:8" x14ac:dyDescent="0.25">
      <c r="A22">
        <v>400</v>
      </c>
      <c r="B22">
        <v>50</v>
      </c>
      <c r="C22">
        <v>1000</v>
      </c>
      <c r="D22">
        <v>100</v>
      </c>
      <c r="E22">
        <v>50</v>
      </c>
      <c r="F22">
        <v>50</v>
      </c>
      <c r="G22">
        <f t="shared" si="0"/>
        <v>0</v>
      </c>
      <c r="H22" s="2">
        <f t="shared" si="1"/>
        <v>0</v>
      </c>
    </row>
    <row r="23" spans="1:8" x14ac:dyDescent="0.25">
      <c r="A23">
        <v>400</v>
      </c>
      <c r="B23">
        <v>200</v>
      </c>
      <c r="C23">
        <v>480</v>
      </c>
      <c r="D23">
        <v>1000</v>
      </c>
      <c r="E23">
        <v>120</v>
      </c>
      <c r="F23">
        <v>120</v>
      </c>
      <c r="G23">
        <f t="shared" si="0"/>
        <v>0</v>
      </c>
      <c r="H23" s="2">
        <f t="shared" si="1"/>
        <v>0</v>
      </c>
    </row>
    <row r="24" spans="1:8" x14ac:dyDescent="0.25">
      <c r="A24">
        <v>400</v>
      </c>
      <c r="B24">
        <v>200</v>
      </c>
      <c r="C24">
        <v>480</v>
      </c>
      <c r="D24">
        <v>800</v>
      </c>
      <c r="E24">
        <v>120</v>
      </c>
      <c r="F24">
        <v>110</v>
      </c>
      <c r="G24">
        <f t="shared" si="0"/>
        <v>10</v>
      </c>
      <c r="H24" s="2">
        <f t="shared" si="1"/>
        <v>8.3333333333333321</v>
      </c>
    </row>
    <row r="25" spans="1:8" x14ac:dyDescent="0.25">
      <c r="A25">
        <v>400</v>
      </c>
      <c r="B25">
        <v>200</v>
      </c>
      <c r="C25">
        <v>480</v>
      </c>
      <c r="D25">
        <v>600</v>
      </c>
      <c r="E25">
        <v>120</v>
      </c>
      <c r="F25">
        <v>100</v>
      </c>
      <c r="G25">
        <f t="shared" si="0"/>
        <v>20</v>
      </c>
      <c r="H25" s="2">
        <f t="shared" si="1"/>
        <v>16.666666666666664</v>
      </c>
    </row>
    <row r="26" spans="1:8" x14ac:dyDescent="0.25">
      <c r="A26">
        <v>400</v>
      </c>
      <c r="B26">
        <v>200</v>
      </c>
      <c r="C26">
        <v>480</v>
      </c>
      <c r="D26">
        <v>400</v>
      </c>
      <c r="E26">
        <v>120</v>
      </c>
      <c r="F26">
        <v>90</v>
      </c>
      <c r="G26">
        <f t="shared" si="0"/>
        <v>30</v>
      </c>
      <c r="H26" s="2">
        <f t="shared" si="1"/>
        <v>25</v>
      </c>
    </row>
    <row r="27" spans="1:8" x14ac:dyDescent="0.25">
      <c r="A27">
        <v>400</v>
      </c>
      <c r="B27">
        <v>200</v>
      </c>
      <c r="C27">
        <v>480</v>
      </c>
      <c r="D27">
        <v>300</v>
      </c>
      <c r="E27">
        <v>120</v>
      </c>
      <c r="F27">
        <v>120</v>
      </c>
      <c r="G27">
        <f t="shared" si="0"/>
        <v>0</v>
      </c>
      <c r="H27" s="2">
        <f t="shared" si="1"/>
        <v>0</v>
      </c>
    </row>
    <row r="28" spans="1:8" x14ac:dyDescent="0.25">
      <c r="A28">
        <v>400</v>
      </c>
      <c r="B28">
        <v>200</v>
      </c>
      <c r="C28">
        <v>480</v>
      </c>
      <c r="D28">
        <v>200</v>
      </c>
      <c r="E28">
        <v>120</v>
      </c>
      <c r="F28">
        <v>120</v>
      </c>
      <c r="G28">
        <f t="shared" si="0"/>
        <v>0</v>
      </c>
      <c r="H28" s="2">
        <f t="shared" si="1"/>
        <v>0</v>
      </c>
    </row>
    <row r="29" spans="1:8" x14ac:dyDescent="0.25">
      <c r="A29">
        <v>400</v>
      </c>
      <c r="B29">
        <v>200</v>
      </c>
      <c r="C29">
        <v>480</v>
      </c>
      <c r="D29">
        <v>100</v>
      </c>
      <c r="E29">
        <v>120</v>
      </c>
      <c r="F29">
        <v>115</v>
      </c>
      <c r="G29">
        <f t="shared" si="0"/>
        <v>5</v>
      </c>
      <c r="H29" s="2">
        <f t="shared" si="1"/>
        <v>4.1666666666666661</v>
      </c>
    </row>
    <row r="30" spans="1:8" x14ac:dyDescent="0.25">
      <c r="A30">
        <v>400</v>
      </c>
      <c r="B30">
        <v>100</v>
      </c>
      <c r="C30">
        <v>480</v>
      </c>
      <c r="D30">
        <v>1000</v>
      </c>
      <c r="E30">
        <v>90</v>
      </c>
      <c r="F30">
        <v>90</v>
      </c>
      <c r="G30">
        <f t="shared" si="0"/>
        <v>0</v>
      </c>
      <c r="H30" s="2">
        <f t="shared" si="1"/>
        <v>0</v>
      </c>
    </row>
    <row r="31" spans="1:8" x14ac:dyDescent="0.25">
      <c r="A31">
        <v>400</v>
      </c>
      <c r="B31">
        <v>100</v>
      </c>
      <c r="C31">
        <v>480</v>
      </c>
      <c r="D31">
        <v>800</v>
      </c>
      <c r="E31">
        <v>90</v>
      </c>
      <c r="F31">
        <v>80</v>
      </c>
      <c r="G31">
        <f t="shared" si="0"/>
        <v>10</v>
      </c>
      <c r="H31" s="2">
        <f t="shared" si="1"/>
        <v>11.111111111111111</v>
      </c>
    </row>
    <row r="32" spans="1:8" x14ac:dyDescent="0.25">
      <c r="A32">
        <v>400</v>
      </c>
      <c r="B32">
        <v>100</v>
      </c>
      <c r="C32">
        <v>480</v>
      </c>
      <c r="D32">
        <v>600</v>
      </c>
      <c r="E32">
        <v>90</v>
      </c>
      <c r="F32">
        <v>80</v>
      </c>
      <c r="G32">
        <f t="shared" si="0"/>
        <v>10</v>
      </c>
      <c r="H32" s="2">
        <f t="shared" si="1"/>
        <v>11.111111111111111</v>
      </c>
    </row>
    <row r="33" spans="1:8" x14ac:dyDescent="0.25">
      <c r="A33">
        <v>400</v>
      </c>
      <c r="B33">
        <v>100</v>
      </c>
      <c r="C33">
        <v>480</v>
      </c>
      <c r="D33">
        <v>400</v>
      </c>
      <c r="E33">
        <v>90</v>
      </c>
      <c r="F33">
        <v>90</v>
      </c>
      <c r="G33">
        <f t="shared" si="0"/>
        <v>0</v>
      </c>
      <c r="H33" s="2">
        <f t="shared" si="1"/>
        <v>0</v>
      </c>
    </row>
    <row r="34" spans="1:8" x14ac:dyDescent="0.25">
      <c r="A34">
        <v>400</v>
      </c>
      <c r="B34">
        <v>100</v>
      </c>
      <c r="C34">
        <v>480</v>
      </c>
      <c r="D34">
        <v>300</v>
      </c>
      <c r="E34">
        <v>90</v>
      </c>
      <c r="F34">
        <v>90</v>
      </c>
      <c r="G34">
        <f t="shared" si="0"/>
        <v>0</v>
      </c>
      <c r="H34" s="2">
        <f t="shared" si="1"/>
        <v>0</v>
      </c>
    </row>
    <row r="35" spans="1:8" x14ac:dyDescent="0.25">
      <c r="A35">
        <v>400</v>
      </c>
      <c r="B35">
        <v>100</v>
      </c>
      <c r="C35">
        <v>480</v>
      </c>
      <c r="D35">
        <v>200</v>
      </c>
      <c r="E35">
        <v>90</v>
      </c>
      <c r="F35">
        <v>85</v>
      </c>
      <c r="G35">
        <f t="shared" si="0"/>
        <v>5</v>
      </c>
      <c r="H35" s="2">
        <f t="shared" si="1"/>
        <v>5.5555555555555554</v>
      </c>
    </row>
    <row r="36" spans="1:8" x14ac:dyDescent="0.25">
      <c r="A36">
        <v>400</v>
      </c>
      <c r="B36">
        <v>100</v>
      </c>
      <c r="C36">
        <v>480</v>
      </c>
      <c r="D36">
        <v>100</v>
      </c>
      <c r="E36">
        <v>90</v>
      </c>
      <c r="F36">
        <v>90</v>
      </c>
      <c r="G36">
        <f t="shared" si="0"/>
        <v>0</v>
      </c>
      <c r="H36" s="2">
        <f t="shared" si="1"/>
        <v>0</v>
      </c>
    </row>
    <row r="37" spans="1:8" x14ac:dyDescent="0.25">
      <c r="A37">
        <v>400</v>
      </c>
      <c r="B37">
        <v>50</v>
      </c>
      <c r="C37">
        <v>480</v>
      </c>
      <c r="D37">
        <v>1000</v>
      </c>
      <c r="E37">
        <v>50</v>
      </c>
      <c r="F37">
        <v>50</v>
      </c>
      <c r="G37">
        <f t="shared" si="0"/>
        <v>0</v>
      </c>
      <c r="H37" s="2">
        <f t="shared" si="1"/>
        <v>0</v>
      </c>
    </row>
    <row r="38" spans="1:8" x14ac:dyDescent="0.25">
      <c r="A38">
        <v>400</v>
      </c>
      <c r="B38">
        <v>50</v>
      </c>
      <c r="C38">
        <v>480</v>
      </c>
      <c r="D38">
        <v>800</v>
      </c>
      <c r="E38">
        <v>50</v>
      </c>
      <c r="F38">
        <v>50</v>
      </c>
      <c r="G38">
        <f t="shared" si="0"/>
        <v>0</v>
      </c>
      <c r="H38" s="2">
        <f t="shared" si="1"/>
        <v>0</v>
      </c>
    </row>
    <row r="39" spans="1:8" x14ac:dyDescent="0.25">
      <c r="A39">
        <v>400</v>
      </c>
      <c r="B39">
        <v>50</v>
      </c>
      <c r="C39">
        <v>480</v>
      </c>
      <c r="D39">
        <v>600</v>
      </c>
      <c r="E39">
        <v>50</v>
      </c>
      <c r="F39">
        <v>50</v>
      </c>
      <c r="G39">
        <f t="shared" si="0"/>
        <v>0</v>
      </c>
      <c r="H39" s="2">
        <f t="shared" si="1"/>
        <v>0</v>
      </c>
    </row>
    <row r="40" spans="1:8" x14ac:dyDescent="0.25">
      <c r="A40">
        <v>400</v>
      </c>
      <c r="B40">
        <v>50</v>
      </c>
      <c r="C40">
        <v>480</v>
      </c>
      <c r="D40">
        <v>400</v>
      </c>
      <c r="E40">
        <v>50</v>
      </c>
      <c r="F40">
        <v>50</v>
      </c>
      <c r="G40">
        <f t="shared" si="0"/>
        <v>0</v>
      </c>
      <c r="H40" s="2">
        <f t="shared" si="1"/>
        <v>0</v>
      </c>
    </row>
    <row r="41" spans="1:8" x14ac:dyDescent="0.25">
      <c r="A41">
        <v>400</v>
      </c>
      <c r="B41">
        <v>50</v>
      </c>
      <c r="C41">
        <v>480</v>
      </c>
      <c r="D41">
        <v>300</v>
      </c>
      <c r="E41">
        <v>50</v>
      </c>
      <c r="F41">
        <v>50</v>
      </c>
      <c r="G41">
        <f t="shared" si="0"/>
        <v>0</v>
      </c>
      <c r="H41" s="2">
        <f t="shared" si="1"/>
        <v>0</v>
      </c>
    </row>
    <row r="42" spans="1:8" x14ac:dyDescent="0.25">
      <c r="A42">
        <v>400</v>
      </c>
      <c r="B42">
        <v>50</v>
      </c>
      <c r="C42">
        <v>480</v>
      </c>
      <c r="D42">
        <v>200</v>
      </c>
      <c r="E42">
        <v>50</v>
      </c>
      <c r="F42">
        <v>50</v>
      </c>
      <c r="G42">
        <f t="shared" si="0"/>
        <v>0</v>
      </c>
      <c r="H42" s="2">
        <f t="shared" si="1"/>
        <v>0</v>
      </c>
    </row>
    <row r="43" spans="1:8" x14ac:dyDescent="0.25">
      <c r="A43">
        <v>400</v>
      </c>
      <c r="B43">
        <v>50</v>
      </c>
      <c r="C43">
        <v>480</v>
      </c>
      <c r="D43">
        <v>100</v>
      </c>
      <c r="E43">
        <v>50</v>
      </c>
      <c r="F43">
        <v>50</v>
      </c>
      <c r="G43">
        <f t="shared" si="0"/>
        <v>0</v>
      </c>
      <c r="H43" s="2">
        <f t="shared" si="1"/>
        <v>0</v>
      </c>
    </row>
    <row r="44" spans="1:8" x14ac:dyDescent="0.25">
      <c r="A44">
        <v>200</v>
      </c>
      <c r="B44">
        <v>100</v>
      </c>
      <c r="C44">
        <v>1000</v>
      </c>
      <c r="D44">
        <v>1000</v>
      </c>
      <c r="E44">
        <v>100</v>
      </c>
      <c r="F44">
        <v>95</v>
      </c>
      <c r="G44">
        <f t="shared" si="0"/>
        <v>5</v>
      </c>
      <c r="H44" s="2">
        <f t="shared" si="1"/>
        <v>5</v>
      </c>
    </row>
    <row r="45" spans="1:8" x14ac:dyDescent="0.25">
      <c r="A45">
        <v>200</v>
      </c>
      <c r="B45">
        <v>100</v>
      </c>
      <c r="C45">
        <v>1000</v>
      </c>
      <c r="D45">
        <v>800</v>
      </c>
      <c r="E45">
        <v>100</v>
      </c>
      <c r="F45">
        <v>100</v>
      </c>
      <c r="G45">
        <f t="shared" si="0"/>
        <v>0</v>
      </c>
      <c r="H45" s="2">
        <f t="shared" si="1"/>
        <v>0</v>
      </c>
    </row>
    <row r="46" spans="1:8" x14ac:dyDescent="0.25">
      <c r="A46">
        <v>200</v>
      </c>
      <c r="B46">
        <v>100</v>
      </c>
      <c r="C46">
        <v>1000</v>
      </c>
      <c r="D46">
        <v>600</v>
      </c>
      <c r="E46">
        <v>100</v>
      </c>
      <c r="F46">
        <v>90</v>
      </c>
      <c r="G46">
        <f t="shared" si="0"/>
        <v>10</v>
      </c>
      <c r="H46" s="2">
        <f t="shared" si="1"/>
        <v>10</v>
      </c>
    </row>
    <row r="47" spans="1:8" x14ac:dyDescent="0.25">
      <c r="A47">
        <v>200</v>
      </c>
      <c r="B47">
        <v>100</v>
      </c>
      <c r="C47">
        <v>1000</v>
      </c>
      <c r="D47">
        <v>400</v>
      </c>
      <c r="E47">
        <v>90</v>
      </c>
      <c r="F47">
        <v>90</v>
      </c>
      <c r="G47">
        <f t="shared" si="0"/>
        <v>0</v>
      </c>
      <c r="H47" s="2">
        <f t="shared" si="1"/>
        <v>0</v>
      </c>
    </row>
    <row r="48" spans="1:8" x14ac:dyDescent="0.25">
      <c r="A48">
        <v>200</v>
      </c>
      <c r="B48">
        <v>100</v>
      </c>
      <c r="C48">
        <v>1000</v>
      </c>
      <c r="D48">
        <v>300</v>
      </c>
      <c r="E48">
        <v>90</v>
      </c>
      <c r="F48">
        <v>80</v>
      </c>
      <c r="G48">
        <f t="shared" si="0"/>
        <v>10</v>
      </c>
      <c r="H48" s="2">
        <f t="shared" si="1"/>
        <v>11.111111111111111</v>
      </c>
    </row>
    <row r="49" spans="1:8" x14ac:dyDescent="0.25">
      <c r="A49">
        <v>200</v>
      </c>
      <c r="B49">
        <v>100</v>
      </c>
      <c r="C49">
        <v>1000</v>
      </c>
      <c r="D49">
        <v>200</v>
      </c>
      <c r="E49">
        <v>90</v>
      </c>
      <c r="F49">
        <v>80</v>
      </c>
      <c r="G49">
        <f t="shared" si="0"/>
        <v>10</v>
      </c>
      <c r="H49" s="2">
        <f t="shared" si="1"/>
        <v>11.111111111111111</v>
      </c>
    </row>
    <row r="50" spans="1:8" x14ac:dyDescent="0.25">
      <c r="A50">
        <v>200</v>
      </c>
      <c r="B50">
        <v>100</v>
      </c>
      <c r="C50">
        <v>1000</v>
      </c>
      <c r="D50">
        <v>100</v>
      </c>
      <c r="E50">
        <v>90</v>
      </c>
      <c r="F50">
        <v>70</v>
      </c>
      <c r="G50">
        <f t="shared" si="0"/>
        <v>20</v>
      </c>
      <c r="H50" s="2">
        <f t="shared" si="1"/>
        <v>22.222222222222221</v>
      </c>
    </row>
    <row r="51" spans="1:8" x14ac:dyDescent="0.25">
      <c r="A51">
        <v>200</v>
      </c>
      <c r="B51">
        <v>100</v>
      </c>
      <c r="C51">
        <v>480</v>
      </c>
      <c r="D51">
        <v>1000</v>
      </c>
      <c r="E51">
        <v>100</v>
      </c>
      <c r="F51">
        <v>80</v>
      </c>
      <c r="G51">
        <f t="shared" si="0"/>
        <v>20</v>
      </c>
      <c r="H51" s="2">
        <f t="shared" si="1"/>
        <v>20</v>
      </c>
    </row>
    <row r="52" spans="1:8" x14ac:dyDescent="0.25">
      <c r="A52">
        <v>200</v>
      </c>
      <c r="B52">
        <v>100</v>
      </c>
      <c r="C52">
        <v>480</v>
      </c>
      <c r="D52">
        <v>800</v>
      </c>
      <c r="E52">
        <v>90</v>
      </c>
      <c r="F52">
        <v>70</v>
      </c>
      <c r="G52">
        <f t="shared" si="0"/>
        <v>20</v>
      </c>
      <c r="H52" s="2">
        <f t="shared" si="1"/>
        <v>22.222222222222221</v>
      </c>
    </row>
    <row r="53" spans="1:8" x14ac:dyDescent="0.25">
      <c r="A53">
        <v>200</v>
      </c>
      <c r="B53">
        <v>100</v>
      </c>
      <c r="C53">
        <v>480</v>
      </c>
      <c r="D53">
        <v>600</v>
      </c>
      <c r="E53">
        <v>100</v>
      </c>
      <c r="F53">
        <v>80</v>
      </c>
      <c r="G53">
        <f t="shared" si="0"/>
        <v>20</v>
      </c>
      <c r="H53" s="2">
        <f t="shared" si="1"/>
        <v>20</v>
      </c>
    </row>
    <row r="54" spans="1:8" x14ac:dyDescent="0.25">
      <c r="A54">
        <v>200</v>
      </c>
      <c r="B54">
        <v>100</v>
      </c>
      <c r="C54">
        <v>480</v>
      </c>
      <c r="D54">
        <v>400</v>
      </c>
      <c r="E54">
        <v>60</v>
      </c>
      <c r="F54">
        <v>50</v>
      </c>
      <c r="G54">
        <f t="shared" si="0"/>
        <v>10</v>
      </c>
      <c r="H54" s="2">
        <f t="shared" si="1"/>
        <v>16.666666666666664</v>
      </c>
    </row>
    <row r="55" spans="1:8" x14ac:dyDescent="0.25">
      <c r="A55">
        <v>200</v>
      </c>
      <c r="B55">
        <v>100</v>
      </c>
      <c r="C55">
        <v>480</v>
      </c>
      <c r="D55">
        <v>300</v>
      </c>
      <c r="E55">
        <v>60</v>
      </c>
      <c r="F55">
        <v>50</v>
      </c>
      <c r="G55">
        <f t="shared" si="0"/>
        <v>10</v>
      </c>
      <c r="H55" s="2">
        <f t="shared" si="1"/>
        <v>16.666666666666664</v>
      </c>
    </row>
    <row r="56" spans="1:8" x14ac:dyDescent="0.25">
      <c r="A56">
        <v>200</v>
      </c>
      <c r="B56">
        <v>100</v>
      </c>
      <c r="C56">
        <v>480</v>
      </c>
      <c r="D56">
        <v>200</v>
      </c>
      <c r="E56">
        <v>80</v>
      </c>
      <c r="F56">
        <v>70</v>
      </c>
      <c r="G56">
        <f t="shared" si="0"/>
        <v>10</v>
      </c>
      <c r="H56" s="2">
        <f t="shared" si="1"/>
        <v>12.5</v>
      </c>
    </row>
    <row r="57" spans="1:8" x14ac:dyDescent="0.25">
      <c r="A57">
        <v>200</v>
      </c>
      <c r="B57">
        <v>100</v>
      </c>
      <c r="C57">
        <v>480</v>
      </c>
      <c r="D57">
        <v>100</v>
      </c>
      <c r="E57">
        <v>80</v>
      </c>
      <c r="F57">
        <v>80</v>
      </c>
      <c r="G57">
        <f t="shared" si="0"/>
        <v>0</v>
      </c>
      <c r="H57" s="2">
        <f t="shared" si="1"/>
        <v>0</v>
      </c>
    </row>
  </sheetData>
  <sortState ref="A2:J57">
    <sortCondition descending="1" ref="A2:A57"/>
    <sortCondition descending="1" ref="B2:B5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Figure 7 data</vt:lpstr>
      <vt:lpstr>Figure 7</vt:lpstr>
    </vt:vector>
  </TitlesOfParts>
  <Company>NIOZ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 Hu</dc:creator>
  <cp:lastModifiedBy>Folkard, Andrew</cp:lastModifiedBy>
  <dcterms:created xsi:type="dcterms:W3CDTF">2015-04-14T15:02:05Z</dcterms:created>
  <dcterms:modified xsi:type="dcterms:W3CDTF">2017-11-22T11:39:37Z</dcterms:modified>
</cp:coreProperties>
</file>