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wageningenur4-my.sharepoint.com/personal/paulina_krzysica_wur_nl/Documents/200807 PhD during Corona/PhD during Corona/PhD thesis/CHAPTERS/Chapter 2 and 3 ELISAs/Chapter 2 optimisation/publication process/datasets/"/>
    </mc:Choice>
  </mc:AlternateContent>
  <xr:revisionPtr revIDLastSave="114" documentId="8_{6B620098-E0FE-4EF9-AD58-29260346A008}" xr6:coauthVersionLast="47" xr6:coauthVersionMax="47" xr10:uidLastSave="{A305C344-D8FA-40B3-94D2-11EB345FC052}"/>
  <bookViews>
    <workbookView xWindow="-3216" yWindow="-12468" windowWidth="17280" windowHeight="8964" xr2:uid="{E9176CD3-B703-4D90-BF19-82ABB0E969A8}"/>
  </bookViews>
  <sheets>
    <sheet name="Tab.3" sheetId="1" r:id="rId1"/>
    <sheet name="a" sheetId="2" r:id="rId2"/>
    <sheet name="b" sheetId="3" r:id="rId3"/>
    <sheet name="c" sheetId="4" r:id="rId4"/>
    <sheet name="d" sheetId="5" r:id="rId5"/>
    <sheet name="e"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6" l="1"/>
  <c r="A6" i="6" s="1"/>
  <c r="A7" i="6" s="1"/>
  <c r="A8" i="6" s="1"/>
  <c r="A9" i="6" s="1"/>
  <c r="A10" i="6" s="1"/>
  <c r="A11" i="6" s="1"/>
  <c r="A12" i="6" s="1"/>
  <c r="A13" i="6" s="1"/>
  <c r="A5" i="5"/>
  <c r="A6" i="5" s="1"/>
  <c r="A7" i="5" s="1"/>
  <c r="A8" i="5" s="1"/>
  <c r="A9" i="5" s="1"/>
  <c r="A10" i="5" s="1"/>
  <c r="A11" i="5" s="1"/>
  <c r="A12" i="5" s="1"/>
  <c r="A13" i="5" s="1"/>
  <c r="A14" i="5" s="1"/>
  <c r="A15" i="5" s="1"/>
  <c r="A5" i="4"/>
  <c r="A6" i="4" s="1"/>
  <c r="A7" i="4" s="1"/>
  <c r="A8" i="4" s="1"/>
  <c r="A9" i="4" s="1"/>
  <c r="A10" i="4" s="1"/>
  <c r="A11" i="4" s="1"/>
  <c r="A12" i="4" s="1"/>
  <c r="A13" i="4" s="1"/>
  <c r="A14" i="4" s="1"/>
  <c r="A15" i="4" s="1"/>
  <c r="A5" i="3"/>
  <c r="A6" i="3" s="1"/>
  <c r="A7" i="3" s="1"/>
  <c r="A8" i="3" s="1"/>
  <c r="A9" i="3" s="1"/>
  <c r="A10" i="3" s="1"/>
  <c r="A11" i="3" s="1"/>
  <c r="A12" i="3" s="1"/>
  <c r="A13" i="3" s="1"/>
  <c r="A14" i="3" s="1"/>
  <c r="A15" i="3" s="1"/>
  <c r="A5" i="2"/>
  <c r="A6" i="2" s="1"/>
  <c r="A7" i="2" s="1"/>
  <c r="A8" i="2" s="1"/>
  <c r="A9" i="2" s="1"/>
  <c r="A10" i="2" s="1"/>
  <c r="A11" i="2" s="1"/>
  <c r="A12" i="2" s="1"/>
  <c r="A13" i="2" s="1"/>
  <c r="A14" i="2" s="1"/>
  <c r="A15" i="2" s="1"/>
</calcChain>
</file>

<file path=xl/sharedStrings.xml><?xml version="1.0" encoding="utf-8"?>
<sst xmlns="http://schemas.openxmlformats.org/spreadsheetml/2006/main" count="34" uniqueCount="21">
  <si>
    <t>Table 3.</t>
  </si>
  <si>
    <t>Lower limit of detection (LLOD).</t>
  </si>
  <si>
    <t>IL-2</t>
  </si>
  <si>
    <t>measurments [OD450-620]</t>
  </si>
  <si>
    <t>IL-6</t>
  </si>
  <si>
    <t>IL-10</t>
  </si>
  <si>
    <t>IL-12p40</t>
  </si>
  <si>
    <r>
      <t>IFN-</t>
    </r>
    <r>
      <rPr>
        <b/>
        <sz val="11"/>
        <color theme="1"/>
        <rFont val="Calibri"/>
        <family val="2"/>
      </rPr>
      <t>γ</t>
    </r>
  </si>
  <si>
    <t>Description:</t>
  </si>
  <si>
    <t>The values in this file were presented as the optical density at 450 nm (OD450), from which the OD620 was subtracted to correct for irregularities in the plastic of the ELISA plate, and were determined in a FilterMax F5.</t>
  </si>
  <si>
    <t>blank (0 pg/ml cytokine)</t>
  </si>
  <si>
    <t>IL-2 calibrator [pg/ml]</t>
  </si>
  <si>
    <t>IFN-γ calibrator [pg/ml]</t>
  </si>
  <si>
    <t>IL-12p40 calibrator [pg/ml]</t>
  </si>
  <si>
    <t>IL-10 calibrator [pg/ml]</t>
  </si>
  <si>
    <t>IL-6 calibrator [pg/ml]</t>
  </si>
  <si>
    <t>[tab a] contains values for IL-2 calibration curve and blanks</t>
  </si>
  <si>
    <t>[tab b] contains values for IL-6 calibration curve and blanks</t>
  </si>
  <si>
    <t>[tab c] contains values for IL-10 calibration curve and blanks</t>
  </si>
  <si>
    <t>[tab d] contains values for IL-12p40 calibration curve and blanks</t>
  </si>
  <si>
    <r>
      <t>[tab e] contains values for IFN-</t>
    </r>
    <r>
      <rPr>
        <sz val="11"/>
        <color theme="1"/>
        <rFont val="Calibri"/>
        <family val="2"/>
      </rPr>
      <t>γ</t>
    </r>
    <r>
      <rPr>
        <sz val="11"/>
        <color theme="1"/>
        <rFont val="Calibri"/>
        <family val="2"/>
        <scheme val="minor"/>
      </rPr>
      <t xml:space="preserve"> calibration curve and blanks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</si>
</sst>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1"/>
      <color theme="1"/>
      <name val="Calibri"/>
      <family val="2"/>
      <scheme val="minor"/>
    </font>
    <font>
      <b/>
      <sz val="11"/>
      <color theme="1"/>
      <name val="Calibri"/>
      <family val="2"/>
      <scheme val="minor"/>
    </font>
    <font>
      <sz val="10"/>
      <color rgb="FF000000"/>
      <name val="Palatino Linotype"/>
      <family val="1"/>
    </font>
    <font>
      <b/>
      <sz val="11"/>
      <color theme="1"/>
      <name val="Calibri"/>
      <family val="2"/>
    </font>
    <font>
      <sz val="11"/>
      <color theme="1"/>
      <name val="Calibri"/>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
    <xf numFmtId="0" fontId="0" fillId="0" borderId="0" xfId="0"/>
    <xf numFmtId="0" fontId="2" fillId="0" borderId="0" xfId="0" applyFont="1"/>
    <xf numFmtId="0" fontId="1" fillId="0" borderId="0" xfId="0" applyFont="1"/>
    <xf numFmtId="164" fontId="0" fillId="0" borderId="1" xfId="0" applyNumberFormat="1" applyBorder="1"/>
    <xf numFmtId="0" fontId="0" fillId="0" borderId="2" xfId="0" applyBorder="1"/>
    <xf numFmtId="0" fontId="0" fillId="0" borderId="0" xfId="0" applyFill="1"/>
    <xf numFmtId="0" fontId="0" fillId="0" borderId="1" xfId="0" applyNumberFormat="1" applyFill="1" applyBorder="1"/>
    <xf numFmtId="164" fontId="0" fillId="0" borderId="1" xfId="0" applyNumberFormat="1" applyFill="1" applyBorder="1"/>
    <xf numFmtId="0" fontId="0" fillId="0" borderId="1" xfId="0" applyFill="1" applyBorder="1"/>
    <xf numFmtId="0" fontId="0" fillId="0" borderId="3" xfId="0" applyBorder="1"/>
    <xf numFmtId="0" fontId="0" fillId="0" borderId="1" xfId="0" applyBorder="1" applyAlignment="1">
      <alignment horizontal="center"/>
    </xf>
    <xf numFmtId="0" fontId="0" fillId="0" borderId="2"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F3771-42EF-4280-8B74-2B2AE42C5F7E}">
  <dimension ref="A1:A10"/>
  <sheetViews>
    <sheetView tabSelected="1" workbookViewId="0">
      <selection activeCell="B12" sqref="B12"/>
    </sheetView>
  </sheetViews>
  <sheetFormatPr defaultRowHeight="14.4" x14ac:dyDescent="0.3"/>
  <sheetData>
    <row r="1" spans="1:1" x14ac:dyDescent="0.3">
      <c r="A1" s="2" t="s">
        <v>0</v>
      </c>
    </row>
    <row r="2" spans="1:1" ht="15" x14ac:dyDescent="0.35">
      <c r="A2" s="1" t="s">
        <v>1</v>
      </c>
    </row>
    <row r="4" spans="1:1" x14ac:dyDescent="0.3">
      <c r="A4" s="2" t="s">
        <v>8</v>
      </c>
    </row>
    <row r="5" spans="1:1" x14ac:dyDescent="0.3">
      <c r="A5" t="s">
        <v>9</v>
      </c>
    </row>
    <row r="6" spans="1:1" x14ac:dyDescent="0.3">
      <c r="A6" t="s">
        <v>16</v>
      </c>
    </row>
    <row r="7" spans="1:1" x14ac:dyDescent="0.3">
      <c r="A7" t="s">
        <v>17</v>
      </c>
    </row>
    <row r="8" spans="1:1" x14ac:dyDescent="0.3">
      <c r="A8" t="s">
        <v>18</v>
      </c>
    </row>
    <row r="9" spans="1:1" x14ac:dyDescent="0.3">
      <c r="A9" t="s">
        <v>19</v>
      </c>
    </row>
    <row r="10" spans="1:1" x14ac:dyDescent="0.3">
      <c r="A10" t="s">
        <v>20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26731-32EC-424E-BFA6-97A19290CC52}">
  <dimension ref="A1:C42"/>
  <sheetViews>
    <sheetView workbookViewId="0">
      <selection activeCell="D24" sqref="D24"/>
    </sheetView>
  </sheetViews>
  <sheetFormatPr defaultRowHeight="14.4" x14ac:dyDescent="0.3"/>
  <cols>
    <col min="1" max="1" width="23.77734375" bestFit="1" customWidth="1"/>
    <col min="2" max="3" width="11.77734375" customWidth="1"/>
  </cols>
  <sheetData>
    <row r="1" spans="1:3" x14ac:dyDescent="0.3">
      <c r="A1" s="2" t="s">
        <v>2</v>
      </c>
    </row>
    <row r="3" spans="1:3" x14ac:dyDescent="0.3">
      <c r="A3" s="4" t="s">
        <v>11</v>
      </c>
      <c r="B3" s="10" t="s">
        <v>3</v>
      </c>
      <c r="C3" s="10"/>
    </row>
    <row r="4" spans="1:3" x14ac:dyDescent="0.3">
      <c r="A4" s="3">
        <v>5000</v>
      </c>
      <c r="B4" s="6">
        <v>2.4439000000000002</v>
      </c>
      <c r="C4" s="6">
        <v>2.3414999999999999</v>
      </c>
    </row>
    <row r="5" spans="1:3" x14ac:dyDescent="0.3">
      <c r="A5" s="3">
        <f t="shared" ref="A5:A15" si="0">A4/2</f>
        <v>2500</v>
      </c>
      <c r="B5" s="6">
        <v>2.3315999999999999</v>
      </c>
      <c r="C5" s="6">
        <v>2.3935</v>
      </c>
    </row>
    <row r="6" spans="1:3" x14ac:dyDescent="0.3">
      <c r="A6" s="3">
        <f t="shared" si="0"/>
        <v>1250</v>
      </c>
      <c r="B6" s="6">
        <v>2.2099000000000002</v>
      </c>
      <c r="C6" s="6">
        <v>2.2702</v>
      </c>
    </row>
    <row r="7" spans="1:3" x14ac:dyDescent="0.3">
      <c r="A7" s="3">
        <f t="shared" si="0"/>
        <v>625</v>
      </c>
      <c r="B7" s="6">
        <v>2.0438000000000001</v>
      </c>
      <c r="C7" s="6">
        <v>2.0815999999999999</v>
      </c>
    </row>
    <row r="8" spans="1:3" x14ac:dyDescent="0.3">
      <c r="A8" s="3">
        <f t="shared" si="0"/>
        <v>312.5</v>
      </c>
      <c r="B8" s="6">
        <v>1.621</v>
      </c>
      <c r="C8" s="6">
        <v>1.7319</v>
      </c>
    </row>
    <row r="9" spans="1:3" x14ac:dyDescent="0.3">
      <c r="A9" s="3">
        <f t="shared" si="0"/>
        <v>156.25</v>
      </c>
      <c r="B9" s="6">
        <v>1.0643</v>
      </c>
      <c r="C9" s="6">
        <v>1.2507999999999999</v>
      </c>
    </row>
    <row r="10" spans="1:3" x14ac:dyDescent="0.3">
      <c r="A10" s="3">
        <f t="shared" si="0"/>
        <v>78.125</v>
      </c>
      <c r="B10" s="6">
        <v>0.624</v>
      </c>
      <c r="C10" s="6">
        <v>0.69740000000000002</v>
      </c>
    </row>
    <row r="11" spans="1:3" x14ac:dyDescent="0.3">
      <c r="A11" s="3">
        <f t="shared" si="0"/>
        <v>39.0625</v>
      </c>
      <c r="B11" s="6">
        <v>0.26569999999999999</v>
      </c>
      <c r="C11" s="6">
        <v>0.33150000000000002</v>
      </c>
    </row>
    <row r="12" spans="1:3" x14ac:dyDescent="0.3">
      <c r="A12" s="3">
        <f t="shared" si="0"/>
        <v>19.53125</v>
      </c>
      <c r="B12" s="6">
        <v>4.7E-2</v>
      </c>
      <c r="C12" s="6">
        <v>0.12659999999999999</v>
      </c>
    </row>
    <row r="13" spans="1:3" x14ac:dyDescent="0.3">
      <c r="A13" s="3">
        <f t="shared" si="0"/>
        <v>9.765625</v>
      </c>
      <c r="B13" s="6">
        <v>1.54E-2</v>
      </c>
      <c r="C13" s="6">
        <v>2.9100000000000001E-2</v>
      </c>
    </row>
    <row r="14" spans="1:3" x14ac:dyDescent="0.3">
      <c r="A14" s="3">
        <f t="shared" si="0"/>
        <v>4.8828125</v>
      </c>
      <c r="B14" s="6">
        <v>8.0999999999999996E-3</v>
      </c>
      <c r="C14" s="6">
        <v>9.4999999999999998E-3</v>
      </c>
    </row>
    <row r="15" spans="1:3" x14ac:dyDescent="0.3">
      <c r="A15" s="3">
        <f t="shared" si="0"/>
        <v>2.44140625</v>
      </c>
      <c r="B15" s="6">
        <v>1.2999999999999999E-2</v>
      </c>
      <c r="C15" s="6">
        <v>1.12E-2</v>
      </c>
    </row>
    <row r="17" spans="1:1" x14ac:dyDescent="0.3">
      <c r="A17" s="4" t="s">
        <v>10</v>
      </c>
    </row>
    <row r="18" spans="1:1" x14ac:dyDescent="0.3">
      <c r="A18" s="9" t="s">
        <v>3</v>
      </c>
    </row>
    <row r="19" spans="1:1" x14ac:dyDescent="0.3">
      <c r="A19" s="6">
        <v>3.7199999999999997E-2</v>
      </c>
    </row>
    <row r="20" spans="1:1" x14ac:dyDescent="0.3">
      <c r="A20" s="6">
        <v>3.5000000000000003E-2</v>
      </c>
    </row>
    <row r="21" spans="1:1" x14ac:dyDescent="0.3">
      <c r="A21" s="6">
        <v>3.4200000000000001E-2</v>
      </c>
    </row>
    <row r="22" spans="1:1" x14ac:dyDescent="0.3">
      <c r="A22" s="6">
        <v>3.3700000000000001E-2</v>
      </c>
    </row>
    <row r="23" spans="1:1" x14ac:dyDescent="0.3">
      <c r="A23" s="6">
        <v>3.27E-2</v>
      </c>
    </row>
    <row r="24" spans="1:1" x14ac:dyDescent="0.3">
      <c r="A24" s="6">
        <v>3.1899999999999998E-2</v>
      </c>
    </row>
    <row r="25" spans="1:1" x14ac:dyDescent="0.3">
      <c r="A25" s="6">
        <v>2.58E-2</v>
      </c>
    </row>
    <row r="26" spans="1:1" x14ac:dyDescent="0.3">
      <c r="A26" s="6">
        <v>1.6799999999999999E-2</v>
      </c>
    </row>
    <row r="27" spans="1:1" x14ac:dyDescent="0.3">
      <c r="A27" s="6">
        <v>1.04E-2</v>
      </c>
    </row>
    <row r="28" spans="1:1" x14ac:dyDescent="0.3">
      <c r="A28" s="6">
        <v>5.4000000000000003E-3</v>
      </c>
    </row>
    <row r="29" spans="1:1" x14ac:dyDescent="0.3">
      <c r="A29" s="6">
        <v>7.1999999999999998E-3</v>
      </c>
    </row>
    <row r="30" spans="1:1" x14ac:dyDescent="0.3">
      <c r="A30" s="6">
        <v>8.2000000000000007E-3</v>
      </c>
    </row>
    <row r="31" spans="1:1" x14ac:dyDescent="0.3">
      <c r="A31" s="6">
        <v>3.6200000000000003E-2</v>
      </c>
    </row>
    <row r="32" spans="1:1" x14ac:dyDescent="0.3">
      <c r="A32" s="6">
        <v>3.4099999999999998E-2</v>
      </c>
    </row>
    <row r="33" spans="1:1" x14ac:dyDescent="0.3">
      <c r="A33" s="6">
        <v>3.3000000000000002E-2</v>
      </c>
    </row>
    <row r="34" spans="1:1" x14ac:dyDescent="0.3">
      <c r="A34" s="6">
        <v>3.2599999999999997E-2</v>
      </c>
    </row>
    <row r="35" spans="1:1" x14ac:dyDescent="0.3">
      <c r="A35" s="6">
        <v>3.3399999999999999E-2</v>
      </c>
    </row>
    <row r="36" spans="1:1" x14ac:dyDescent="0.3">
      <c r="A36" s="6">
        <v>3.0499999999999999E-2</v>
      </c>
    </row>
    <row r="37" spans="1:1" x14ac:dyDescent="0.3">
      <c r="A37" s="6">
        <v>2.3400000000000001E-2</v>
      </c>
    </row>
    <row r="38" spans="1:1" x14ac:dyDescent="0.3">
      <c r="A38" s="6">
        <v>1.1599999999999999E-2</v>
      </c>
    </row>
    <row r="39" spans="1:1" x14ac:dyDescent="0.3">
      <c r="A39" s="6">
        <v>9.5999999999999992E-3</v>
      </c>
    </row>
    <row r="40" spans="1:1" x14ac:dyDescent="0.3">
      <c r="A40" s="6">
        <v>5.4000000000000003E-3</v>
      </c>
    </row>
    <row r="41" spans="1:1" x14ac:dyDescent="0.3">
      <c r="A41" s="6">
        <v>6.0000000000000001E-3</v>
      </c>
    </row>
    <row r="42" spans="1:1" x14ac:dyDescent="0.3">
      <c r="A42" s="6">
        <v>4.7000000000000002E-3</v>
      </c>
    </row>
  </sheetData>
  <mergeCells count="1">
    <mergeCell ref="B3:C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CBC892-5D42-494F-99C7-0914BF2D1EBB}">
  <dimension ref="A1:C43"/>
  <sheetViews>
    <sheetView workbookViewId="0">
      <selection activeCell="D24" sqref="D24"/>
    </sheetView>
  </sheetViews>
  <sheetFormatPr defaultRowHeight="14.4" x14ac:dyDescent="0.3"/>
  <cols>
    <col min="1" max="1" width="23.77734375" bestFit="1" customWidth="1"/>
    <col min="2" max="3" width="11.77734375" customWidth="1"/>
  </cols>
  <sheetData>
    <row r="1" spans="1:3" x14ac:dyDescent="0.3">
      <c r="A1" s="2" t="s">
        <v>4</v>
      </c>
    </row>
    <row r="3" spans="1:3" x14ac:dyDescent="0.3">
      <c r="A3" s="4" t="s">
        <v>15</v>
      </c>
      <c r="B3" s="10" t="s">
        <v>3</v>
      </c>
      <c r="C3" s="10"/>
    </row>
    <row r="4" spans="1:3" x14ac:dyDescent="0.3">
      <c r="A4" s="3">
        <v>5000</v>
      </c>
      <c r="B4" s="6">
        <v>1.5432999999999999</v>
      </c>
      <c r="C4" s="6">
        <v>1.4605999999999999</v>
      </c>
    </row>
    <row r="5" spans="1:3" x14ac:dyDescent="0.3">
      <c r="A5" s="3">
        <f t="shared" ref="A5:A15" si="0">A4/2</f>
        <v>2500</v>
      </c>
      <c r="B5" s="6">
        <v>0.95609999999999995</v>
      </c>
      <c r="C5" s="6">
        <v>0.94830000000000003</v>
      </c>
    </row>
    <row r="6" spans="1:3" x14ac:dyDescent="0.3">
      <c r="A6" s="3">
        <f t="shared" si="0"/>
        <v>1250</v>
      </c>
      <c r="B6" s="6">
        <v>0.56399999999999995</v>
      </c>
      <c r="C6" s="6">
        <v>0.56930000000000003</v>
      </c>
    </row>
    <row r="7" spans="1:3" x14ac:dyDescent="0.3">
      <c r="A7" s="3">
        <f t="shared" si="0"/>
        <v>625</v>
      </c>
      <c r="B7" s="6">
        <v>0.3256</v>
      </c>
      <c r="C7" s="6">
        <v>0.33360000000000001</v>
      </c>
    </row>
    <row r="8" spans="1:3" x14ac:dyDescent="0.3">
      <c r="A8" s="3">
        <f t="shared" si="0"/>
        <v>312.5</v>
      </c>
      <c r="B8" s="6">
        <v>0.20030000000000001</v>
      </c>
      <c r="C8" s="6">
        <v>0.20039999999999999</v>
      </c>
    </row>
    <row r="9" spans="1:3" x14ac:dyDescent="0.3">
      <c r="A9" s="3">
        <f t="shared" si="0"/>
        <v>156.25</v>
      </c>
      <c r="B9" s="6">
        <v>0.1308</v>
      </c>
      <c r="C9" s="6">
        <v>0.13189999999999999</v>
      </c>
    </row>
    <row r="10" spans="1:3" x14ac:dyDescent="0.3">
      <c r="A10" s="3">
        <f t="shared" si="0"/>
        <v>78.125</v>
      </c>
      <c r="B10" s="6">
        <v>9.5100000000000004E-2</v>
      </c>
      <c r="C10" s="6">
        <v>9.4799999999999995E-2</v>
      </c>
    </row>
    <row r="11" spans="1:3" x14ac:dyDescent="0.3">
      <c r="A11" s="3">
        <f t="shared" si="0"/>
        <v>39.0625</v>
      </c>
      <c r="B11" s="6">
        <v>7.8100000000000003E-2</v>
      </c>
      <c r="C11" s="6">
        <v>7.8799999999999995E-2</v>
      </c>
    </row>
    <row r="12" spans="1:3" x14ac:dyDescent="0.3">
      <c r="A12" s="3">
        <f t="shared" si="0"/>
        <v>19.53125</v>
      </c>
      <c r="B12" s="6">
        <v>6.7799999999999999E-2</v>
      </c>
      <c r="C12" s="6">
        <v>6.6799999999999998E-2</v>
      </c>
    </row>
    <row r="13" spans="1:3" x14ac:dyDescent="0.3">
      <c r="A13" s="3">
        <f t="shared" si="0"/>
        <v>9.765625</v>
      </c>
      <c r="B13" s="6">
        <v>6.1699999999999998E-2</v>
      </c>
      <c r="C13" s="6">
        <v>6.4500000000000002E-2</v>
      </c>
    </row>
    <row r="14" spans="1:3" x14ac:dyDescent="0.3">
      <c r="A14" s="3">
        <f t="shared" si="0"/>
        <v>4.8828125</v>
      </c>
      <c r="B14" s="6">
        <v>5.6800000000000003E-2</v>
      </c>
      <c r="C14" s="6">
        <v>6.2100000000000002E-2</v>
      </c>
    </row>
    <row r="15" spans="1:3" x14ac:dyDescent="0.3">
      <c r="A15" s="3">
        <f t="shared" si="0"/>
        <v>2.44140625</v>
      </c>
      <c r="B15" s="6">
        <v>5.79E-2</v>
      </c>
      <c r="C15" s="6">
        <v>5.62E-2</v>
      </c>
    </row>
    <row r="17" spans="1:1" x14ac:dyDescent="0.3">
      <c r="A17" s="4" t="s">
        <v>10</v>
      </c>
    </row>
    <row r="18" spans="1:1" x14ac:dyDescent="0.3">
      <c r="A18" s="9" t="s">
        <v>3</v>
      </c>
    </row>
    <row r="19" spans="1:1" x14ac:dyDescent="0.3">
      <c r="A19" s="6">
        <v>5.8299999999999998E-2</v>
      </c>
    </row>
    <row r="20" spans="1:1" x14ac:dyDescent="0.3">
      <c r="A20" s="6">
        <v>5.8900000000000001E-2</v>
      </c>
    </row>
    <row r="21" spans="1:1" x14ac:dyDescent="0.3">
      <c r="A21" s="6">
        <v>5.7000000000000002E-2</v>
      </c>
    </row>
    <row r="22" spans="1:1" x14ac:dyDescent="0.3">
      <c r="A22" s="6">
        <v>6.0900000000000003E-2</v>
      </c>
    </row>
    <row r="23" spans="1:1" x14ac:dyDescent="0.3">
      <c r="A23" s="6">
        <v>6.5799999999999997E-2</v>
      </c>
    </row>
    <row r="24" spans="1:1" x14ac:dyDescent="0.3">
      <c r="A24" s="6">
        <v>6.2300000000000001E-2</v>
      </c>
    </row>
    <row r="25" spans="1:1" x14ac:dyDescent="0.3">
      <c r="A25" s="6">
        <v>5.8799999999999998E-2</v>
      </c>
    </row>
    <row r="26" spans="1:1" x14ac:dyDescent="0.3">
      <c r="A26" s="6">
        <v>6.0900000000000003E-2</v>
      </c>
    </row>
    <row r="27" spans="1:1" x14ac:dyDescent="0.3">
      <c r="A27" s="6">
        <v>5.8000000000000003E-2</v>
      </c>
    </row>
    <row r="28" spans="1:1" x14ac:dyDescent="0.3">
      <c r="A28" s="6">
        <v>0.06</v>
      </c>
    </row>
    <row r="29" spans="1:1" x14ac:dyDescent="0.3">
      <c r="A29" s="6">
        <v>5.7700000000000001E-2</v>
      </c>
    </row>
    <row r="30" spans="1:1" x14ac:dyDescent="0.3">
      <c r="A30" s="6">
        <v>5.5500000000000001E-2</v>
      </c>
    </row>
    <row r="31" spans="1:1" x14ac:dyDescent="0.3">
      <c r="A31" s="6">
        <v>5.5199999999999999E-2</v>
      </c>
    </row>
    <row r="32" spans="1:1" x14ac:dyDescent="0.3">
      <c r="A32" s="6">
        <v>5.6000000000000001E-2</v>
      </c>
    </row>
    <row r="33" spans="1:1" x14ac:dyDescent="0.3">
      <c r="A33" s="6">
        <v>4.82E-2</v>
      </c>
    </row>
    <row r="34" spans="1:1" x14ac:dyDescent="0.3">
      <c r="A34" s="6">
        <v>5.6500000000000002E-2</v>
      </c>
    </row>
    <row r="35" spans="1:1" x14ac:dyDescent="0.3">
      <c r="A35" s="6">
        <v>6.1400000000000003E-2</v>
      </c>
    </row>
    <row r="36" spans="1:1" x14ac:dyDescent="0.3">
      <c r="A36" s="6">
        <v>6.1699999999999998E-2</v>
      </c>
    </row>
    <row r="37" spans="1:1" x14ac:dyDescent="0.3">
      <c r="A37" s="6">
        <v>5.9799999999999999E-2</v>
      </c>
    </row>
    <row r="38" spans="1:1" x14ac:dyDescent="0.3">
      <c r="A38" s="6">
        <v>5.5500000000000001E-2</v>
      </c>
    </row>
    <row r="39" spans="1:1" x14ac:dyDescent="0.3">
      <c r="A39" s="6">
        <v>5.74E-2</v>
      </c>
    </row>
    <row r="40" spans="1:1" x14ac:dyDescent="0.3">
      <c r="A40" s="6">
        <v>5.6000000000000001E-2</v>
      </c>
    </row>
    <row r="41" spans="1:1" x14ac:dyDescent="0.3">
      <c r="A41" s="6">
        <v>5.4600000000000003E-2</v>
      </c>
    </row>
    <row r="42" spans="1:1" x14ac:dyDescent="0.3">
      <c r="A42" s="6">
        <v>5.5500000000000001E-2</v>
      </c>
    </row>
    <row r="43" spans="1:1" x14ac:dyDescent="0.3">
      <c r="A43" s="5"/>
    </row>
  </sheetData>
  <mergeCells count="1">
    <mergeCell ref="B3:C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72B20-F5DD-4957-84B8-53217E3D92A0}">
  <dimension ref="A1:C43"/>
  <sheetViews>
    <sheetView workbookViewId="0">
      <selection activeCell="D24" sqref="D24"/>
    </sheetView>
  </sheetViews>
  <sheetFormatPr defaultRowHeight="14.4" x14ac:dyDescent="0.3"/>
  <cols>
    <col min="1" max="1" width="23.77734375" bestFit="1" customWidth="1"/>
    <col min="2" max="3" width="11.77734375" customWidth="1"/>
  </cols>
  <sheetData>
    <row r="1" spans="1:3" x14ac:dyDescent="0.3">
      <c r="A1" s="2" t="s">
        <v>5</v>
      </c>
    </row>
    <row r="3" spans="1:3" x14ac:dyDescent="0.3">
      <c r="A3" s="4" t="s">
        <v>14</v>
      </c>
      <c r="B3" s="10" t="s">
        <v>3</v>
      </c>
      <c r="C3" s="10"/>
    </row>
    <row r="4" spans="1:3" x14ac:dyDescent="0.3">
      <c r="A4" s="3">
        <v>5000</v>
      </c>
      <c r="B4" s="6">
        <v>1.7952999999999999</v>
      </c>
      <c r="C4" s="6">
        <v>1.7382</v>
      </c>
    </row>
    <row r="5" spans="1:3" x14ac:dyDescent="0.3">
      <c r="A5" s="3">
        <f t="shared" ref="A5:A15" si="0">A4/2</f>
        <v>2500</v>
      </c>
      <c r="B5" s="6">
        <v>1.0285</v>
      </c>
      <c r="C5" s="6">
        <v>0.99160000000000004</v>
      </c>
    </row>
    <row r="6" spans="1:3" x14ac:dyDescent="0.3">
      <c r="A6" s="3">
        <f t="shared" si="0"/>
        <v>1250</v>
      </c>
      <c r="B6" s="6">
        <v>0.57699999999999996</v>
      </c>
      <c r="C6" s="6">
        <v>0.56069999999999998</v>
      </c>
    </row>
    <row r="7" spans="1:3" x14ac:dyDescent="0.3">
      <c r="A7" s="3">
        <f t="shared" si="0"/>
        <v>625</v>
      </c>
      <c r="B7" s="6">
        <v>0.32569999999999999</v>
      </c>
      <c r="C7" s="6">
        <v>0.31540000000000001</v>
      </c>
    </row>
    <row r="8" spans="1:3" x14ac:dyDescent="0.3">
      <c r="A8" s="3">
        <f t="shared" si="0"/>
        <v>312.5</v>
      </c>
      <c r="B8" s="6">
        <v>0.19939999999999999</v>
      </c>
      <c r="C8" s="6">
        <v>0.187</v>
      </c>
    </row>
    <row r="9" spans="1:3" x14ac:dyDescent="0.3">
      <c r="A9" s="3">
        <f t="shared" si="0"/>
        <v>156.25</v>
      </c>
      <c r="B9" s="6">
        <v>0.1308</v>
      </c>
      <c r="C9" s="6">
        <v>0.1239</v>
      </c>
    </row>
    <row r="10" spans="1:3" x14ac:dyDescent="0.3">
      <c r="A10" s="3">
        <f t="shared" si="0"/>
        <v>78.125</v>
      </c>
      <c r="B10" s="6">
        <v>9.5000000000000001E-2</v>
      </c>
      <c r="C10" s="6">
        <v>9.5299999999999996E-2</v>
      </c>
    </row>
    <row r="11" spans="1:3" x14ac:dyDescent="0.3">
      <c r="A11" s="3">
        <f t="shared" si="0"/>
        <v>39.0625</v>
      </c>
      <c r="B11" s="6">
        <v>7.7100000000000002E-2</v>
      </c>
      <c r="C11" s="6">
        <v>7.8399999999999997E-2</v>
      </c>
    </row>
    <row r="12" spans="1:3" x14ac:dyDescent="0.3">
      <c r="A12" s="3">
        <f t="shared" si="0"/>
        <v>19.53125</v>
      </c>
      <c r="B12" s="6">
        <v>6.5299999999999997E-2</v>
      </c>
      <c r="C12" s="6">
        <v>6.6500000000000004E-2</v>
      </c>
    </row>
    <row r="13" spans="1:3" x14ac:dyDescent="0.3">
      <c r="A13" s="3">
        <f t="shared" si="0"/>
        <v>9.765625</v>
      </c>
      <c r="B13" s="6">
        <v>5.8999999999999997E-2</v>
      </c>
      <c r="C13" s="6">
        <v>4.5199999999999997E-2</v>
      </c>
    </row>
    <row r="14" spans="1:3" x14ac:dyDescent="0.3">
      <c r="A14" s="3">
        <f t="shared" si="0"/>
        <v>4.8828125</v>
      </c>
      <c r="B14" s="6">
        <v>5.3199999999999997E-2</v>
      </c>
      <c r="C14" s="6">
        <v>3.5299999999999998E-2</v>
      </c>
    </row>
    <row r="15" spans="1:3" x14ac:dyDescent="0.3">
      <c r="A15" s="3">
        <f t="shared" si="0"/>
        <v>2.44140625</v>
      </c>
      <c r="B15" s="6">
        <v>5.5599999999999997E-2</v>
      </c>
      <c r="C15" s="6">
        <v>5.16E-2</v>
      </c>
    </row>
    <row r="17" spans="1:1" x14ac:dyDescent="0.3">
      <c r="A17" s="4" t="s">
        <v>10</v>
      </c>
    </row>
    <row r="18" spans="1:1" x14ac:dyDescent="0.3">
      <c r="A18" s="9" t="s">
        <v>3</v>
      </c>
    </row>
    <row r="19" spans="1:1" x14ac:dyDescent="0.3">
      <c r="A19" s="6">
        <v>5.6300000000000003E-2</v>
      </c>
    </row>
    <row r="20" spans="1:1" x14ac:dyDescent="0.3">
      <c r="A20" s="6">
        <v>5.7799999999999997E-2</v>
      </c>
    </row>
    <row r="21" spans="1:1" x14ac:dyDescent="0.3">
      <c r="A21" s="6">
        <v>5.8599999999999999E-2</v>
      </c>
    </row>
    <row r="22" spans="1:1" x14ac:dyDescent="0.3">
      <c r="A22" s="6">
        <v>5.8000000000000003E-2</v>
      </c>
    </row>
    <row r="23" spans="1:1" x14ac:dyDescent="0.3">
      <c r="A23" s="6">
        <v>5.74E-2</v>
      </c>
    </row>
    <row r="24" spans="1:1" x14ac:dyDescent="0.3">
      <c r="A24" s="6">
        <v>5.9900000000000002E-2</v>
      </c>
    </row>
    <row r="25" spans="1:1" x14ac:dyDescent="0.3">
      <c r="A25" s="6">
        <v>6.1400000000000003E-2</v>
      </c>
    </row>
    <row r="26" spans="1:1" x14ac:dyDescent="0.3">
      <c r="A26" s="6">
        <v>6.0999999999999999E-2</v>
      </c>
    </row>
    <row r="27" spans="1:1" x14ac:dyDescent="0.3">
      <c r="A27" s="6">
        <v>5.8799999999999998E-2</v>
      </c>
    </row>
    <row r="28" spans="1:1" x14ac:dyDescent="0.3">
      <c r="A28" s="6">
        <v>5.4600000000000003E-2</v>
      </c>
    </row>
    <row r="29" spans="1:1" x14ac:dyDescent="0.3">
      <c r="A29" s="6">
        <v>5.4800000000000001E-2</v>
      </c>
    </row>
    <row r="30" spans="1:1" x14ac:dyDescent="0.3">
      <c r="A30" s="6">
        <v>5.3600000000000002E-2</v>
      </c>
    </row>
    <row r="31" spans="1:1" x14ac:dyDescent="0.3">
      <c r="A31" s="6">
        <v>5.6000000000000001E-2</v>
      </c>
    </row>
    <row r="32" spans="1:1" x14ac:dyDescent="0.3">
      <c r="A32" s="6">
        <v>5.62E-2</v>
      </c>
    </row>
    <row r="33" spans="1:1" x14ac:dyDescent="0.3">
      <c r="A33" s="6">
        <v>5.74E-2</v>
      </c>
    </row>
    <row r="34" spans="1:1" x14ac:dyDescent="0.3">
      <c r="A34" s="6">
        <v>6.0499999999999998E-2</v>
      </c>
    </row>
    <row r="35" spans="1:1" x14ac:dyDescent="0.3">
      <c r="A35" s="6">
        <v>5.8799999999999998E-2</v>
      </c>
    </row>
    <row r="36" spans="1:1" x14ac:dyDescent="0.3">
      <c r="A36" s="6">
        <v>6.0299999999999999E-2</v>
      </c>
    </row>
    <row r="37" spans="1:1" x14ac:dyDescent="0.3">
      <c r="A37" s="6">
        <v>5.96E-2</v>
      </c>
    </row>
    <row r="38" spans="1:1" x14ac:dyDescent="0.3">
      <c r="A38" s="6">
        <v>5.6000000000000001E-2</v>
      </c>
    </row>
    <row r="39" spans="1:1" x14ac:dyDescent="0.3">
      <c r="A39" s="6">
        <v>4.53E-2</v>
      </c>
    </row>
    <row r="40" spans="1:1" x14ac:dyDescent="0.3">
      <c r="A40" s="6">
        <v>3.9E-2</v>
      </c>
    </row>
    <row r="41" spans="1:1" x14ac:dyDescent="0.3">
      <c r="A41" s="6">
        <v>3.6299999999999999E-2</v>
      </c>
    </row>
    <row r="42" spans="1:1" x14ac:dyDescent="0.3">
      <c r="A42" s="6">
        <v>4.6699999999999998E-2</v>
      </c>
    </row>
    <row r="43" spans="1:1" x14ac:dyDescent="0.3">
      <c r="A43" s="5"/>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88D5C-6475-4DE9-8F56-568AF223A1A2}">
  <dimension ref="A1:C43"/>
  <sheetViews>
    <sheetView workbookViewId="0">
      <selection activeCell="D24" sqref="D24"/>
    </sheetView>
  </sheetViews>
  <sheetFormatPr defaultRowHeight="14.4" x14ac:dyDescent="0.3"/>
  <cols>
    <col min="1" max="1" width="27.88671875" bestFit="1" customWidth="1"/>
    <col min="2" max="3" width="11.77734375" customWidth="1"/>
  </cols>
  <sheetData>
    <row r="1" spans="1:3" x14ac:dyDescent="0.3">
      <c r="A1" s="2" t="s">
        <v>6</v>
      </c>
    </row>
    <row r="3" spans="1:3" x14ac:dyDescent="0.3">
      <c r="A3" s="4" t="s">
        <v>13</v>
      </c>
      <c r="B3" s="10" t="s">
        <v>3</v>
      </c>
      <c r="C3" s="10"/>
    </row>
    <row r="4" spans="1:3" x14ac:dyDescent="0.3">
      <c r="A4" s="3">
        <v>5000</v>
      </c>
      <c r="B4" s="6">
        <v>2.3191999999999999</v>
      </c>
      <c r="C4" s="6">
        <v>2.2816000000000001</v>
      </c>
    </row>
    <row r="5" spans="1:3" x14ac:dyDescent="0.3">
      <c r="A5" s="3">
        <f t="shared" ref="A5:A15" si="0">A4/2</f>
        <v>2500</v>
      </c>
      <c r="B5" s="6">
        <v>1.8125</v>
      </c>
      <c r="C5" s="6">
        <v>1.9874000000000001</v>
      </c>
    </row>
    <row r="6" spans="1:3" x14ac:dyDescent="0.3">
      <c r="A6" s="3">
        <f t="shared" si="0"/>
        <v>1250</v>
      </c>
      <c r="B6" s="6">
        <v>1.2939000000000001</v>
      </c>
      <c r="C6" s="6">
        <v>1.3613999999999999</v>
      </c>
    </row>
    <row r="7" spans="1:3" x14ac:dyDescent="0.3">
      <c r="A7" s="3">
        <f t="shared" si="0"/>
        <v>625</v>
      </c>
      <c r="B7" s="6">
        <v>0.85529999999999995</v>
      </c>
      <c r="C7" s="6">
        <v>0.91259999999999997</v>
      </c>
    </row>
    <row r="8" spans="1:3" x14ac:dyDescent="0.3">
      <c r="A8" s="3">
        <f t="shared" si="0"/>
        <v>312.5</v>
      </c>
      <c r="B8" s="6">
        <v>0.50470000000000004</v>
      </c>
      <c r="C8" s="6">
        <v>0.55869999999999997</v>
      </c>
    </row>
    <row r="9" spans="1:3" x14ac:dyDescent="0.3">
      <c r="A9" s="3">
        <f t="shared" si="0"/>
        <v>156.25</v>
      </c>
      <c r="B9" s="6">
        <v>0.29239999999999999</v>
      </c>
      <c r="C9" s="6">
        <v>0.30249999999999999</v>
      </c>
    </row>
    <row r="10" spans="1:3" x14ac:dyDescent="0.3">
      <c r="A10" s="3">
        <f t="shared" si="0"/>
        <v>78.125</v>
      </c>
      <c r="B10" s="6">
        <v>0.19950000000000001</v>
      </c>
      <c r="C10" s="6">
        <v>0.19359999999999999</v>
      </c>
    </row>
    <row r="11" spans="1:3" x14ac:dyDescent="0.3">
      <c r="A11" s="3">
        <f t="shared" si="0"/>
        <v>39.0625</v>
      </c>
      <c r="B11" s="6">
        <v>0.13239999999999999</v>
      </c>
      <c r="C11" s="6">
        <v>0.12559999999999999</v>
      </c>
    </row>
    <row r="12" spans="1:3" x14ac:dyDescent="0.3">
      <c r="A12" s="3">
        <f t="shared" si="0"/>
        <v>19.53125</v>
      </c>
      <c r="B12" s="6">
        <v>9.3600000000000003E-2</v>
      </c>
      <c r="C12" s="6">
        <v>9.7000000000000003E-2</v>
      </c>
    </row>
    <row r="13" spans="1:3" x14ac:dyDescent="0.3">
      <c r="A13" s="3">
        <f t="shared" si="0"/>
        <v>9.765625</v>
      </c>
      <c r="B13" s="6">
        <v>7.5600000000000001E-2</v>
      </c>
      <c r="C13" s="6">
        <v>7.0000000000000007E-2</v>
      </c>
    </row>
    <row r="14" spans="1:3" x14ac:dyDescent="0.3">
      <c r="A14" s="3">
        <f t="shared" si="0"/>
        <v>4.8828125</v>
      </c>
      <c r="B14" s="6">
        <v>6.0999999999999999E-2</v>
      </c>
      <c r="C14" s="6">
        <v>5.9200000000000003E-2</v>
      </c>
    </row>
    <row r="15" spans="1:3" x14ac:dyDescent="0.3">
      <c r="A15" s="3">
        <f t="shared" si="0"/>
        <v>2.44140625</v>
      </c>
      <c r="B15" s="6">
        <v>5.5E-2</v>
      </c>
      <c r="C15" s="6">
        <v>5.5899999999999998E-2</v>
      </c>
    </row>
    <row r="17" spans="1:1" x14ac:dyDescent="0.3">
      <c r="A17" s="4" t="s">
        <v>10</v>
      </c>
    </row>
    <row r="18" spans="1:1" x14ac:dyDescent="0.3">
      <c r="A18" s="9" t="s">
        <v>3</v>
      </c>
    </row>
    <row r="19" spans="1:1" x14ac:dyDescent="0.3">
      <c r="A19" s="6">
        <v>5.0999999999999997E-2</v>
      </c>
    </row>
    <row r="20" spans="1:1" x14ac:dyDescent="0.3">
      <c r="A20" s="6">
        <v>5.2299999999999999E-2</v>
      </c>
    </row>
    <row r="21" spans="1:1" x14ac:dyDescent="0.3">
      <c r="A21" s="6">
        <v>5.4800000000000001E-2</v>
      </c>
    </row>
    <row r="22" spans="1:1" x14ac:dyDescent="0.3">
      <c r="A22" s="6">
        <v>5.5899999999999998E-2</v>
      </c>
    </row>
    <row r="23" spans="1:1" x14ac:dyDescent="0.3">
      <c r="A23" s="6">
        <v>5.5399999999999998E-2</v>
      </c>
    </row>
    <row r="24" spans="1:1" x14ac:dyDescent="0.3">
      <c r="A24" s="6">
        <v>5.5300000000000002E-2</v>
      </c>
    </row>
    <row r="25" spans="1:1" x14ac:dyDescent="0.3">
      <c r="A25" s="6">
        <v>5.3600000000000002E-2</v>
      </c>
    </row>
    <row r="26" spans="1:1" x14ac:dyDescent="0.3">
      <c r="A26" s="6">
        <v>5.4600000000000003E-2</v>
      </c>
    </row>
    <row r="27" spans="1:1" x14ac:dyDescent="0.3">
      <c r="A27" s="6">
        <v>5.3999999999999999E-2</v>
      </c>
    </row>
    <row r="28" spans="1:1" x14ac:dyDescent="0.3">
      <c r="A28" s="6">
        <v>5.2600000000000001E-2</v>
      </c>
    </row>
    <row r="29" spans="1:1" x14ac:dyDescent="0.3">
      <c r="A29" s="6">
        <v>4.9500000000000002E-2</v>
      </c>
    </row>
    <row r="30" spans="1:1" x14ac:dyDescent="0.3">
      <c r="A30" s="6">
        <v>5.0900000000000001E-2</v>
      </c>
    </row>
    <row r="31" spans="1:1" x14ac:dyDescent="0.3">
      <c r="A31" s="6">
        <v>5.4199999999999998E-2</v>
      </c>
    </row>
    <row r="32" spans="1:1" x14ac:dyDescent="0.3">
      <c r="A32" s="6">
        <v>5.3499999999999999E-2</v>
      </c>
    </row>
    <row r="33" spans="1:1" x14ac:dyDescent="0.3">
      <c r="A33" s="6">
        <v>5.3800000000000001E-2</v>
      </c>
    </row>
    <row r="34" spans="1:1" x14ac:dyDescent="0.3">
      <c r="A34" s="6">
        <v>5.3199999999999997E-2</v>
      </c>
    </row>
    <row r="35" spans="1:1" x14ac:dyDescent="0.3">
      <c r="A35" s="6">
        <v>5.4199999999999998E-2</v>
      </c>
    </row>
    <row r="36" spans="1:1" x14ac:dyDescent="0.3">
      <c r="A36" s="6">
        <v>5.4600000000000003E-2</v>
      </c>
    </row>
    <row r="37" spans="1:1" x14ac:dyDescent="0.3">
      <c r="A37" s="6">
        <v>4.9200000000000001E-2</v>
      </c>
    </row>
    <row r="38" spans="1:1" x14ac:dyDescent="0.3">
      <c r="A38" s="6">
        <v>5.5199999999999999E-2</v>
      </c>
    </row>
    <row r="39" spans="1:1" x14ac:dyDescent="0.3">
      <c r="A39" s="6">
        <v>5.0599999999999999E-2</v>
      </c>
    </row>
    <row r="40" spans="1:1" x14ac:dyDescent="0.3">
      <c r="A40" s="6">
        <v>5.1200000000000002E-2</v>
      </c>
    </row>
    <row r="41" spans="1:1" x14ac:dyDescent="0.3">
      <c r="A41" s="6">
        <v>4.8800000000000003E-2</v>
      </c>
    </row>
    <row r="42" spans="1:1" x14ac:dyDescent="0.3">
      <c r="A42" s="6">
        <v>5.0200000000000002E-2</v>
      </c>
    </row>
    <row r="43" spans="1:1" x14ac:dyDescent="0.3">
      <c r="A43" s="5"/>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5775A-C06D-4B29-AE97-F78D5B61E1AB}">
  <dimension ref="A1:C41"/>
  <sheetViews>
    <sheetView workbookViewId="0">
      <selection activeCell="D24" sqref="D24"/>
    </sheetView>
  </sheetViews>
  <sheetFormatPr defaultRowHeight="14.4" x14ac:dyDescent="0.3"/>
  <cols>
    <col min="1" max="1" width="27.88671875" bestFit="1" customWidth="1"/>
    <col min="2" max="3" width="11.77734375" customWidth="1"/>
  </cols>
  <sheetData>
    <row r="1" spans="1:3" x14ac:dyDescent="0.3">
      <c r="A1" s="2" t="s">
        <v>7</v>
      </c>
    </row>
    <row r="3" spans="1:3" x14ac:dyDescent="0.3">
      <c r="A3" s="4" t="s">
        <v>12</v>
      </c>
      <c r="B3" s="11" t="s">
        <v>3</v>
      </c>
      <c r="C3" s="11"/>
    </row>
    <row r="4" spans="1:3" x14ac:dyDescent="0.3">
      <c r="A4" s="7">
        <v>1000</v>
      </c>
      <c r="B4" s="6">
        <v>2.3344999999999998</v>
      </c>
      <c r="C4" s="6">
        <v>2.3005</v>
      </c>
    </row>
    <row r="5" spans="1:3" x14ac:dyDescent="0.3">
      <c r="A5" s="7">
        <f t="shared" ref="A5:A13" si="0">A4/2</f>
        <v>500</v>
      </c>
      <c r="B5" s="6">
        <v>1.8854</v>
      </c>
      <c r="C5" s="6">
        <v>1.883</v>
      </c>
    </row>
    <row r="6" spans="1:3" x14ac:dyDescent="0.3">
      <c r="A6" s="7">
        <f t="shared" si="0"/>
        <v>250</v>
      </c>
      <c r="B6" s="6">
        <v>1.3196000000000001</v>
      </c>
      <c r="C6" s="6">
        <v>1.3238000000000001</v>
      </c>
    </row>
    <row r="7" spans="1:3" x14ac:dyDescent="0.3">
      <c r="A7" s="7">
        <f t="shared" si="0"/>
        <v>125</v>
      </c>
      <c r="B7" s="6">
        <v>0.82989999999999997</v>
      </c>
      <c r="C7" s="6">
        <v>0.80530000000000002</v>
      </c>
    </row>
    <row r="8" spans="1:3" x14ac:dyDescent="0.3">
      <c r="A8" s="7">
        <f t="shared" si="0"/>
        <v>62.5</v>
      </c>
      <c r="B8" s="6">
        <v>0.51139999999999997</v>
      </c>
      <c r="C8" s="6">
        <v>0.50860000000000005</v>
      </c>
    </row>
    <row r="9" spans="1:3" x14ac:dyDescent="0.3">
      <c r="A9" s="7">
        <f t="shared" si="0"/>
        <v>31.25</v>
      </c>
      <c r="B9" s="6">
        <v>0.3261</v>
      </c>
      <c r="C9" s="6">
        <v>0.31669999999999998</v>
      </c>
    </row>
    <row r="10" spans="1:3" x14ac:dyDescent="0.3">
      <c r="A10" s="7">
        <f t="shared" si="0"/>
        <v>15.625</v>
      </c>
      <c r="B10" s="6">
        <v>0.2077</v>
      </c>
      <c r="C10" s="6">
        <v>0.21410000000000001</v>
      </c>
    </row>
    <row r="11" spans="1:3" x14ac:dyDescent="0.3">
      <c r="A11" s="7">
        <f t="shared" si="0"/>
        <v>7.8125</v>
      </c>
      <c r="B11" s="6">
        <v>0.158</v>
      </c>
      <c r="C11" s="6">
        <v>0.1578</v>
      </c>
    </row>
    <row r="12" spans="1:3" x14ac:dyDescent="0.3">
      <c r="A12" s="7">
        <f t="shared" si="0"/>
        <v>3.90625</v>
      </c>
      <c r="B12" s="6">
        <v>0.1326</v>
      </c>
      <c r="C12" s="6">
        <v>0.1331</v>
      </c>
    </row>
    <row r="13" spans="1:3" x14ac:dyDescent="0.3">
      <c r="A13" s="7">
        <f t="shared" si="0"/>
        <v>1.953125</v>
      </c>
      <c r="B13" s="6">
        <v>0.1153</v>
      </c>
      <c r="C13" s="6">
        <v>0.1153</v>
      </c>
    </row>
    <row r="15" spans="1:3" x14ac:dyDescent="0.3">
      <c r="A15" s="4" t="s">
        <v>10</v>
      </c>
    </row>
    <row r="16" spans="1:3" x14ac:dyDescent="0.3">
      <c r="A16" s="9" t="s">
        <v>3</v>
      </c>
    </row>
    <row r="17" spans="1:1" x14ac:dyDescent="0.3">
      <c r="A17" s="8">
        <v>0.1017</v>
      </c>
    </row>
    <row r="18" spans="1:1" x14ac:dyDescent="0.3">
      <c r="A18" s="8">
        <v>9.6600000000000005E-2</v>
      </c>
    </row>
    <row r="19" spans="1:1" x14ac:dyDescent="0.3">
      <c r="A19" s="8">
        <v>0.1018</v>
      </c>
    </row>
    <row r="20" spans="1:1" x14ac:dyDescent="0.3">
      <c r="A20" s="8">
        <v>0.1019</v>
      </c>
    </row>
    <row r="21" spans="1:1" x14ac:dyDescent="0.3">
      <c r="A21" s="8">
        <v>0.1037</v>
      </c>
    </row>
    <row r="22" spans="1:1" x14ac:dyDescent="0.3">
      <c r="A22" s="8">
        <v>0.1017</v>
      </c>
    </row>
    <row r="23" spans="1:1" x14ac:dyDescent="0.3">
      <c r="A23" s="8">
        <v>0.1024</v>
      </c>
    </row>
    <row r="24" spans="1:1" x14ac:dyDescent="0.3">
      <c r="A24" s="8">
        <v>0.10539999999999999</v>
      </c>
    </row>
    <row r="25" spans="1:1" x14ac:dyDescent="0.3">
      <c r="A25" s="8">
        <v>0.1011</v>
      </c>
    </row>
    <row r="26" spans="1:1" x14ac:dyDescent="0.3">
      <c r="A26" s="8">
        <v>0.1009</v>
      </c>
    </row>
    <row r="27" spans="1:1" x14ac:dyDescent="0.3">
      <c r="A27" s="8">
        <v>9.9299999999999999E-2</v>
      </c>
    </row>
    <row r="28" spans="1:1" x14ac:dyDescent="0.3">
      <c r="A28" s="8">
        <v>0.1032</v>
      </c>
    </row>
    <row r="29" spans="1:1" x14ac:dyDescent="0.3">
      <c r="A29" s="8">
        <v>0.1011</v>
      </c>
    </row>
    <row r="30" spans="1:1" x14ac:dyDescent="0.3">
      <c r="A30" s="8">
        <v>0.1003</v>
      </c>
    </row>
    <row r="31" spans="1:1" x14ac:dyDescent="0.3">
      <c r="A31" s="8">
        <v>0.10390000000000001</v>
      </c>
    </row>
    <row r="32" spans="1:1" x14ac:dyDescent="0.3">
      <c r="A32" s="8">
        <v>0.1045</v>
      </c>
    </row>
    <row r="33" spans="1:1" x14ac:dyDescent="0.3">
      <c r="A33" s="8">
        <v>0.1023</v>
      </c>
    </row>
    <row r="34" spans="1:1" x14ac:dyDescent="0.3">
      <c r="A34" s="8">
        <v>0.10349999999999999</v>
      </c>
    </row>
    <row r="35" spans="1:1" x14ac:dyDescent="0.3">
      <c r="A35" s="8">
        <v>0.104</v>
      </c>
    </row>
    <row r="36" spans="1:1" x14ac:dyDescent="0.3">
      <c r="A36" s="8">
        <v>0.1</v>
      </c>
    </row>
    <row r="37" spans="1:1" x14ac:dyDescent="0.3">
      <c r="A37" s="8">
        <v>9.7600000000000006E-2</v>
      </c>
    </row>
    <row r="38" spans="1:1" x14ac:dyDescent="0.3">
      <c r="A38" s="8">
        <v>9.9699999999999997E-2</v>
      </c>
    </row>
    <row r="39" spans="1:1" x14ac:dyDescent="0.3">
      <c r="A39" s="8">
        <v>0.1036</v>
      </c>
    </row>
    <row r="40" spans="1:1" x14ac:dyDescent="0.3">
      <c r="A40" s="8">
        <v>9.9900000000000003E-2</v>
      </c>
    </row>
    <row r="41" spans="1:1" x14ac:dyDescent="0.3">
      <c r="A41" s="5"/>
    </row>
  </sheetData>
  <mergeCells count="1">
    <mergeCell ref="B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Tab.3</vt:lpstr>
      <vt:lpstr>a</vt:lpstr>
      <vt:lpstr>b</vt:lpstr>
      <vt:lpstr>c</vt:lpstr>
      <vt:lpstr>d</vt:lpstr>
      <vt:lpst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Krzysica, Paulina</dc:creator>
  <cp:lastModifiedBy>Krzysica, Paulina</cp:lastModifiedBy>
  <dcterms:created xsi:type="dcterms:W3CDTF">2022-11-03T11:15:16Z</dcterms:created>
  <dcterms:modified xsi:type="dcterms:W3CDTF">2022-12-01T14:03:28Z</dcterms:modified>
</cp:coreProperties>
</file>