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d.docs.live.net/a42fa524941b72c9/Data/Cell experiments/Prodrug/6.X-rays/shperoid/ProG toxicity/"/>
    </mc:Choice>
  </mc:AlternateContent>
  <xr:revisionPtr revIDLastSave="741" documentId="11_AD4DA82427541F7ACA7EB8F208C81FC66BE8DE15" xr6:coauthVersionLast="47" xr6:coauthVersionMax="47" xr10:uidLastSave="{8725682F-C2D4-4731-9420-54CADA1386E1}"/>
  <bookViews>
    <workbookView xWindow="-120" yWindow="-120" windowWidth="29040" windowHeight="15840" activeTab="2" xr2:uid="{00000000-000D-0000-FFFF-FFFF00000000}"/>
  </bookViews>
  <sheets>
    <sheet name="after Calibration" sheetId="1" r:id="rId1"/>
    <sheet name="raw data in pixel^2" sheetId="2" r:id="rId2"/>
    <sheet name="calibrat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87" i="1" l="1"/>
  <c r="AE87" i="1"/>
  <c r="AF73" i="1"/>
  <c r="AE73" i="1"/>
  <c r="AF58" i="1"/>
  <c r="AE58" i="1"/>
  <c r="AF43" i="1"/>
  <c r="AE43" i="1"/>
  <c r="AF28" i="1"/>
  <c r="AE28" i="1"/>
  <c r="AF12" i="1"/>
  <c r="AE12" i="1"/>
  <c r="AL85" i="1"/>
  <c r="AL86" i="1"/>
  <c r="AL87" i="1"/>
  <c r="AL84" i="1"/>
  <c r="AI85" i="1"/>
  <c r="AI86" i="1"/>
  <c r="AI87" i="1"/>
  <c r="AI84" i="1"/>
  <c r="AK84" i="1"/>
  <c r="AK85" i="1"/>
  <c r="AK86" i="1"/>
  <c r="AK87" i="1"/>
  <c r="AK83" i="1"/>
  <c r="AJ84" i="1"/>
  <c r="AJ85" i="1"/>
  <c r="AJ86" i="1"/>
  <c r="AJ87" i="1"/>
  <c r="AJ83" i="1"/>
  <c r="AH84" i="1"/>
  <c r="AH85" i="1"/>
  <c r="AH86" i="1"/>
  <c r="AH87" i="1"/>
  <c r="AH83" i="1"/>
  <c r="AG84" i="1"/>
  <c r="AG85" i="1"/>
  <c r="AG86" i="1"/>
  <c r="AG87" i="1"/>
  <c r="AG83" i="1"/>
  <c r="AZ4" i="3"/>
  <c r="BA4" i="3"/>
  <c r="AZ5" i="3"/>
  <c r="BA5" i="3"/>
  <c r="AZ6" i="3"/>
  <c r="BA6" i="3"/>
  <c r="AZ7" i="3"/>
  <c r="BA7" i="3"/>
  <c r="AZ8" i="3"/>
  <c r="BA8" i="3"/>
  <c r="AZ9" i="3"/>
  <c r="BA9" i="3"/>
  <c r="AZ10" i="3"/>
  <c r="BA10" i="3"/>
  <c r="AZ11" i="3"/>
  <c r="BA11" i="3"/>
  <c r="AZ12" i="3"/>
  <c r="BA12" i="3"/>
  <c r="AZ13" i="3"/>
  <c r="BA13" i="3"/>
  <c r="AZ14" i="3"/>
  <c r="BA14" i="3"/>
  <c r="AZ15" i="3"/>
  <c r="BA15" i="3"/>
  <c r="AZ16" i="3"/>
  <c r="BA16" i="3"/>
  <c r="AZ17" i="3"/>
  <c r="BA17" i="3"/>
  <c r="AZ18" i="3"/>
  <c r="BA18" i="3"/>
  <c r="AZ19" i="3"/>
  <c r="BA19" i="3"/>
  <c r="AZ20" i="3"/>
  <c r="BA20" i="3"/>
  <c r="AZ21" i="3"/>
  <c r="BA21" i="3"/>
  <c r="AZ22" i="3"/>
  <c r="BA22" i="3"/>
  <c r="AZ23" i="3"/>
  <c r="BA23" i="3"/>
  <c r="AZ24" i="3"/>
  <c r="BA24" i="3"/>
  <c r="AZ25" i="3"/>
  <c r="BA25" i="3"/>
  <c r="AZ26" i="3"/>
  <c r="BA26" i="3"/>
  <c r="AZ27" i="3"/>
  <c r="BA27" i="3"/>
  <c r="AZ28" i="3"/>
  <c r="BA28" i="3"/>
  <c r="AZ29" i="3"/>
  <c r="BA29" i="3"/>
  <c r="AZ30" i="3"/>
  <c r="BA30" i="3"/>
  <c r="AZ31" i="3"/>
  <c r="BA31" i="3"/>
  <c r="AZ32" i="3"/>
  <c r="BA32" i="3"/>
  <c r="AZ33" i="3"/>
  <c r="BA33" i="3"/>
  <c r="AZ34" i="3"/>
  <c r="BA34" i="3"/>
  <c r="AZ35" i="3"/>
  <c r="BA35" i="3"/>
  <c r="AZ36" i="3"/>
  <c r="BA36" i="3"/>
  <c r="AZ37" i="3"/>
  <c r="BA37" i="3"/>
  <c r="AZ38" i="3"/>
  <c r="BA38" i="3"/>
  <c r="AZ39" i="3"/>
  <c r="BA39" i="3"/>
  <c r="AZ40" i="3"/>
  <c r="BA40" i="3"/>
  <c r="AZ41" i="3"/>
  <c r="BA41" i="3"/>
  <c r="AZ42" i="3"/>
  <c r="BA42" i="3"/>
  <c r="AZ43" i="3"/>
  <c r="BA43" i="3"/>
  <c r="AZ44" i="3"/>
  <c r="BA44" i="3"/>
  <c r="AZ45" i="3"/>
  <c r="BA45" i="3"/>
  <c r="AZ46" i="3"/>
  <c r="BA46" i="3"/>
  <c r="AZ47" i="3"/>
  <c r="BA47" i="3"/>
  <c r="AZ48" i="3"/>
  <c r="BA48" i="3"/>
  <c r="AZ49" i="3"/>
  <c r="BA49" i="3"/>
  <c r="AZ50" i="3"/>
  <c r="BA50" i="3"/>
  <c r="AZ51" i="3"/>
  <c r="BA51" i="3"/>
  <c r="AZ52" i="3"/>
  <c r="BA52" i="3"/>
  <c r="BA3" i="3"/>
  <c r="AZ3" i="3"/>
  <c r="AW4" i="3"/>
  <c r="AX4" i="3"/>
  <c r="AW5" i="3"/>
  <c r="AX5" i="3"/>
  <c r="AW6" i="3"/>
  <c r="AX6" i="3"/>
  <c r="AW7" i="3"/>
  <c r="AX7" i="3"/>
  <c r="AW8" i="3"/>
  <c r="AX8" i="3"/>
  <c r="AW9" i="3"/>
  <c r="AX9" i="3"/>
  <c r="AW10" i="3"/>
  <c r="AX10" i="3"/>
  <c r="AW11" i="3"/>
  <c r="AX11" i="3"/>
  <c r="AW12" i="3"/>
  <c r="AX12" i="3"/>
  <c r="AW13" i="3"/>
  <c r="AX13" i="3"/>
  <c r="AW14" i="3"/>
  <c r="AX14" i="3"/>
  <c r="AW15" i="3"/>
  <c r="AX15" i="3"/>
  <c r="AW16" i="3"/>
  <c r="AX16" i="3"/>
  <c r="AW17" i="3"/>
  <c r="AX17" i="3"/>
  <c r="AW18" i="3"/>
  <c r="AX18" i="3"/>
  <c r="AW19" i="3"/>
  <c r="AX19" i="3"/>
  <c r="AW20" i="3"/>
  <c r="AX20" i="3"/>
  <c r="AW21" i="3"/>
  <c r="AX21" i="3"/>
  <c r="AW22" i="3"/>
  <c r="AX22" i="3"/>
  <c r="AW23" i="3"/>
  <c r="AX23" i="3"/>
  <c r="AW24" i="3"/>
  <c r="AX24" i="3"/>
  <c r="AW25" i="3"/>
  <c r="AX25" i="3"/>
  <c r="AW26" i="3"/>
  <c r="AX26" i="3"/>
  <c r="AW27" i="3"/>
  <c r="AX27" i="3"/>
  <c r="AW28" i="3"/>
  <c r="AX28" i="3"/>
  <c r="AW29" i="3"/>
  <c r="AX29" i="3"/>
  <c r="AW30" i="3"/>
  <c r="AX30" i="3"/>
  <c r="AW31" i="3"/>
  <c r="AX31" i="3"/>
  <c r="AW32" i="3"/>
  <c r="AX32" i="3"/>
  <c r="AW33" i="3"/>
  <c r="AX33" i="3"/>
  <c r="AW34" i="3"/>
  <c r="AX34" i="3"/>
  <c r="AW35" i="3"/>
  <c r="AX35" i="3"/>
  <c r="AW36" i="3"/>
  <c r="AX36" i="3"/>
  <c r="AW37" i="3"/>
  <c r="AX37" i="3"/>
  <c r="AW38" i="3"/>
  <c r="AX38" i="3"/>
  <c r="AW39" i="3"/>
  <c r="AX39" i="3"/>
  <c r="AW40" i="3"/>
  <c r="AX40" i="3"/>
  <c r="AW41" i="3"/>
  <c r="AX41" i="3"/>
  <c r="AW42" i="3"/>
  <c r="AX42" i="3"/>
  <c r="AW43" i="3"/>
  <c r="AX43" i="3"/>
  <c r="AW44" i="3"/>
  <c r="AX44" i="3"/>
  <c r="AW45" i="3"/>
  <c r="AX45" i="3"/>
  <c r="AW46" i="3"/>
  <c r="AX46" i="3"/>
  <c r="AW47" i="3"/>
  <c r="AX47" i="3"/>
  <c r="AW48" i="3"/>
  <c r="AX48" i="3"/>
  <c r="AW49" i="3"/>
  <c r="AX49" i="3"/>
  <c r="AW50" i="3"/>
  <c r="AX50" i="3"/>
  <c r="AW51" i="3"/>
  <c r="AX51" i="3"/>
  <c r="AW52" i="3"/>
  <c r="AX52" i="3"/>
  <c r="AX3" i="3"/>
  <c r="AW3" i="3"/>
  <c r="AK70" i="1"/>
  <c r="AL70" i="1" s="1"/>
  <c r="AK71" i="1"/>
  <c r="AK72" i="1"/>
  <c r="AL72" i="1" s="1"/>
  <c r="AK73" i="1"/>
  <c r="AL73" i="1" s="1"/>
  <c r="AJ70" i="1"/>
  <c r="AJ71" i="1"/>
  <c r="AJ72" i="1"/>
  <c r="AJ73" i="1"/>
  <c r="AK69" i="1"/>
  <c r="AJ69" i="1"/>
  <c r="AH70" i="1"/>
  <c r="AI70" i="1" s="1"/>
  <c r="AH71" i="1"/>
  <c r="AI71" i="1" s="1"/>
  <c r="AH72" i="1"/>
  <c r="AH73" i="1"/>
  <c r="AI73" i="1" s="1"/>
  <c r="AG70" i="1"/>
  <c r="AG71" i="1"/>
  <c r="AG72" i="1"/>
  <c r="AG73" i="1"/>
  <c r="AH69" i="1"/>
  <c r="AG69" i="1"/>
  <c r="AG54" i="1"/>
  <c r="AQ5" i="3"/>
  <c r="AP6" i="3"/>
  <c r="AQ6" i="3"/>
  <c r="AP7" i="3"/>
  <c r="AQ9" i="3"/>
  <c r="AP10" i="3"/>
  <c r="AQ10" i="3"/>
  <c r="AP11" i="3"/>
  <c r="AQ13" i="3"/>
  <c r="AP14" i="3"/>
  <c r="AQ14" i="3"/>
  <c r="AP15" i="3"/>
  <c r="AQ17" i="3"/>
  <c r="AP18" i="3"/>
  <c r="AQ18" i="3"/>
  <c r="AP19" i="3"/>
  <c r="AQ21" i="3"/>
  <c r="AP22" i="3"/>
  <c r="AQ22" i="3"/>
  <c r="AP23" i="3"/>
  <c r="AQ25" i="3"/>
  <c r="AP26" i="3"/>
  <c r="AQ26" i="3"/>
  <c r="AP27" i="3"/>
  <c r="AQ29" i="3"/>
  <c r="AP30" i="3"/>
  <c r="AQ30" i="3"/>
  <c r="AP31" i="3"/>
  <c r="AQ33" i="3"/>
  <c r="AP34" i="3"/>
  <c r="AQ34" i="3"/>
  <c r="AP35" i="3"/>
  <c r="AQ37" i="3"/>
  <c r="AP38" i="3"/>
  <c r="AQ38" i="3"/>
  <c r="AP39" i="3"/>
  <c r="AQ41" i="3"/>
  <c r="AP42" i="3"/>
  <c r="AQ42" i="3"/>
  <c r="AP43" i="3"/>
  <c r="AQ45" i="3"/>
  <c r="AP46" i="3"/>
  <c r="AQ46" i="3"/>
  <c r="AP47" i="3"/>
  <c r="AQ49" i="3"/>
  <c r="AP50" i="3"/>
  <c r="AQ50" i="3"/>
  <c r="AP51" i="3"/>
  <c r="AP3" i="3"/>
  <c r="AM4" i="3"/>
  <c r="AP4" i="3" s="1"/>
  <c r="AN4" i="3"/>
  <c r="AQ4" i="3" s="1"/>
  <c r="AM5" i="3"/>
  <c r="AP5" i="3" s="1"/>
  <c r="AN5" i="3"/>
  <c r="AM6" i="3"/>
  <c r="AN6" i="3"/>
  <c r="AM7" i="3"/>
  <c r="AN7" i="3"/>
  <c r="AQ7" i="3" s="1"/>
  <c r="AM8" i="3"/>
  <c r="AP8" i="3" s="1"/>
  <c r="AN8" i="3"/>
  <c r="AQ8" i="3" s="1"/>
  <c r="AM9" i="3"/>
  <c r="AP9" i="3" s="1"/>
  <c r="AN9" i="3"/>
  <c r="AM10" i="3"/>
  <c r="AN10" i="3"/>
  <c r="AM11" i="3"/>
  <c r="AN11" i="3"/>
  <c r="AQ11" i="3" s="1"/>
  <c r="AM12" i="3"/>
  <c r="AP12" i="3" s="1"/>
  <c r="AN12" i="3"/>
  <c r="AQ12" i="3" s="1"/>
  <c r="AM13" i="3"/>
  <c r="AP13" i="3" s="1"/>
  <c r="AN13" i="3"/>
  <c r="AM14" i="3"/>
  <c r="AN14" i="3"/>
  <c r="AM15" i="3"/>
  <c r="AN15" i="3"/>
  <c r="AQ15" i="3" s="1"/>
  <c r="AM16" i="3"/>
  <c r="AP16" i="3" s="1"/>
  <c r="AN16" i="3"/>
  <c r="AQ16" i="3" s="1"/>
  <c r="AM17" i="3"/>
  <c r="AP17" i="3" s="1"/>
  <c r="AN17" i="3"/>
  <c r="AM18" i="3"/>
  <c r="AN18" i="3"/>
  <c r="AM19" i="3"/>
  <c r="AN19" i="3"/>
  <c r="AQ19" i="3" s="1"/>
  <c r="AM20" i="3"/>
  <c r="AP20" i="3" s="1"/>
  <c r="AN20" i="3"/>
  <c r="AQ20" i="3" s="1"/>
  <c r="AM21" i="3"/>
  <c r="AP21" i="3" s="1"/>
  <c r="AN21" i="3"/>
  <c r="AM22" i="3"/>
  <c r="AN22" i="3"/>
  <c r="AM23" i="3"/>
  <c r="AN23" i="3"/>
  <c r="AQ23" i="3" s="1"/>
  <c r="AM24" i="3"/>
  <c r="AP24" i="3" s="1"/>
  <c r="AN24" i="3"/>
  <c r="AQ24" i="3" s="1"/>
  <c r="AM25" i="3"/>
  <c r="AP25" i="3" s="1"/>
  <c r="AN25" i="3"/>
  <c r="AM26" i="3"/>
  <c r="AN26" i="3"/>
  <c r="AM27" i="3"/>
  <c r="AN27" i="3"/>
  <c r="AQ27" i="3" s="1"/>
  <c r="AM28" i="3"/>
  <c r="AP28" i="3" s="1"/>
  <c r="AN28" i="3"/>
  <c r="AQ28" i="3" s="1"/>
  <c r="AM29" i="3"/>
  <c r="AP29" i="3" s="1"/>
  <c r="AN29" i="3"/>
  <c r="AM30" i="3"/>
  <c r="AN30" i="3"/>
  <c r="AM31" i="3"/>
  <c r="AN31" i="3"/>
  <c r="AQ31" i="3" s="1"/>
  <c r="AM32" i="3"/>
  <c r="AP32" i="3" s="1"/>
  <c r="AN32" i="3"/>
  <c r="AQ32" i="3" s="1"/>
  <c r="AM33" i="3"/>
  <c r="AP33" i="3" s="1"/>
  <c r="AN33" i="3"/>
  <c r="AM34" i="3"/>
  <c r="AN34" i="3"/>
  <c r="AM35" i="3"/>
  <c r="AN35" i="3"/>
  <c r="AQ35" i="3" s="1"/>
  <c r="AM36" i="3"/>
  <c r="AP36" i="3" s="1"/>
  <c r="AN36" i="3"/>
  <c r="AQ36" i="3" s="1"/>
  <c r="AM37" i="3"/>
  <c r="AP37" i="3" s="1"/>
  <c r="AN37" i="3"/>
  <c r="AM38" i="3"/>
  <c r="AN38" i="3"/>
  <c r="AM39" i="3"/>
  <c r="AN39" i="3"/>
  <c r="AQ39" i="3" s="1"/>
  <c r="AM40" i="3"/>
  <c r="AP40" i="3" s="1"/>
  <c r="AN40" i="3"/>
  <c r="AQ40" i="3" s="1"/>
  <c r="AM41" i="3"/>
  <c r="AP41" i="3" s="1"/>
  <c r="AN41" i="3"/>
  <c r="AM42" i="3"/>
  <c r="AN42" i="3"/>
  <c r="AM43" i="3"/>
  <c r="AN43" i="3"/>
  <c r="AQ43" i="3" s="1"/>
  <c r="AM44" i="3"/>
  <c r="AP44" i="3" s="1"/>
  <c r="AN44" i="3"/>
  <c r="AQ44" i="3" s="1"/>
  <c r="AM45" i="3"/>
  <c r="AP45" i="3" s="1"/>
  <c r="AN45" i="3"/>
  <c r="AM46" i="3"/>
  <c r="AN46" i="3"/>
  <c r="AM47" i="3"/>
  <c r="AN47" i="3"/>
  <c r="AQ47" i="3" s="1"/>
  <c r="AM48" i="3"/>
  <c r="AP48" i="3" s="1"/>
  <c r="AN48" i="3"/>
  <c r="AQ48" i="3" s="1"/>
  <c r="AM49" i="3"/>
  <c r="AP49" i="3" s="1"/>
  <c r="AN49" i="3"/>
  <c r="AM50" i="3"/>
  <c r="AN50" i="3"/>
  <c r="AM51" i="3"/>
  <c r="AN51" i="3"/>
  <c r="AQ51" i="3" s="1"/>
  <c r="AM52" i="3"/>
  <c r="AP52" i="3" s="1"/>
  <c r="AN52" i="3"/>
  <c r="AQ52" i="3" s="1"/>
  <c r="AN3" i="3"/>
  <c r="AQ3" i="3" s="1"/>
  <c r="AM3" i="3"/>
  <c r="AI57" i="1"/>
  <c r="AK55" i="1"/>
  <c r="AL55" i="1" s="1"/>
  <c r="AK56" i="1"/>
  <c r="AL56" i="1" s="1"/>
  <c r="AK57" i="1"/>
  <c r="AK58" i="1"/>
  <c r="AK54" i="1"/>
  <c r="AJ55" i="1"/>
  <c r="AJ56" i="1"/>
  <c r="AJ57" i="1"/>
  <c r="AJ58" i="1"/>
  <c r="AJ54" i="1"/>
  <c r="AH55" i="1"/>
  <c r="AH56" i="1"/>
  <c r="AI56" i="1" s="1"/>
  <c r="AH57" i="1"/>
  <c r="AH58" i="1"/>
  <c r="AH54" i="1"/>
  <c r="AG55" i="1"/>
  <c r="AG56" i="1"/>
  <c r="AG57" i="1"/>
  <c r="AG58" i="1"/>
  <c r="AH39" i="1"/>
  <c r="AG39" i="1"/>
  <c r="S3" i="3"/>
  <c r="V3" i="3" s="1"/>
  <c r="AG3" i="3"/>
  <c r="AG8" i="3"/>
  <c r="AG9" i="3"/>
  <c r="AG10" i="3"/>
  <c r="AG11" i="3"/>
  <c r="AG16" i="3"/>
  <c r="AG17" i="3"/>
  <c r="AG18" i="3"/>
  <c r="AG19" i="3"/>
  <c r="AG24" i="3"/>
  <c r="AG25" i="3"/>
  <c r="AG26" i="3"/>
  <c r="AG27" i="3"/>
  <c r="AG32" i="3"/>
  <c r="AG33" i="3"/>
  <c r="AG34" i="3"/>
  <c r="AG35" i="3"/>
  <c r="AG40" i="3"/>
  <c r="AG41" i="3"/>
  <c r="AG42" i="3"/>
  <c r="AG43" i="3"/>
  <c r="AG48" i="3"/>
  <c r="AG49" i="3"/>
  <c r="AG50" i="3"/>
  <c r="AG51" i="3"/>
  <c r="AF7" i="3"/>
  <c r="AF8" i="3"/>
  <c r="AF9" i="3"/>
  <c r="AF10" i="3"/>
  <c r="AF15" i="3"/>
  <c r="AF16" i="3"/>
  <c r="AF17" i="3"/>
  <c r="AF18" i="3"/>
  <c r="AF23" i="3"/>
  <c r="AF24" i="3"/>
  <c r="AF25" i="3"/>
  <c r="AF26" i="3"/>
  <c r="AF31" i="3"/>
  <c r="AF32" i="3"/>
  <c r="AF33" i="3"/>
  <c r="AF34" i="3"/>
  <c r="AF39" i="3"/>
  <c r="AF40" i="3"/>
  <c r="AF41" i="3"/>
  <c r="AF42" i="3"/>
  <c r="AF47" i="3"/>
  <c r="AF48" i="3"/>
  <c r="AF49" i="3"/>
  <c r="AF50" i="3"/>
  <c r="AD3" i="3"/>
  <c r="AD4" i="3"/>
  <c r="AG4" i="3" s="1"/>
  <c r="AD5" i="3"/>
  <c r="AG5" i="3" s="1"/>
  <c r="AD6" i="3"/>
  <c r="AG6" i="3" s="1"/>
  <c r="AD7" i="3"/>
  <c r="AG7" i="3" s="1"/>
  <c r="AD8" i="3"/>
  <c r="AD9" i="3"/>
  <c r="AD10" i="3"/>
  <c r="AD11" i="3"/>
  <c r="AD12" i="3"/>
  <c r="AG12" i="3" s="1"/>
  <c r="AD13" i="3"/>
  <c r="AG13" i="3" s="1"/>
  <c r="AD14" i="3"/>
  <c r="AG14" i="3" s="1"/>
  <c r="AD15" i="3"/>
  <c r="AG15" i="3" s="1"/>
  <c r="AD16" i="3"/>
  <c r="AD17" i="3"/>
  <c r="AD18" i="3"/>
  <c r="AD19" i="3"/>
  <c r="AD20" i="3"/>
  <c r="AG20" i="3" s="1"/>
  <c r="AD21" i="3"/>
  <c r="AG21" i="3" s="1"/>
  <c r="AD22" i="3"/>
  <c r="AG22" i="3" s="1"/>
  <c r="AD23" i="3"/>
  <c r="AG23" i="3" s="1"/>
  <c r="AD24" i="3"/>
  <c r="AD25" i="3"/>
  <c r="AD26" i="3"/>
  <c r="AD27" i="3"/>
  <c r="AD28" i="3"/>
  <c r="AG28" i="3" s="1"/>
  <c r="AD29" i="3"/>
  <c r="AG29" i="3" s="1"/>
  <c r="AD30" i="3"/>
  <c r="AG30" i="3" s="1"/>
  <c r="AD31" i="3"/>
  <c r="AG31" i="3" s="1"/>
  <c r="AD32" i="3"/>
  <c r="AD33" i="3"/>
  <c r="AD34" i="3"/>
  <c r="AD35" i="3"/>
  <c r="AD36" i="3"/>
  <c r="AG36" i="3" s="1"/>
  <c r="AD37" i="3"/>
  <c r="AG37" i="3" s="1"/>
  <c r="AD38" i="3"/>
  <c r="AG38" i="3" s="1"/>
  <c r="AD39" i="3"/>
  <c r="AG39" i="3" s="1"/>
  <c r="AD40" i="3"/>
  <c r="AD41" i="3"/>
  <c r="AD42" i="3"/>
  <c r="AD43" i="3"/>
  <c r="AD44" i="3"/>
  <c r="AG44" i="3" s="1"/>
  <c r="AD45" i="3"/>
  <c r="AG45" i="3" s="1"/>
  <c r="AD46" i="3"/>
  <c r="AG46" i="3" s="1"/>
  <c r="AD47" i="3"/>
  <c r="AG47" i="3" s="1"/>
  <c r="AD48" i="3"/>
  <c r="AD49" i="3"/>
  <c r="AD50" i="3"/>
  <c r="AD51" i="3"/>
  <c r="AD52" i="3"/>
  <c r="AG52" i="3" s="1"/>
  <c r="AC4" i="3"/>
  <c r="AF4" i="3" s="1"/>
  <c r="AC5" i="3"/>
  <c r="AF5" i="3" s="1"/>
  <c r="AC6" i="3"/>
  <c r="AF6" i="3" s="1"/>
  <c r="AC7" i="3"/>
  <c r="AC8" i="3"/>
  <c r="AC9" i="3"/>
  <c r="AC10" i="3"/>
  <c r="AC11" i="3"/>
  <c r="AF11" i="3" s="1"/>
  <c r="AC12" i="3"/>
  <c r="AF12" i="3" s="1"/>
  <c r="AC13" i="3"/>
  <c r="AF13" i="3" s="1"/>
  <c r="AC14" i="3"/>
  <c r="AF14" i="3" s="1"/>
  <c r="AC15" i="3"/>
  <c r="AC16" i="3"/>
  <c r="AC17" i="3"/>
  <c r="AC18" i="3"/>
  <c r="AC19" i="3"/>
  <c r="AF19" i="3" s="1"/>
  <c r="AC20" i="3"/>
  <c r="AF20" i="3" s="1"/>
  <c r="AC21" i="3"/>
  <c r="AF21" i="3" s="1"/>
  <c r="AC22" i="3"/>
  <c r="AF22" i="3" s="1"/>
  <c r="AC23" i="3"/>
  <c r="AC24" i="3"/>
  <c r="AC25" i="3"/>
  <c r="AC26" i="3"/>
  <c r="AC27" i="3"/>
  <c r="AF27" i="3" s="1"/>
  <c r="AC28" i="3"/>
  <c r="AF28" i="3" s="1"/>
  <c r="AC29" i="3"/>
  <c r="AF29" i="3" s="1"/>
  <c r="AC30" i="3"/>
  <c r="AF30" i="3" s="1"/>
  <c r="AC31" i="3"/>
  <c r="AC32" i="3"/>
  <c r="AC33" i="3"/>
  <c r="AC34" i="3"/>
  <c r="AC35" i="3"/>
  <c r="AF35" i="3" s="1"/>
  <c r="AC36" i="3"/>
  <c r="AF36" i="3" s="1"/>
  <c r="AC37" i="3"/>
  <c r="AF37" i="3" s="1"/>
  <c r="AC38" i="3"/>
  <c r="AF38" i="3" s="1"/>
  <c r="AC39" i="3"/>
  <c r="AC40" i="3"/>
  <c r="AC41" i="3"/>
  <c r="AC42" i="3"/>
  <c r="AC43" i="3"/>
  <c r="AF43" i="3" s="1"/>
  <c r="AC44" i="3"/>
  <c r="AF44" i="3" s="1"/>
  <c r="AC45" i="3"/>
  <c r="AF45" i="3" s="1"/>
  <c r="AC46" i="3"/>
  <c r="AF46" i="3" s="1"/>
  <c r="AC47" i="3"/>
  <c r="AC48" i="3"/>
  <c r="AC49" i="3"/>
  <c r="AC50" i="3"/>
  <c r="AC51" i="3"/>
  <c r="AF51" i="3" s="1"/>
  <c r="AC52" i="3"/>
  <c r="AF52" i="3" s="1"/>
  <c r="AC3" i="3"/>
  <c r="AF3" i="3" s="1"/>
  <c r="I51" i="3"/>
  <c r="I52" i="3"/>
  <c r="N52" i="3" s="1"/>
  <c r="K51" i="3"/>
  <c r="P51" i="3" s="1"/>
  <c r="K52" i="3"/>
  <c r="P52" i="3" s="1"/>
  <c r="L51" i="3"/>
  <c r="Q51" i="3" s="1"/>
  <c r="L52" i="3"/>
  <c r="Q52" i="3" s="1"/>
  <c r="L3" i="3"/>
  <c r="Q3" i="3" s="1"/>
  <c r="I3" i="3"/>
  <c r="N3" i="3" s="1"/>
  <c r="J3" i="3"/>
  <c r="O3" i="3" s="1"/>
  <c r="K3" i="3"/>
  <c r="P3" i="3" s="1"/>
  <c r="I4" i="3"/>
  <c r="N4" i="3" s="1"/>
  <c r="J4" i="3"/>
  <c r="K4" i="3"/>
  <c r="P4" i="3" s="1"/>
  <c r="I5" i="3"/>
  <c r="N5" i="3" s="1"/>
  <c r="J5" i="3"/>
  <c r="O5" i="3" s="1"/>
  <c r="K5" i="3"/>
  <c r="P5" i="3" s="1"/>
  <c r="I6" i="3"/>
  <c r="N6" i="3" s="1"/>
  <c r="J6" i="3"/>
  <c r="O6" i="3" s="1"/>
  <c r="K6" i="3"/>
  <c r="P6" i="3" s="1"/>
  <c r="I7" i="3"/>
  <c r="J7" i="3"/>
  <c r="O7" i="3" s="1"/>
  <c r="K7" i="3"/>
  <c r="P7" i="3" s="1"/>
  <c r="I8" i="3"/>
  <c r="N8" i="3" s="1"/>
  <c r="J8" i="3"/>
  <c r="O8" i="3" s="1"/>
  <c r="K8" i="3"/>
  <c r="P8" i="3" s="1"/>
  <c r="I9" i="3"/>
  <c r="N9" i="3" s="1"/>
  <c r="J9" i="3"/>
  <c r="O9" i="3" s="1"/>
  <c r="K9" i="3"/>
  <c r="I10" i="3"/>
  <c r="N10" i="3" s="1"/>
  <c r="J10" i="3"/>
  <c r="O10" i="3" s="1"/>
  <c r="K10" i="3"/>
  <c r="P10" i="3" s="1"/>
  <c r="I11" i="3"/>
  <c r="N11" i="3" s="1"/>
  <c r="J11" i="3"/>
  <c r="O11" i="3" s="1"/>
  <c r="K11" i="3"/>
  <c r="P11" i="3" s="1"/>
  <c r="I12" i="3"/>
  <c r="N12" i="3" s="1"/>
  <c r="J12" i="3"/>
  <c r="K12" i="3"/>
  <c r="P12" i="3" s="1"/>
  <c r="I13" i="3"/>
  <c r="N13" i="3" s="1"/>
  <c r="J13" i="3"/>
  <c r="O13" i="3" s="1"/>
  <c r="K13" i="3"/>
  <c r="P13" i="3" s="1"/>
  <c r="I14" i="3"/>
  <c r="N14" i="3" s="1"/>
  <c r="J14" i="3"/>
  <c r="O14" i="3" s="1"/>
  <c r="K14" i="3"/>
  <c r="P14" i="3" s="1"/>
  <c r="I15" i="3"/>
  <c r="J15" i="3"/>
  <c r="O15" i="3" s="1"/>
  <c r="K15" i="3"/>
  <c r="P15" i="3" s="1"/>
  <c r="I16" i="3"/>
  <c r="N16" i="3" s="1"/>
  <c r="J16" i="3"/>
  <c r="O16" i="3" s="1"/>
  <c r="K16" i="3"/>
  <c r="P16" i="3" s="1"/>
  <c r="I17" i="3"/>
  <c r="N17" i="3" s="1"/>
  <c r="J17" i="3"/>
  <c r="O17" i="3" s="1"/>
  <c r="K17" i="3"/>
  <c r="I18" i="3"/>
  <c r="J18" i="3"/>
  <c r="O18" i="3" s="1"/>
  <c r="K18" i="3"/>
  <c r="P18" i="3" s="1"/>
  <c r="I19" i="3"/>
  <c r="N19" i="3" s="1"/>
  <c r="J19" i="3"/>
  <c r="O19" i="3" s="1"/>
  <c r="K19" i="3"/>
  <c r="P19" i="3" s="1"/>
  <c r="I20" i="3"/>
  <c r="N20" i="3" s="1"/>
  <c r="J20" i="3"/>
  <c r="K20" i="3"/>
  <c r="P20" i="3" s="1"/>
  <c r="I21" i="3"/>
  <c r="N21" i="3" s="1"/>
  <c r="J21" i="3"/>
  <c r="O21" i="3" s="1"/>
  <c r="K21" i="3"/>
  <c r="P21" i="3" s="1"/>
  <c r="I22" i="3"/>
  <c r="N22" i="3" s="1"/>
  <c r="J22" i="3"/>
  <c r="O22" i="3" s="1"/>
  <c r="K22" i="3"/>
  <c r="P22" i="3" s="1"/>
  <c r="I23" i="3"/>
  <c r="N23" i="3" s="1"/>
  <c r="J23" i="3"/>
  <c r="O23" i="3" s="1"/>
  <c r="K23" i="3"/>
  <c r="P23" i="3" s="1"/>
  <c r="I24" i="3"/>
  <c r="N24" i="3" s="1"/>
  <c r="J24" i="3"/>
  <c r="O24" i="3" s="1"/>
  <c r="K24" i="3"/>
  <c r="P24" i="3" s="1"/>
  <c r="I25" i="3"/>
  <c r="N25" i="3" s="1"/>
  <c r="J25" i="3"/>
  <c r="O25" i="3" s="1"/>
  <c r="K25" i="3"/>
  <c r="I26" i="3"/>
  <c r="N26" i="3" s="1"/>
  <c r="J26" i="3"/>
  <c r="O26" i="3" s="1"/>
  <c r="K26" i="3"/>
  <c r="P26" i="3" s="1"/>
  <c r="I27" i="3"/>
  <c r="N27" i="3" s="1"/>
  <c r="J27" i="3"/>
  <c r="O27" i="3" s="1"/>
  <c r="K27" i="3"/>
  <c r="P27" i="3" s="1"/>
  <c r="I28" i="3"/>
  <c r="N28" i="3" s="1"/>
  <c r="J28" i="3"/>
  <c r="O28" i="3" s="1"/>
  <c r="K28" i="3"/>
  <c r="P28" i="3" s="1"/>
  <c r="I29" i="3"/>
  <c r="N29" i="3" s="1"/>
  <c r="J29" i="3"/>
  <c r="O29" i="3" s="1"/>
  <c r="K29" i="3"/>
  <c r="P29" i="3" s="1"/>
  <c r="I30" i="3"/>
  <c r="N30" i="3" s="1"/>
  <c r="J30" i="3"/>
  <c r="O30" i="3" s="1"/>
  <c r="K30" i="3"/>
  <c r="P30" i="3" s="1"/>
  <c r="I31" i="3"/>
  <c r="J31" i="3"/>
  <c r="O31" i="3" s="1"/>
  <c r="K31" i="3"/>
  <c r="P31" i="3" s="1"/>
  <c r="I32" i="3"/>
  <c r="N32" i="3" s="1"/>
  <c r="J32" i="3"/>
  <c r="O32" i="3" s="1"/>
  <c r="K32" i="3"/>
  <c r="P32" i="3" s="1"/>
  <c r="I33" i="3"/>
  <c r="N33" i="3" s="1"/>
  <c r="J33" i="3"/>
  <c r="O33" i="3" s="1"/>
  <c r="K33" i="3"/>
  <c r="P33" i="3" s="1"/>
  <c r="I34" i="3"/>
  <c r="N34" i="3" s="1"/>
  <c r="J34" i="3"/>
  <c r="O34" i="3" s="1"/>
  <c r="K34" i="3"/>
  <c r="P34" i="3" s="1"/>
  <c r="I35" i="3"/>
  <c r="N35" i="3" s="1"/>
  <c r="J35" i="3"/>
  <c r="O35" i="3" s="1"/>
  <c r="K35" i="3"/>
  <c r="P35" i="3" s="1"/>
  <c r="I36" i="3"/>
  <c r="N36" i="3" s="1"/>
  <c r="J36" i="3"/>
  <c r="K36" i="3"/>
  <c r="P36" i="3" s="1"/>
  <c r="I37" i="3"/>
  <c r="N37" i="3" s="1"/>
  <c r="J37" i="3"/>
  <c r="O37" i="3" s="1"/>
  <c r="K37" i="3"/>
  <c r="P37" i="3" s="1"/>
  <c r="I38" i="3"/>
  <c r="N38" i="3" s="1"/>
  <c r="J38" i="3"/>
  <c r="O38" i="3" s="1"/>
  <c r="K38" i="3"/>
  <c r="P38" i="3" s="1"/>
  <c r="I39" i="3"/>
  <c r="N39" i="3" s="1"/>
  <c r="J39" i="3"/>
  <c r="O39" i="3" s="1"/>
  <c r="K39" i="3"/>
  <c r="P39" i="3" s="1"/>
  <c r="I40" i="3"/>
  <c r="N40" i="3" s="1"/>
  <c r="J40" i="3"/>
  <c r="O40" i="3" s="1"/>
  <c r="K40" i="3"/>
  <c r="P40" i="3" s="1"/>
  <c r="I41" i="3"/>
  <c r="N41" i="3" s="1"/>
  <c r="J41" i="3"/>
  <c r="O41" i="3" s="1"/>
  <c r="K41" i="3"/>
  <c r="I42" i="3"/>
  <c r="N42" i="3" s="1"/>
  <c r="J42" i="3"/>
  <c r="O42" i="3" s="1"/>
  <c r="K42" i="3"/>
  <c r="P42" i="3" s="1"/>
  <c r="I43" i="3"/>
  <c r="N43" i="3" s="1"/>
  <c r="J43" i="3"/>
  <c r="O43" i="3" s="1"/>
  <c r="K43" i="3"/>
  <c r="P43" i="3" s="1"/>
  <c r="I44" i="3"/>
  <c r="N44" i="3" s="1"/>
  <c r="J44" i="3"/>
  <c r="O44" i="3" s="1"/>
  <c r="K44" i="3"/>
  <c r="P44" i="3" s="1"/>
  <c r="I45" i="3"/>
  <c r="N45" i="3" s="1"/>
  <c r="J45" i="3"/>
  <c r="O45" i="3" s="1"/>
  <c r="K45" i="3"/>
  <c r="P45" i="3" s="1"/>
  <c r="I46" i="3"/>
  <c r="N46" i="3" s="1"/>
  <c r="J46" i="3"/>
  <c r="O46" i="3" s="1"/>
  <c r="K46" i="3"/>
  <c r="P46" i="3" s="1"/>
  <c r="I47" i="3"/>
  <c r="J47" i="3"/>
  <c r="K47" i="3"/>
  <c r="P47" i="3" s="1"/>
  <c r="I48" i="3"/>
  <c r="N48" i="3" s="1"/>
  <c r="J48" i="3"/>
  <c r="O48" i="3" s="1"/>
  <c r="K48" i="3"/>
  <c r="P48" i="3" s="1"/>
  <c r="I49" i="3"/>
  <c r="N49" i="3" s="1"/>
  <c r="J49" i="3"/>
  <c r="O49" i="3" s="1"/>
  <c r="K49" i="3"/>
  <c r="I50" i="3"/>
  <c r="N50" i="3" s="1"/>
  <c r="J50" i="3"/>
  <c r="O50" i="3" s="1"/>
  <c r="K50" i="3"/>
  <c r="P50" i="3" s="1"/>
  <c r="AK25" i="1"/>
  <c r="AL24" i="1"/>
  <c r="AL25" i="1"/>
  <c r="AM25" i="1" s="1"/>
  <c r="AL26" i="1"/>
  <c r="AL27" i="1"/>
  <c r="AL28" i="1"/>
  <c r="AL39" i="1"/>
  <c r="AL40" i="1"/>
  <c r="AL41" i="1"/>
  <c r="AL42" i="1"/>
  <c r="AL43" i="1"/>
  <c r="AK24" i="1"/>
  <c r="AK26" i="1"/>
  <c r="AK27" i="1"/>
  <c r="AK28" i="1"/>
  <c r="AK39" i="1"/>
  <c r="AK40" i="1"/>
  <c r="AK41" i="1"/>
  <c r="AK42" i="1"/>
  <c r="AK43" i="1"/>
  <c r="AH24" i="1"/>
  <c r="AH25" i="1"/>
  <c r="AH26" i="1"/>
  <c r="AH27" i="1"/>
  <c r="AH28" i="1"/>
  <c r="AH40" i="1"/>
  <c r="AH41" i="1"/>
  <c r="AH42" i="1"/>
  <c r="AH43" i="1"/>
  <c r="AG24" i="1"/>
  <c r="AG25" i="1"/>
  <c r="AG26" i="1"/>
  <c r="AG27" i="1"/>
  <c r="AG28" i="1"/>
  <c r="AG40" i="1"/>
  <c r="AG41" i="1"/>
  <c r="AG42" i="1"/>
  <c r="AG43" i="1"/>
  <c r="AL10" i="1"/>
  <c r="AL11" i="1"/>
  <c r="AL12" i="1"/>
  <c r="AL13" i="1"/>
  <c r="AK10" i="1"/>
  <c r="AK11" i="1"/>
  <c r="AK12" i="1"/>
  <c r="AK13" i="1"/>
  <c r="AL9" i="1"/>
  <c r="AK9" i="1"/>
  <c r="AH10" i="1"/>
  <c r="AH11" i="1"/>
  <c r="AH12" i="1"/>
  <c r="AH13" i="1"/>
  <c r="AH9" i="1"/>
  <c r="AG10" i="1"/>
  <c r="AG11" i="1"/>
  <c r="AG12" i="1"/>
  <c r="AG13" i="1"/>
  <c r="AG9" i="1"/>
  <c r="O4" i="3"/>
  <c r="N7" i="3"/>
  <c r="P9" i="3"/>
  <c r="O12" i="3"/>
  <c r="N15" i="3"/>
  <c r="P17" i="3"/>
  <c r="N18" i="3"/>
  <c r="O20" i="3"/>
  <c r="P25" i="3"/>
  <c r="N31" i="3"/>
  <c r="O36" i="3"/>
  <c r="P41" i="3"/>
  <c r="N47" i="3"/>
  <c r="O47" i="3"/>
  <c r="P49" i="3"/>
  <c r="T3" i="3"/>
  <c r="W3" i="3" s="1"/>
  <c r="L4" i="3"/>
  <c r="Q4" i="3" s="1"/>
  <c r="S4" i="3"/>
  <c r="V4" i="3" s="1"/>
  <c r="T4" i="3"/>
  <c r="W4" i="3" s="1"/>
  <c r="L5" i="3"/>
  <c r="Q5" i="3" s="1"/>
  <c r="S5" i="3"/>
  <c r="V5" i="3" s="1"/>
  <c r="T5" i="3"/>
  <c r="W5" i="3" s="1"/>
  <c r="L6" i="3"/>
  <c r="Q6" i="3" s="1"/>
  <c r="S6" i="3"/>
  <c r="V6" i="3" s="1"/>
  <c r="T6" i="3"/>
  <c r="W6" i="3" s="1"/>
  <c r="L7" i="3"/>
  <c r="Q7" i="3" s="1"/>
  <c r="S7" i="3"/>
  <c r="V7" i="3" s="1"/>
  <c r="T7" i="3"/>
  <c r="W7" i="3" s="1"/>
  <c r="L8" i="3"/>
  <c r="Q8" i="3" s="1"/>
  <c r="S8" i="3"/>
  <c r="V8" i="3" s="1"/>
  <c r="T8" i="3"/>
  <c r="W8" i="3" s="1"/>
  <c r="L9" i="3"/>
  <c r="Q9" i="3" s="1"/>
  <c r="S9" i="3"/>
  <c r="V9" i="3" s="1"/>
  <c r="T9" i="3"/>
  <c r="W9" i="3" s="1"/>
  <c r="L10" i="3"/>
  <c r="Q10" i="3" s="1"/>
  <c r="S10" i="3"/>
  <c r="V10" i="3" s="1"/>
  <c r="T10" i="3"/>
  <c r="W10" i="3" s="1"/>
  <c r="L11" i="3"/>
  <c r="Q11" i="3" s="1"/>
  <c r="S11" i="3"/>
  <c r="V11" i="3" s="1"/>
  <c r="T11" i="3"/>
  <c r="W11" i="3" s="1"/>
  <c r="L12" i="3"/>
  <c r="Q12" i="3" s="1"/>
  <c r="S12" i="3"/>
  <c r="V12" i="3" s="1"/>
  <c r="T12" i="3"/>
  <c r="W12" i="3" s="1"/>
  <c r="L13" i="3"/>
  <c r="Q13" i="3" s="1"/>
  <c r="S13" i="3"/>
  <c r="V13" i="3" s="1"/>
  <c r="T13" i="3"/>
  <c r="W13" i="3" s="1"/>
  <c r="L14" i="3"/>
  <c r="Q14" i="3" s="1"/>
  <c r="S14" i="3"/>
  <c r="V14" i="3" s="1"/>
  <c r="T14" i="3"/>
  <c r="W14" i="3" s="1"/>
  <c r="L15" i="3"/>
  <c r="Q15" i="3" s="1"/>
  <c r="S15" i="3"/>
  <c r="V15" i="3" s="1"/>
  <c r="T15" i="3"/>
  <c r="W15" i="3" s="1"/>
  <c r="L16" i="3"/>
  <c r="Q16" i="3" s="1"/>
  <c r="S16" i="3"/>
  <c r="V16" i="3" s="1"/>
  <c r="T16" i="3"/>
  <c r="W16" i="3" s="1"/>
  <c r="L17" i="3"/>
  <c r="Q17" i="3" s="1"/>
  <c r="S17" i="3"/>
  <c r="V17" i="3" s="1"/>
  <c r="T17" i="3"/>
  <c r="W17" i="3" s="1"/>
  <c r="L18" i="3"/>
  <c r="Q18" i="3" s="1"/>
  <c r="S18" i="3"/>
  <c r="V18" i="3" s="1"/>
  <c r="T18" i="3"/>
  <c r="W18" i="3" s="1"/>
  <c r="L19" i="3"/>
  <c r="Q19" i="3" s="1"/>
  <c r="S19" i="3"/>
  <c r="V19" i="3" s="1"/>
  <c r="T19" i="3"/>
  <c r="W19" i="3" s="1"/>
  <c r="L20" i="3"/>
  <c r="Q20" i="3" s="1"/>
  <c r="S20" i="3"/>
  <c r="V20" i="3" s="1"/>
  <c r="T20" i="3"/>
  <c r="W20" i="3" s="1"/>
  <c r="L21" i="3"/>
  <c r="Q21" i="3" s="1"/>
  <c r="S21" i="3"/>
  <c r="V21" i="3" s="1"/>
  <c r="T21" i="3"/>
  <c r="W21" i="3" s="1"/>
  <c r="L22" i="3"/>
  <c r="Q22" i="3" s="1"/>
  <c r="S22" i="3"/>
  <c r="V22" i="3" s="1"/>
  <c r="T22" i="3"/>
  <c r="W22" i="3" s="1"/>
  <c r="L23" i="3"/>
  <c r="Q23" i="3" s="1"/>
  <c r="S23" i="3"/>
  <c r="V23" i="3" s="1"/>
  <c r="T23" i="3"/>
  <c r="W23" i="3" s="1"/>
  <c r="L24" i="3"/>
  <c r="Q24" i="3" s="1"/>
  <c r="S24" i="3"/>
  <c r="V24" i="3" s="1"/>
  <c r="T24" i="3"/>
  <c r="W24" i="3" s="1"/>
  <c r="L25" i="3"/>
  <c r="Q25" i="3" s="1"/>
  <c r="S25" i="3"/>
  <c r="V25" i="3" s="1"/>
  <c r="T25" i="3"/>
  <c r="W25" i="3" s="1"/>
  <c r="L26" i="3"/>
  <c r="Q26" i="3" s="1"/>
  <c r="S26" i="3"/>
  <c r="V26" i="3" s="1"/>
  <c r="T26" i="3"/>
  <c r="W26" i="3" s="1"/>
  <c r="L27" i="3"/>
  <c r="Q27" i="3" s="1"/>
  <c r="S27" i="3"/>
  <c r="V27" i="3" s="1"/>
  <c r="T27" i="3"/>
  <c r="W27" i="3" s="1"/>
  <c r="L28" i="3"/>
  <c r="Q28" i="3" s="1"/>
  <c r="S28" i="3"/>
  <c r="V28" i="3" s="1"/>
  <c r="T28" i="3"/>
  <c r="W28" i="3" s="1"/>
  <c r="L29" i="3"/>
  <c r="Q29" i="3" s="1"/>
  <c r="S29" i="3"/>
  <c r="V29" i="3" s="1"/>
  <c r="T29" i="3"/>
  <c r="W29" i="3" s="1"/>
  <c r="L30" i="3"/>
  <c r="Q30" i="3" s="1"/>
  <c r="S30" i="3"/>
  <c r="V30" i="3" s="1"/>
  <c r="T30" i="3"/>
  <c r="W30" i="3" s="1"/>
  <c r="L31" i="3"/>
  <c r="Q31" i="3" s="1"/>
  <c r="S31" i="3"/>
  <c r="V31" i="3" s="1"/>
  <c r="T31" i="3"/>
  <c r="W31" i="3" s="1"/>
  <c r="L32" i="3"/>
  <c r="Q32" i="3" s="1"/>
  <c r="S32" i="3"/>
  <c r="V32" i="3" s="1"/>
  <c r="T32" i="3"/>
  <c r="W32" i="3" s="1"/>
  <c r="L33" i="3"/>
  <c r="Q33" i="3" s="1"/>
  <c r="S33" i="3"/>
  <c r="V33" i="3" s="1"/>
  <c r="T33" i="3"/>
  <c r="W33" i="3" s="1"/>
  <c r="L34" i="3"/>
  <c r="Q34" i="3" s="1"/>
  <c r="S34" i="3"/>
  <c r="V34" i="3" s="1"/>
  <c r="T34" i="3"/>
  <c r="W34" i="3" s="1"/>
  <c r="L35" i="3"/>
  <c r="Q35" i="3" s="1"/>
  <c r="S35" i="3"/>
  <c r="V35" i="3" s="1"/>
  <c r="T35" i="3"/>
  <c r="W35" i="3" s="1"/>
  <c r="L36" i="3"/>
  <c r="Q36" i="3" s="1"/>
  <c r="S36" i="3"/>
  <c r="V36" i="3" s="1"/>
  <c r="T36" i="3"/>
  <c r="W36" i="3" s="1"/>
  <c r="L37" i="3"/>
  <c r="Q37" i="3" s="1"/>
  <c r="S37" i="3"/>
  <c r="V37" i="3" s="1"/>
  <c r="T37" i="3"/>
  <c r="W37" i="3" s="1"/>
  <c r="L38" i="3"/>
  <c r="Q38" i="3" s="1"/>
  <c r="S38" i="3"/>
  <c r="V38" i="3" s="1"/>
  <c r="T38" i="3"/>
  <c r="W38" i="3" s="1"/>
  <c r="L39" i="3"/>
  <c r="Q39" i="3" s="1"/>
  <c r="S39" i="3"/>
  <c r="V39" i="3" s="1"/>
  <c r="T39" i="3"/>
  <c r="W39" i="3" s="1"/>
  <c r="L40" i="3"/>
  <c r="Q40" i="3" s="1"/>
  <c r="S40" i="3"/>
  <c r="V40" i="3" s="1"/>
  <c r="T40" i="3"/>
  <c r="W40" i="3" s="1"/>
  <c r="L41" i="3"/>
  <c r="Q41" i="3" s="1"/>
  <c r="S41" i="3"/>
  <c r="V41" i="3" s="1"/>
  <c r="T41" i="3"/>
  <c r="W41" i="3" s="1"/>
  <c r="L42" i="3"/>
  <c r="Q42" i="3" s="1"/>
  <c r="S42" i="3"/>
  <c r="V42" i="3" s="1"/>
  <c r="T42" i="3"/>
  <c r="W42" i="3" s="1"/>
  <c r="L43" i="3"/>
  <c r="Q43" i="3" s="1"/>
  <c r="S43" i="3"/>
  <c r="V43" i="3" s="1"/>
  <c r="T43" i="3"/>
  <c r="W43" i="3" s="1"/>
  <c r="L44" i="3"/>
  <c r="Q44" i="3" s="1"/>
  <c r="S44" i="3"/>
  <c r="V44" i="3" s="1"/>
  <c r="T44" i="3"/>
  <c r="W44" i="3" s="1"/>
  <c r="L45" i="3"/>
  <c r="Q45" i="3" s="1"/>
  <c r="S45" i="3"/>
  <c r="V45" i="3" s="1"/>
  <c r="T45" i="3"/>
  <c r="W45" i="3" s="1"/>
  <c r="L46" i="3"/>
  <c r="Q46" i="3" s="1"/>
  <c r="S46" i="3"/>
  <c r="V46" i="3" s="1"/>
  <c r="T46" i="3"/>
  <c r="W46" i="3" s="1"/>
  <c r="L47" i="3"/>
  <c r="Q47" i="3" s="1"/>
  <c r="S47" i="3"/>
  <c r="V47" i="3" s="1"/>
  <c r="T47" i="3"/>
  <c r="W47" i="3" s="1"/>
  <c r="L48" i="3"/>
  <c r="Q48" i="3" s="1"/>
  <c r="S48" i="3"/>
  <c r="V48" i="3" s="1"/>
  <c r="T48" i="3"/>
  <c r="W48" i="3" s="1"/>
  <c r="L49" i="3"/>
  <c r="Q49" i="3" s="1"/>
  <c r="S49" i="3"/>
  <c r="V49" i="3" s="1"/>
  <c r="T49" i="3"/>
  <c r="W49" i="3" s="1"/>
  <c r="L50" i="3"/>
  <c r="Q50" i="3" s="1"/>
  <c r="S50" i="3"/>
  <c r="V50" i="3" s="1"/>
  <c r="T50" i="3"/>
  <c r="W50" i="3" s="1"/>
  <c r="J51" i="3"/>
  <c r="O51" i="3" s="1"/>
  <c r="S51" i="3"/>
  <c r="V51" i="3" s="1"/>
  <c r="T51" i="3"/>
  <c r="W51" i="3" s="1"/>
  <c r="J52" i="3"/>
  <c r="O52" i="3" s="1"/>
  <c r="S52" i="3"/>
  <c r="V52" i="3" s="1"/>
  <c r="T52" i="3"/>
  <c r="W52" i="3" s="1"/>
  <c r="N51" i="3"/>
  <c r="AI26" i="1" l="1"/>
  <c r="AI72" i="1"/>
  <c r="AI42" i="1"/>
  <c r="AI58" i="1"/>
  <c r="AL71" i="1"/>
  <c r="AL58" i="1"/>
  <c r="AI55" i="1"/>
  <c r="AL57" i="1"/>
  <c r="AI40" i="1"/>
  <c r="AI27" i="1"/>
  <c r="AM40" i="1"/>
  <c r="AM27" i="1"/>
  <c r="AM26" i="1"/>
  <c r="AM43" i="1"/>
  <c r="AM42" i="1"/>
  <c r="AI28" i="1"/>
  <c r="AM41" i="1"/>
  <c r="AI41" i="1"/>
  <c r="AI43" i="1"/>
  <c r="AI25" i="1"/>
  <c r="AM28" i="1"/>
</calcChain>
</file>

<file path=xl/sharedStrings.xml><?xml version="1.0" encoding="utf-8"?>
<sst xmlns="http://schemas.openxmlformats.org/spreadsheetml/2006/main" count="492" uniqueCount="90">
  <si>
    <t>A+T</t>
  </si>
  <si>
    <t>Con</t>
  </si>
  <si>
    <t>Gem</t>
  </si>
  <si>
    <t>ProG</t>
  </si>
  <si>
    <t>nM</t>
  </si>
  <si>
    <t>29-07-2024</t>
    <phoneticPr fontId="1" type="noConversion"/>
  </si>
  <si>
    <t>Day -1</t>
    <phoneticPr fontId="1" type="noConversion"/>
  </si>
  <si>
    <t>add drug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</si>
  <si>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</si>
  <si>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</si>
  <si>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</si>
  <si>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</si>
  <si>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</si>
  <si>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Date</t>
  </si>
  <si>
    <t>Position</t>
  </si>
  <si>
    <t xml:space="preserve">29-07-2024 </t>
  </si>
  <si>
    <t>02-B</t>
  </si>
  <si>
    <t>03-B</t>
  </si>
  <si>
    <t>04-B</t>
  </si>
  <si>
    <t>05-B</t>
  </si>
  <si>
    <t>06-B</t>
  </si>
  <si>
    <t>07-B</t>
  </si>
  <si>
    <t>08-B</t>
  </si>
  <si>
    <t>09-B</t>
  </si>
  <si>
    <t>10-B</t>
  </si>
  <si>
    <t>11-B</t>
  </si>
  <si>
    <t>11-C</t>
  </si>
  <si>
    <t>10-C</t>
  </si>
  <si>
    <t>09-C</t>
  </si>
  <si>
    <t>08-C</t>
  </si>
  <si>
    <t>07-C</t>
  </si>
  <si>
    <t>06-C</t>
  </si>
  <si>
    <t>05-C</t>
  </si>
  <si>
    <t>04-C</t>
  </si>
  <si>
    <t>03-C</t>
  </si>
  <si>
    <t>02-C</t>
  </si>
  <si>
    <t>02-D</t>
  </si>
  <si>
    <t>03-D</t>
  </si>
  <si>
    <t>04-D</t>
  </si>
  <si>
    <t>05-D</t>
  </si>
  <si>
    <t>06-D</t>
  </si>
  <si>
    <t>07-D</t>
  </si>
  <si>
    <t>08-D</t>
  </si>
  <si>
    <t>09-D</t>
  </si>
  <si>
    <t>10-D</t>
  </si>
  <si>
    <t>11-D</t>
  </si>
  <si>
    <t>11-E</t>
  </si>
  <si>
    <t>10-E</t>
  </si>
  <si>
    <t>09-E</t>
  </si>
  <si>
    <t>08-E</t>
  </si>
  <si>
    <t>07-E</t>
  </si>
  <si>
    <t>06-E</t>
  </si>
  <si>
    <t>05-E</t>
  </si>
  <si>
    <t>04-E</t>
  </si>
  <si>
    <t>03-E</t>
  </si>
  <si>
    <t>02-E</t>
  </si>
  <si>
    <t>02-F</t>
  </si>
  <si>
    <t>03-F</t>
  </si>
  <si>
    <t>04-F</t>
  </si>
  <si>
    <t>05-F</t>
  </si>
  <si>
    <t>06-F</t>
  </si>
  <si>
    <t>07-F</t>
  </si>
  <si>
    <t>08-F</t>
  </si>
  <si>
    <t>09-F</t>
  </si>
  <si>
    <t>10-F</t>
  </si>
  <si>
    <t>11-F</t>
  </si>
  <si>
    <t>4 X</t>
    <phoneticPr fontId="1" type="noConversion"/>
  </si>
  <si>
    <t>control</t>
    <phoneticPr fontId="1" type="noConversion"/>
  </si>
  <si>
    <t>6 Gy</t>
    <phoneticPr fontId="1" type="noConversion"/>
  </si>
  <si>
    <t xml:space="preserve">31-07-2024 </t>
    <phoneticPr fontId="1" type="noConversion"/>
  </si>
  <si>
    <t xml:space="preserve">02-08-2024 </t>
    <phoneticPr fontId="1" type="noConversion"/>
  </si>
  <si>
    <t>4.5X</t>
    <phoneticPr fontId="1" type="noConversion"/>
  </si>
  <si>
    <t>SQRT</t>
    <phoneticPr fontId="1" type="noConversion"/>
  </si>
  <si>
    <t>calibrate</t>
    <phoneticPr fontId="1" type="noConversion"/>
  </si>
  <si>
    <t>6Gy</t>
    <phoneticPr fontId="1" type="noConversion"/>
  </si>
  <si>
    <t>31-07-2024</t>
    <phoneticPr fontId="1" type="noConversion"/>
  </si>
  <si>
    <t>Day 1</t>
    <phoneticPr fontId="1" type="noConversion"/>
  </si>
  <si>
    <t>remove drug</t>
    <phoneticPr fontId="1" type="noConversion"/>
  </si>
  <si>
    <t>02-08-2024</t>
    <phoneticPr fontId="1" type="noConversion"/>
  </si>
  <si>
    <t>Day 3</t>
    <phoneticPr fontId="1" type="noConversion"/>
  </si>
  <si>
    <t>Data</t>
    <phoneticPr fontId="1" type="noConversion"/>
  </si>
  <si>
    <t>CALIBRATE</t>
    <phoneticPr fontId="1" type="noConversion"/>
  </si>
  <si>
    <t>Day 6</t>
    <phoneticPr fontId="1" type="noConversion"/>
  </si>
  <si>
    <t>7-29,30</t>
    <phoneticPr fontId="1" type="noConversion"/>
  </si>
  <si>
    <t xml:space="preserve">05-08-2024 </t>
    <phoneticPr fontId="1" type="noConversion"/>
  </si>
  <si>
    <t>08-08-2024</t>
    <phoneticPr fontId="1" type="noConversion"/>
  </si>
  <si>
    <t>05-08-2024</t>
    <phoneticPr fontId="1" type="noConversion"/>
  </si>
  <si>
    <t>12-08-2024</t>
    <phoneticPr fontId="1" type="noConversion"/>
  </si>
  <si>
    <t>Day 9</t>
    <phoneticPr fontId="1" type="noConversion"/>
  </si>
  <si>
    <t>Day 13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</si>
</sst>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2"/>
      <color theme="1"/>
      <name val="Aptos"/>
      <family val="2"/>
    </font>
    <font>
      <sz val="10.5"/>
      <color theme="1"/>
      <name val="Aptos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164" fontId="0" fillId="0" borderId="0" xfId="0" applyNumberFormat="1"/>
    <xf numFmtId="11" fontId="0" fillId="0" borderId="0" xfId="0" applyNumberFormat="1" applyAlignment="1">
      <alignment horizontal="center" vertical="top"/>
    </xf>
    <xf numFmtId="0" fontId="0" fillId="2" borderId="0" xfId="0" applyFill="1"/>
    <xf numFmtId="0" fontId="0" fillId="3" borderId="0" xfId="0" applyFill="1"/>
    <xf numFmtId="14" fontId="0" fillId="0" borderId="0" xfId="0" applyNumberFormat="1"/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5:AM89"/>
  <sheetViews>
    <sheetView topLeftCell="B2" zoomScale="105" workbookViewId="0">
      <selection activeCell="V13" sqref="V13:AC13"/>
    </sheetView>
  </sheetViews>
  <sheetFormatPr defaultRowHeight="15"/>
  <cols>
    <col min="20" max="23" width="9" customWidth="1"/>
  </cols>
  <sheetData>
    <row r="5" spans="4:38">
      <c r="E5" t="s">
        <v>5</v>
      </c>
      <c r="G5" t="s">
        <v>6</v>
      </c>
      <c r="H5" t="s">
        <v>7</v>
      </c>
    </row>
    <row r="7" spans="4:38" ht="15.75" thickBot="1">
      <c r="D7" t="s">
        <v>67</v>
      </c>
      <c r="F7">
        <v>2</v>
      </c>
      <c r="G7">
        <v>3</v>
      </c>
      <c r="H7">
        <v>4</v>
      </c>
      <c r="I7">
        <v>5</v>
      </c>
      <c r="J7">
        <v>6</v>
      </c>
      <c r="K7">
        <v>7</v>
      </c>
      <c r="L7">
        <v>8</v>
      </c>
      <c r="M7">
        <v>9</v>
      </c>
      <c r="N7">
        <v>10</v>
      </c>
      <c r="O7">
        <v>11</v>
      </c>
      <c r="R7" t="s">
        <v>74</v>
      </c>
    </row>
    <row r="8" spans="4:38" ht="16.5" thickBot="1">
      <c r="E8" s="1"/>
      <c r="F8" s="2" t="s">
        <v>0</v>
      </c>
      <c r="G8" s="2" t="s">
        <v>1</v>
      </c>
      <c r="H8" s="15" t="s">
        <v>2</v>
      </c>
      <c r="I8" s="16"/>
      <c r="J8" s="16"/>
      <c r="K8" s="17"/>
      <c r="L8" s="15" t="s">
        <v>3</v>
      </c>
      <c r="M8" s="16"/>
      <c r="N8" s="16"/>
      <c r="O8" s="17"/>
      <c r="P8" s="3" t="s">
        <v>4</v>
      </c>
      <c r="S8" s="1"/>
      <c r="T8" s="2" t="s">
        <v>0</v>
      </c>
      <c r="U8" s="2" t="s">
        <v>1</v>
      </c>
      <c r="V8" s="15" t="s">
        <v>2</v>
      </c>
      <c r="W8" s="16"/>
      <c r="X8" s="16"/>
      <c r="Y8" s="17"/>
      <c r="Z8" s="15" t="s">
        <v>3</v>
      </c>
      <c r="AA8" s="16"/>
      <c r="AB8" s="16"/>
      <c r="AC8" s="17"/>
      <c r="AD8" s="3" t="s">
        <v>4</v>
      </c>
    </row>
    <row r="9" spans="4:38" ht="16.5" thickBot="1">
      <c r="E9" s="5" t="s">
        <v>8</v>
      </c>
      <c r="F9">
        <v>326.88348031694301</v>
      </c>
      <c r="G9">
        <v>357.34086125961227</v>
      </c>
      <c r="H9" s="12">
        <v>334.83778508438598</v>
      </c>
      <c r="I9" s="12">
        <v>324.88739409944509</v>
      </c>
      <c r="J9" s="12">
        <v>338.75369451287446</v>
      </c>
      <c r="K9" s="12">
        <v>333.99345279155619</v>
      </c>
      <c r="L9" s="13">
        <v>328.61376548097434</v>
      </c>
      <c r="M9" s="13">
        <v>327.24410407393043</v>
      </c>
      <c r="N9" s="13">
        <v>345.42647175584659</v>
      </c>
      <c r="O9" s="13">
        <v>325.48091667821291</v>
      </c>
      <c r="P9" s="6">
        <v>810</v>
      </c>
      <c r="S9" s="5" t="s">
        <v>8</v>
      </c>
      <c r="T9">
        <v>353.32412327770493</v>
      </c>
      <c r="U9">
        <v>345.64713869315324</v>
      </c>
      <c r="V9" s="12">
        <v>310.25254910283428</v>
      </c>
      <c r="W9" s="12">
        <v>323.7154863866009</v>
      </c>
      <c r="X9" s="12">
        <v>321.19197712381651</v>
      </c>
      <c r="Y9" s="12">
        <v>346.43900030072217</v>
      </c>
      <c r="Z9" s="13">
        <v>326.4312279463191</v>
      </c>
      <c r="AA9" s="13">
        <v>328.73338464363815</v>
      </c>
      <c r="AB9" s="13">
        <v>341.86946090908594</v>
      </c>
      <c r="AC9" s="13">
        <v>314.0804987068924</v>
      </c>
      <c r="AD9" s="6">
        <v>810</v>
      </c>
      <c r="AG9">
        <f>AVERAGE(H9:K9)</f>
        <v>333.1180816220654</v>
      </c>
      <c r="AH9">
        <f>AVERAGE(L9:O9)</f>
        <v>331.69131449724102</v>
      </c>
      <c r="AK9">
        <f>AVERAGE(V9:Y9)</f>
        <v>325.39975322849347</v>
      </c>
      <c r="AL9">
        <f>AVERAGE(Z9:AC9)</f>
        <v>327.77864305148387</v>
      </c>
    </row>
    <row r="10" spans="4:38" ht="16.5" thickBot="1">
      <c r="E10" s="5" t="s">
        <v>9</v>
      </c>
      <c r="F10">
        <v>351.45789026243136</v>
      </c>
      <c r="G10">
        <v>336.47760808068728</v>
      </c>
      <c r="H10" s="12">
        <v>333.40793736259542</v>
      </c>
      <c r="I10" s="12">
        <v>321.79972029190975</v>
      </c>
      <c r="J10" s="12">
        <v>313.33994331289972</v>
      </c>
      <c r="K10" s="12">
        <v>315.39778476282169</v>
      </c>
      <c r="L10" s="13">
        <v>335.7367754760823</v>
      </c>
      <c r="M10" s="13">
        <v>308.62779604402613</v>
      </c>
      <c r="N10" s="13">
        <v>303.90138929228476</v>
      </c>
      <c r="O10" s="13">
        <v>327.25502586297222</v>
      </c>
      <c r="P10" s="6">
        <v>270</v>
      </c>
      <c r="S10" s="5" t="s">
        <v>9</v>
      </c>
      <c r="T10">
        <v>327.69159893043218</v>
      </c>
      <c r="U10">
        <v>322.38044981233634</v>
      </c>
      <c r="V10" s="12">
        <v>324.12742254611578</v>
      </c>
      <c r="W10" s="12">
        <v>318.64474488645999</v>
      </c>
      <c r="X10" s="12">
        <v>324.10169187524474</v>
      </c>
      <c r="Y10" s="12">
        <v>334.9658518973539</v>
      </c>
      <c r="Z10" s="13">
        <v>318.54751843025235</v>
      </c>
      <c r="AA10" s="13">
        <v>328.79136614809391</v>
      </c>
      <c r="AB10" s="13">
        <v>310.20646514717538</v>
      </c>
      <c r="AC10" s="13">
        <v>317.19073093765314</v>
      </c>
      <c r="AD10" s="6">
        <v>270</v>
      </c>
      <c r="AG10">
        <f t="shared" ref="AG10:AG43" si="0">AVERAGE(H10:K10)</f>
        <v>320.98634643255662</v>
      </c>
      <c r="AH10">
        <f t="shared" ref="AH10:AH43" si="1">AVERAGE(L10:O10)</f>
        <v>318.88024666884138</v>
      </c>
      <c r="AK10">
        <f t="shared" ref="AK10:AK43" si="2">AVERAGE(V10:Y10)</f>
        <v>325.45992780129359</v>
      </c>
      <c r="AL10">
        <f t="shared" ref="AL10:AL43" si="3">AVERAGE(Z10:AC10)</f>
        <v>318.6840201657937</v>
      </c>
    </row>
    <row r="11" spans="4:38" ht="16.5" thickBot="1">
      <c r="E11" s="5" t="s">
        <v>10</v>
      </c>
      <c r="F11">
        <v>318.68213177894768</v>
      </c>
      <c r="G11">
        <v>334.18601995487381</v>
      </c>
      <c r="H11" s="12">
        <v>311.50188813715607</v>
      </c>
      <c r="I11" s="12">
        <v>318.74941713472333</v>
      </c>
      <c r="J11" s="12">
        <v>311.01577915921331</v>
      </c>
      <c r="K11" s="12">
        <v>345.77120195855889</v>
      </c>
      <c r="L11" s="13">
        <v>317.53234733277316</v>
      </c>
      <c r="M11" s="13">
        <v>318.54751843025235</v>
      </c>
      <c r="N11" s="13">
        <v>312.5366477845829</v>
      </c>
      <c r="O11" s="13">
        <v>323.27722907227275</v>
      </c>
      <c r="P11" s="6">
        <v>90</v>
      </c>
      <c r="S11" s="5" t="s">
        <v>10</v>
      </c>
      <c r="T11">
        <v>324.06860658218727</v>
      </c>
      <c r="U11">
        <v>314.12601432175444</v>
      </c>
      <c r="V11" s="12">
        <v>307.11860462322204</v>
      </c>
      <c r="W11" s="12">
        <v>330.15821727333565</v>
      </c>
      <c r="X11" s="12">
        <v>333.99345279155619</v>
      </c>
      <c r="Y11" s="12">
        <v>330.24481047324394</v>
      </c>
      <c r="Z11" s="13">
        <v>315.47332371554012</v>
      </c>
      <c r="AA11" s="13">
        <v>318.1732936371281</v>
      </c>
      <c r="AB11" s="13">
        <v>332.50623359068362</v>
      </c>
      <c r="AC11" s="13">
        <v>317.97102911781798</v>
      </c>
      <c r="AD11" s="6">
        <v>90</v>
      </c>
      <c r="AG11">
        <f t="shared" si="0"/>
        <v>321.7595715974129</v>
      </c>
      <c r="AH11">
        <f t="shared" si="1"/>
        <v>317.97343565497027</v>
      </c>
      <c r="AK11">
        <f t="shared" si="2"/>
        <v>325.37877129033944</v>
      </c>
      <c r="AL11">
        <f t="shared" si="3"/>
        <v>321.0309700152925</v>
      </c>
    </row>
    <row r="12" spans="4:38" ht="16.5" thickBot="1">
      <c r="E12" s="5" t="s">
        <v>11</v>
      </c>
      <c r="F12">
        <v>317.21326642436173</v>
      </c>
      <c r="G12">
        <v>304.07775146360024</v>
      </c>
      <c r="H12" s="12">
        <v>324.90939575145956</v>
      </c>
      <c r="I12" s="12">
        <v>317.10057297545359</v>
      </c>
      <c r="J12" s="12">
        <v>318.34549167911598</v>
      </c>
      <c r="K12" s="12">
        <v>311.80770946907705</v>
      </c>
      <c r="L12" s="13">
        <v>328.660893378612</v>
      </c>
      <c r="M12" s="13">
        <v>349.52716187903309</v>
      </c>
      <c r="N12" s="13">
        <v>357.34752924855229</v>
      </c>
      <c r="O12" s="13">
        <v>315.64699470238889</v>
      </c>
      <c r="P12" s="6">
        <v>30</v>
      </c>
      <c r="S12" s="5" t="s">
        <v>11</v>
      </c>
      <c r="T12">
        <v>325.99296698170212</v>
      </c>
      <c r="U12">
        <v>313.29431349711786</v>
      </c>
      <c r="V12" s="12">
        <v>314.44065027670223</v>
      </c>
      <c r="W12" s="12">
        <v>317.80237701575811</v>
      </c>
      <c r="X12" s="12">
        <v>322.08466751751041</v>
      </c>
      <c r="Y12" s="12">
        <v>318.79800328196603</v>
      </c>
      <c r="Z12" s="13">
        <v>311.56690028695743</v>
      </c>
      <c r="AA12" s="13">
        <v>297.13810538195042</v>
      </c>
      <c r="AB12" s="13">
        <v>303.27349318907295</v>
      </c>
      <c r="AC12" s="13">
        <v>329.45380380330727</v>
      </c>
      <c r="AD12" s="6">
        <v>30</v>
      </c>
      <c r="AE12">
        <f>AVERAGE(F9:F13)</f>
        <v>335.55175958749373</v>
      </c>
      <c r="AF12">
        <f>AVERAGE(G9:G13)</f>
        <v>332.32456457207729</v>
      </c>
      <c r="AG12">
        <f t="shared" si="0"/>
        <v>318.04079246877654</v>
      </c>
      <c r="AH12">
        <f t="shared" si="1"/>
        <v>337.79564480214657</v>
      </c>
      <c r="AK12">
        <f t="shared" si="2"/>
        <v>318.2814245229842</v>
      </c>
      <c r="AL12">
        <f t="shared" si="3"/>
        <v>310.35807566532202</v>
      </c>
    </row>
    <row r="13" spans="4:38" ht="16.5" thickBot="1">
      <c r="E13" s="5" t="s">
        <v>12</v>
      </c>
      <c r="F13">
        <v>363.52202915478489</v>
      </c>
      <c r="G13">
        <v>329.54058210161281</v>
      </c>
      <c r="H13" s="12">
        <v>329.56227310588849</v>
      </c>
      <c r="I13" s="12">
        <v>325.48091667821291</v>
      </c>
      <c r="J13" s="12">
        <v>297.81894513961095</v>
      </c>
      <c r="K13" s="12">
        <v>340.34664950381273</v>
      </c>
      <c r="L13" s="13">
        <v>321.63677996416214</v>
      </c>
      <c r="M13" s="13">
        <v>310.26406902223113</v>
      </c>
      <c r="N13" s="13">
        <v>335.69419000241334</v>
      </c>
      <c r="O13" s="13">
        <v>322.96751291227525</v>
      </c>
      <c r="P13" s="6">
        <v>10</v>
      </c>
      <c r="S13" s="5" t="s">
        <v>12</v>
      </c>
      <c r="T13">
        <v>308.68955402679376</v>
      </c>
      <c r="U13">
        <v>310.82418909879846</v>
      </c>
      <c r="V13" s="12">
        <v>307.04101022970895</v>
      </c>
      <c r="W13" s="12">
        <v>317.20575477334836</v>
      </c>
      <c r="X13" s="12">
        <v>310.12196010922457</v>
      </c>
      <c r="Y13" s="12">
        <v>314.80417435612617</v>
      </c>
      <c r="Z13" s="13">
        <v>320.3451502058208</v>
      </c>
      <c r="AA13" s="13">
        <v>312.5366477845829</v>
      </c>
      <c r="AB13" s="13">
        <v>321.84414424632956</v>
      </c>
      <c r="AC13" s="13">
        <v>325.6712007732034</v>
      </c>
      <c r="AD13" s="6">
        <v>10</v>
      </c>
      <c r="AG13">
        <f t="shared" si="0"/>
        <v>323.3021961068813</v>
      </c>
      <c r="AH13">
        <f t="shared" si="1"/>
        <v>322.64063797527047</v>
      </c>
      <c r="AK13">
        <f t="shared" si="2"/>
        <v>312.29322486710203</v>
      </c>
      <c r="AL13">
        <f t="shared" si="3"/>
        <v>320.09928575248421</v>
      </c>
    </row>
    <row r="14" spans="4:38" ht="16.5" thickBot="1">
      <c r="E14" s="4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S14" s="4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</row>
    <row r="15" spans="4:38" ht="16.5" thickBot="1">
      <c r="E15" s="4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S15" s="4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</row>
    <row r="20" spans="4:39">
      <c r="E20" t="s">
        <v>75</v>
      </c>
      <c r="G20" t="s">
        <v>76</v>
      </c>
      <c r="H20" t="s">
        <v>77</v>
      </c>
    </row>
    <row r="22" spans="4:39" ht="15.75" thickBot="1">
      <c r="D22" t="s">
        <v>67</v>
      </c>
      <c r="F22">
        <v>2</v>
      </c>
      <c r="G22">
        <v>3</v>
      </c>
      <c r="H22">
        <v>4</v>
      </c>
      <c r="I22">
        <v>5</v>
      </c>
      <c r="J22">
        <v>6</v>
      </c>
      <c r="K22">
        <v>7</v>
      </c>
      <c r="L22">
        <v>8</v>
      </c>
      <c r="M22">
        <v>9</v>
      </c>
      <c r="N22">
        <v>10</v>
      </c>
      <c r="O22">
        <v>11</v>
      </c>
      <c r="R22" t="s">
        <v>74</v>
      </c>
    </row>
    <row r="23" spans="4:39" ht="16.5" thickBot="1">
      <c r="E23" s="1"/>
      <c r="F23" s="2" t="s">
        <v>0</v>
      </c>
      <c r="G23" s="2" t="s">
        <v>1</v>
      </c>
      <c r="H23" s="15" t="s">
        <v>2</v>
      </c>
      <c r="I23" s="16"/>
      <c r="J23" s="16"/>
      <c r="K23" s="17"/>
      <c r="L23" s="15" t="s">
        <v>3</v>
      </c>
      <c r="M23" s="16"/>
      <c r="N23" s="16"/>
      <c r="O23" s="17"/>
      <c r="P23" s="3" t="s">
        <v>4</v>
      </c>
      <c r="S23" s="1"/>
      <c r="T23" s="2" t="s">
        <v>0</v>
      </c>
      <c r="U23" s="2" t="s">
        <v>1</v>
      </c>
      <c r="V23" s="15" t="s">
        <v>2</v>
      </c>
      <c r="W23" s="16"/>
      <c r="X23" s="16"/>
      <c r="Y23" s="17"/>
      <c r="Z23" s="15" t="s">
        <v>3</v>
      </c>
      <c r="AA23" s="16"/>
      <c r="AB23" s="16"/>
      <c r="AC23" s="17"/>
      <c r="AD23" s="3" t="s">
        <v>4</v>
      </c>
    </row>
    <row r="24" spans="4:39" ht="16.5" thickBot="1">
      <c r="E24" s="5" t="s">
        <v>8</v>
      </c>
      <c r="F24">
        <v>489.40346656674296</v>
      </c>
      <c r="G24">
        <v>494.73006862264754</v>
      </c>
      <c r="H24" s="12">
        <v>396.12165376926765</v>
      </c>
      <c r="I24" s="12">
        <v>396.92387609180645</v>
      </c>
      <c r="J24" s="12">
        <v>412.31165942096357</v>
      </c>
      <c r="K24" s="12">
        <v>448.18218399279112</v>
      </c>
      <c r="L24" s="13">
        <v>414.82079826706234</v>
      </c>
      <c r="M24" s="13">
        <v>421.42844194075724</v>
      </c>
      <c r="N24" s="13">
        <v>438.29064211656481</v>
      </c>
      <c r="O24" s="13">
        <v>405.97243801384371</v>
      </c>
      <c r="P24" s="6">
        <v>810</v>
      </c>
      <c r="S24" s="5" t="s">
        <v>8</v>
      </c>
      <c r="T24">
        <v>442.16604292270131</v>
      </c>
      <c r="U24">
        <v>446.55236709461536</v>
      </c>
      <c r="V24" s="12">
        <v>383.3561385983013</v>
      </c>
      <c r="W24" s="12">
        <v>391.88532483281898</v>
      </c>
      <c r="X24" s="12">
        <v>401.30595008773008</v>
      </c>
      <c r="Y24" s="12">
        <v>406.57945499649145</v>
      </c>
      <c r="Z24" s="13">
        <v>392.37751731755185</v>
      </c>
      <c r="AA24" s="13">
        <v>401.89926474698035</v>
      </c>
      <c r="AB24" s="13">
        <v>411.82014773487361</v>
      </c>
      <c r="AC24" s="13">
        <v>393.12374236765879</v>
      </c>
      <c r="AD24" s="6">
        <v>810</v>
      </c>
      <c r="AG24">
        <f t="shared" si="0"/>
        <v>413.38484331870723</v>
      </c>
      <c r="AH24">
        <f t="shared" si="1"/>
        <v>420.12808008455704</v>
      </c>
      <c r="AK24">
        <f t="shared" si="2"/>
        <v>395.78171712883545</v>
      </c>
      <c r="AL24">
        <f t="shared" si="3"/>
        <v>399.80516804176614</v>
      </c>
    </row>
    <row r="25" spans="4:39" ht="16.5" thickBot="1">
      <c r="E25" s="5" t="s">
        <v>9</v>
      </c>
      <c r="F25">
        <v>446.87773959898277</v>
      </c>
      <c r="G25">
        <v>490.78423449011939</v>
      </c>
      <c r="H25" s="12">
        <v>402.81126012540767</v>
      </c>
      <c r="I25" s="12">
        <v>367.56345974072002</v>
      </c>
      <c r="J25" s="12">
        <v>430.89992661037195</v>
      </c>
      <c r="K25" s="12">
        <v>420.34146725511948</v>
      </c>
      <c r="L25" s="13">
        <v>414.19709584347112</v>
      </c>
      <c r="M25" s="13">
        <v>404.08105765398898</v>
      </c>
      <c r="N25" s="13">
        <v>386.39900245902402</v>
      </c>
      <c r="O25" s="13">
        <v>405.74053509934993</v>
      </c>
      <c r="P25" s="6">
        <v>270</v>
      </c>
      <c r="S25" s="5" t="s">
        <v>9</v>
      </c>
      <c r="T25">
        <v>477.36102986420167</v>
      </c>
      <c r="U25">
        <v>454.24978694575407</v>
      </c>
      <c r="V25" s="12">
        <v>413.93814171009797</v>
      </c>
      <c r="W25" s="12">
        <v>392.25908297674624</v>
      </c>
      <c r="X25" s="12">
        <v>404.19308047782363</v>
      </c>
      <c r="Y25" s="12">
        <v>402.81126012540767</v>
      </c>
      <c r="Z25" s="13">
        <v>417.7913438165603</v>
      </c>
      <c r="AA25" s="13">
        <v>408.64006663587162</v>
      </c>
      <c r="AB25" s="13">
        <v>393.6688645278748</v>
      </c>
      <c r="AC25" s="13">
        <v>397.58067032463293</v>
      </c>
      <c r="AD25" s="6">
        <v>270</v>
      </c>
      <c r="AG25">
        <f t="shared" si="0"/>
        <v>405.40402843290474</v>
      </c>
      <c r="AH25">
        <f t="shared" si="1"/>
        <v>402.6044227639585</v>
      </c>
      <c r="AI25">
        <f>AH25/AG25</f>
        <v>0.99309428256110788</v>
      </c>
      <c r="AK25">
        <f>AVERAGE(V25:Y25)</f>
        <v>403.30039132251892</v>
      </c>
      <c r="AL25">
        <f t="shared" si="3"/>
        <v>404.42023632623489</v>
      </c>
      <c r="AM25">
        <f>AL25/AK25</f>
        <v>1.0027767020013141</v>
      </c>
    </row>
    <row r="26" spans="4:39" ht="16.5" thickBot="1">
      <c r="E26" s="5" t="s">
        <v>10</v>
      </c>
      <c r="F26">
        <v>459.83340043744823</v>
      </c>
      <c r="G26">
        <v>483.39510267364187</v>
      </c>
      <c r="H26" s="12">
        <v>420.68428056957038</v>
      </c>
      <c r="I26" s="12">
        <v>414.4558881810247</v>
      </c>
      <c r="J26" s="12">
        <v>408.25212311795559</v>
      </c>
      <c r="K26" s="12">
        <v>403.83921831484349</v>
      </c>
      <c r="L26" s="13">
        <v>431.31998256325687</v>
      </c>
      <c r="M26" s="13">
        <v>445.03974019808635</v>
      </c>
      <c r="N26" s="13">
        <v>435.99040298993219</v>
      </c>
      <c r="O26" s="13">
        <v>421.80709154020531</v>
      </c>
      <c r="P26" s="6">
        <v>90</v>
      </c>
      <c r="S26" s="5" t="s">
        <v>10</v>
      </c>
      <c r="T26">
        <v>427.82826405804411</v>
      </c>
      <c r="U26">
        <v>444.92729084157918</v>
      </c>
      <c r="V26" s="12">
        <v>403.53228677071553</v>
      </c>
      <c r="W26" s="12">
        <v>399.55053868339365</v>
      </c>
      <c r="X26" s="12">
        <v>401.94669208544462</v>
      </c>
      <c r="Y26" s="12">
        <v>424.68389478818688</v>
      </c>
      <c r="Z26" s="13">
        <v>426.81062957731615</v>
      </c>
      <c r="AA26" s="13">
        <v>410.15622114142718</v>
      </c>
      <c r="AB26" s="13">
        <v>404.54957808691722</v>
      </c>
      <c r="AC26" s="13">
        <v>420.60214415909314</v>
      </c>
      <c r="AD26" s="6">
        <v>90</v>
      </c>
      <c r="AG26">
        <f t="shared" si="0"/>
        <v>411.80787754584856</v>
      </c>
      <c r="AH26">
        <f t="shared" si="1"/>
        <v>433.53930432287018</v>
      </c>
      <c r="AI26">
        <f t="shared" ref="AI26:AI28" si="4">AH26/AG26</f>
        <v>1.0527707893946301</v>
      </c>
      <c r="AK26">
        <f t="shared" si="2"/>
        <v>407.42835308193514</v>
      </c>
      <c r="AL26">
        <f t="shared" si="3"/>
        <v>415.52964324118841</v>
      </c>
      <c r="AM26">
        <f t="shared" ref="AM26:AM28" si="5">AL26/AK26</f>
        <v>1.0198839626598692</v>
      </c>
    </row>
    <row r="27" spans="4:39" ht="16.5" thickBot="1">
      <c r="E27" s="5" t="s">
        <v>11</v>
      </c>
      <c r="F27">
        <v>449.92262145120958</v>
      </c>
      <c r="G27">
        <v>441.30298438664994</v>
      </c>
      <c r="H27" s="12">
        <v>409.48759358302351</v>
      </c>
      <c r="I27" s="12">
        <v>422.59438532255979</v>
      </c>
      <c r="J27" s="12">
        <v>418.03651149419574</v>
      </c>
      <c r="K27" s="12">
        <v>420.16003141316929</v>
      </c>
      <c r="L27" s="13">
        <v>466.71516048780609</v>
      </c>
      <c r="M27" s="13">
        <v>425.26700560700147</v>
      </c>
      <c r="N27" s="13">
        <v>454.42285546791948</v>
      </c>
      <c r="O27" s="13">
        <v>449.15405243905383</v>
      </c>
      <c r="P27" s="6">
        <v>30</v>
      </c>
      <c r="S27" s="5" t="s">
        <v>11</v>
      </c>
      <c r="T27">
        <v>425.13251255948654</v>
      </c>
      <c r="U27">
        <v>429.11565423967511</v>
      </c>
      <c r="V27" s="12">
        <v>385.90227207352507</v>
      </c>
      <c r="W27" s="12">
        <v>407.09485410919893</v>
      </c>
      <c r="X27" s="12">
        <v>350.24903072708184</v>
      </c>
      <c r="Y27" s="12">
        <v>405.02049808988789</v>
      </c>
      <c r="Z27" s="13">
        <v>435.96034344968166</v>
      </c>
      <c r="AA27" s="13">
        <v>460.50136816347799</v>
      </c>
      <c r="AB27" s="13">
        <v>472.44147411934762</v>
      </c>
      <c r="AC27" s="13">
        <v>428.10386295144741</v>
      </c>
      <c r="AD27" s="6">
        <v>30</v>
      </c>
      <c r="AG27">
        <f t="shared" si="0"/>
        <v>417.5696304532371</v>
      </c>
      <c r="AH27">
        <f t="shared" si="1"/>
        <v>448.88976850044526</v>
      </c>
      <c r="AI27">
        <f t="shared" si="4"/>
        <v>1.0750057852943298</v>
      </c>
      <c r="AK27">
        <f t="shared" si="2"/>
        <v>387.06666374992346</v>
      </c>
      <c r="AL27">
        <f t="shared" si="3"/>
        <v>449.25176217098863</v>
      </c>
      <c r="AM27">
        <f t="shared" si="5"/>
        <v>1.1606573343687427</v>
      </c>
    </row>
    <row r="28" spans="4:39" ht="16.5" thickBot="1">
      <c r="E28" s="5" t="s">
        <v>12</v>
      </c>
      <c r="F28">
        <v>443.69383729146779</v>
      </c>
      <c r="G28">
        <v>462.42735036778691</v>
      </c>
      <c r="H28" s="12">
        <v>427.11199043282869</v>
      </c>
      <c r="I28" s="12">
        <v>456.96409184244158</v>
      </c>
      <c r="J28" s="12">
        <v>428.10386295144741</v>
      </c>
      <c r="K28" s="12">
        <v>456.47107054401471</v>
      </c>
      <c r="L28" s="13">
        <v>453.38345336314296</v>
      </c>
      <c r="M28" s="13">
        <v>427.68621956136354</v>
      </c>
      <c r="N28" s="13">
        <v>465.64690953974122</v>
      </c>
      <c r="O28" s="13">
        <v>447.80987332650972</v>
      </c>
      <c r="P28" s="6">
        <v>10</v>
      </c>
      <c r="S28" s="5" t="s">
        <v>12</v>
      </c>
      <c r="T28">
        <v>449.45633634045305</v>
      </c>
      <c r="U28">
        <v>436.5720569396463</v>
      </c>
      <c r="V28" s="12">
        <v>423.14377473713495</v>
      </c>
      <c r="W28" s="12">
        <v>433.6889520154545</v>
      </c>
      <c r="X28" s="12">
        <v>409.03929292744937</v>
      </c>
      <c r="Y28" s="12">
        <v>425.99477169889934</v>
      </c>
      <c r="Z28" s="13">
        <v>468.34603873617976</v>
      </c>
      <c r="AA28" s="13">
        <v>416.53759997486918</v>
      </c>
      <c r="AB28" s="13">
        <v>455.3578586575818</v>
      </c>
      <c r="AC28" s="13">
        <v>443.854916925488</v>
      </c>
      <c r="AD28" s="6">
        <v>10</v>
      </c>
      <c r="AE28">
        <f>AVERAGE(F24:F28)</f>
        <v>457.94621306917026</v>
      </c>
      <c r="AF28">
        <f>AVERAGE(G24:G28)</f>
        <v>474.52794810816914</v>
      </c>
      <c r="AG28">
        <f t="shared" si="0"/>
        <v>442.16275394268308</v>
      </c>
      <c r="AH28">
        <f t="shared" si="1"/>
        <v>448.63161394768935</v>
      </c>
      <c r="AI28">
        <f t="shared" si="4"/>
        <v>1.0146300427779695</v>
      </c>
      <c r="AK28">
        <f t="shared" si="2"/>
        <v>422.96669784473454</v>
      </c>
      <c r="AL28">
        <f t="shared" si="3"/>
        <v>446.02410357352966</v>
      </c>
      <c r="AM28">
        <f t="shared" si="5"/>
        <v>1.0545135251694431</v>
      </c>
    </row>
    <row r="29" spans="4:39" ht="16.5" thickBot="1">
      <c r="E29" s="4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S29" s="4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4:39" ht="16.5" thickBot="1">
      <c r="E30" s="4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S30" s="4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5" spans="4:39">
      <c r="E35" t="s">
        <v>78</v>
      </c>
      <c r="G35" t="s">
        <v>79</v>
      </c>
    </row>
    <row r="37" spans="4:39" ht="15.75" thickBot="1">
      <c r="D37" t="s">
        <v>67</v>
      </c>
      <c r="F37">
        <v>2</v>
      </c>
      <c r="G37">
        <v>3</v>
      </c>
      <c r="H37">
        <v>4</v>
      </c>
      <c r="I37">
        <v>5</v>
      </c>
      <c r="J37">
        <v>6</v>
      </c>
      <c r="K37">
        <v>7</v>
      </c>
      <c r="L37">
        <v>8</v>
      </c>
      <c r="M37">
        <v>9</v>
      </c>
      <c r="N37">
        <v>10</v>
      </c>
      <c r="O37">
        <v>11</v>
      </c>
      <c r="R37" t="s">
        <v>74</v>
      </c>
    </row>
    <row r="38" spans="4:39" ht="16.5" thickBot="1">
      <c r="E38" s="1"/>
      <c r="F38" s="2" t="s">
        <v>0</v>
      </c>
      <c r="G38" s="2" t="s">
        <v>1</v>
      </c>
      <c r="H38" s="15" t="s">
        <v>2</v>
      </c>
      <c r="I38" s="16"/>
      <c r="J38" s="16"/>
      <c r="K38" s="17"/>
      <c r="L38" s="15" t="s">
        <v>3</v>
      </c>
      <c r="M38" s="16"/>
      <c r="N38" s="16"/>
      <c r="O38" s="17"/>
      <c r="P38" s="3" t="s">
        <v>4</v>
      </c>
      <c r="S38" s="1"/>
      <c r="T38" s="2" t="s">
        <v>0</v>
      </c>
      <c r="U38" s="2" t="s">
        <v>1</v>
      </c>
      <c r="V38" s="15" t="s">
        <v>2</v>
      </c>
      <c r="W38" s="16"/>
      <c r="X38" s="16"/>
      <c r="Y38" s="17"/>
      <c r="Z38" s="15" t="s">
        <v>3</v>
      </c>
      <c r="AA38" s="16"/>
      <c r="AB38" s="16"/>
      <c r="AC38" s="17"/>
      <c r="AD38" s="3" t="s">
        <v>4</v>
      </c>
    </row>
    <row r="39" spans="4:39" ht="16.5" thickBot="1">
      <c r="E39" s="5" t="s">
        <v>8</v>
      </c>
      <c r="F39">
        <v>665.98818470614253</v>
      </c>
      <c r="G39">
        <v>652.47500664850156</v>
      </c>
      <c r="H39" s="12">
        <v>421.25683758035757</v>
      </c>
      <c r="I39" s="12">
        <v>406.26927575464993</v>
      </c>
      <c r="J39" s="12">
        <v>394.95672073226524</v>
      </c>
      <c r="K39" s="12">
        <v>395.09758386011043</v>
      </c>
      <c r="L39" s="13">
        <v>418.55249685425559</v>
      </c>
      <c r="M39" s="13">
        <v>396.12904958172589</v>
      </c>
      <c r="N39" s="13">
        <v>401.65473417481525</v>
      </c>
      <c r="O39" s="13">
        <v>394.77665581360588</v>
      </c>
      <c r="P39" s="6">
        <v>810</v>
      </c>
      <c r="S39" s="5" t="s">
        <v>8</v>
      </c>
      <c r="T39">
        <v>506.99279667157793</v>
      </c>
      <c r="U39">
        <v>520.34127061425249</v>
      </c>
      <c r="V39" s="12">
        <v>353.15500277865624</v>
      </c>
      <c r="W39" s="12">
        <v>403.33676745941392</v>
      </c>
      <c r="X39" s="12">
        <v>383.90678773016015</v>
      </c>
      <c r="Y39" s="12">
        <v>415.08151619845535</v>
      </c>
      <c r="Z39" s="13">
        <v>423.8369656405971</v>
      </c>
      <c r="AA39" s="13">
        <v>386.69887388233212</v>
      </c>
      <c r="AB39" s="13">
        <v>381.25915098336299</v>
      </c>
      <c r="AC39" s="13">
        <v>383.98730340557626</v>
      </c>
      <c r="AD39" s="6">
        <v>810</v>
      </c>
      <c r="AG39">
        <f>AVERAGE(H39:K39)</f>
        <v>404.39510448184581</v>
      </c>
      <c r="AH39">
        <f>AVERAGE(L39:O39)</f>
        <v>402.77823410610068</v>
      </c>
      <c r="AK39">
        <f t="shared" si="2"/>
        <v>388.87001854167141</v>
      </c>
      <c r="AL39">
        <f t="shared" si="3"/>
        <v>393.94557347796712</v>
      </c>
    </row>
    <row r="40" spans="4:39" ht="16.5" thickBot="1">
      <c r="E40" s="5" t="s">
        <v>9</v>
      </c>
      <c r="F40">
        <v>615.09940110149103</v>
      </c>
      <c r="G40">
        <v>627.03056362268683</v>
      </c>
      <c r="H40" s="12">
        <v>385.72233980265543</v>
      </c>
      <c r="I40" s="12">
        <v>386.65090528152962</v>
      </c>
      <c r="J40" s="12">
        <v>375.32359633278281</v>
      </c>
      <c r="K40" s="12">
        <v>387.39375112539852</v>
      </c>
      <c r="L40" s="13">
        <v>420.31646537143604</v>
      </c>
      <c r="M40" s="13">
        <v>405.4466516067597</v>
      </c>
      <c r="N40" s="13">
        <v>399.80586054807776</v>
      </c>
      <c r="O40" s="13">
        <v>422.06085451805518</v>
      </c>
      <c r="P40" s="6">
        <v>270</v>
      </c>
      <c r="S40" s="5" t="s">
        <v>9</v>
      </c>
      <c r="T40">
        <v>514.47808322559365</v>
      </c>
      <c r="U40">
        <v>522.49933906107628</v>
      </c>
      <c r="V40" s="12">
        <v>402.97637484230899</v>
      </c>
      <c r="W40" s="12">
        <v>388.32097350033121</v>
      </c>
      <c r="X40" s="12">
        <v>392.2864716812544</v>
      </c>
      <c r="Y40" s="12">
        <v>391.19219620638222</v>
      </c>
      <c r="Z40" s="13">
        <v>411.19050876330715</v>
      </c>
      <c r="AA40" s="13">
        <v>394.7870966021564</v>
      </c>
      <c r="AB40" s="13">
        <v>379.65302105997347</v>
      </c>
      <c r="AC40" s="13">
        <v>378.89771899686895</v>
      </c>
      <c r="AD40" s="6">
        <v>270</v>
      </c>
      <c r="AG40">
        <f t="shared" si="0"/>
        <v>383.77264813559157</v>
      </c>
      <c r="AH40">
        <f t="shared" si="1"/>
        <v>411.90745801108221</v>
      </c>
      <c r="AI40">
        <f>AH40/AG40</f>
        <v>1.0733111388009868</v>
      </c>
      <c r="AK40">
        <f t="shared" si="2"/>
        <v>393.6940040575692</v>
      </c>
      <c r="AL40">
        <f t="shared" si="3"/>
        <v>391.13208635557646</v>
      </c>
      <c r="AM40">
        <f>AL40/AK40</f>
        <v>0.99349261691672064</v>
      </c>
    </row>
    <row r="41" spans="4:39" ht="16.5" thickBot="1">
      <c r="E41" s="5" t="s">
        <v>10</v>
      </c>
      <c r="F41">
        <v>669.86517054262788</v>
      </c>
      <c r="G41">
        <v>641.71811541491968</v>
      </c>
      <c r="H41" s="12">
        <v>401.49820615440285</v>
      </c>
      <c r="I41" s="12">
        <v>378.97114167346103</v>
      </c>
      <c r="J41" s="12">
        <v>389.65081652371936</v>
      </c>
      <c r="K41" s="12">
        <v>376.64461230794137</v>
      </c>
      <c r="L41" s="13">
        <v>523.98228009666127</v>
      </c>
      <c r="M41" s="13">
        <v>517.05140873554046</v>
      </c>
      <c r="N41" s="13">
        <v>503.72622203765866</v>
      </c>
      <c r="O41" s="13">
        <v>519.61199026902079</v>
      </c>
      <c r="P41" s="6">
        <v>90</v>
      </c>
      <c r="S41" s="5" t="s">
        <v>10</v>
      </c>
      <c r="T41">
        <v>513.69835641977886</v>
      </c>
      <c r="U41">
        <v>513.57196537043478</v>
      </c>
      <c r="V41" s="12">
        <v>376.83607599837933</v>
      </c>
      <c r="W41" s="12">
        <v>390.41434892181837</v>
      </c>
      <c r="X41" s="12">
        <v>420.89954777762694</v>
      </c>
      <c r="Y41" s="12">
        <v>390.39059362467822</v>
      </c>
      <c r="Z41" s="13">
        <v>437.79594028149336</v>
      </c>
      <c r="AA41" s="13">
        <v>406.80663568343056</v>
      </c>
      <c r="AB41" s="13">
        <v>419.54594874665196</v>
      </c>
      <c r="AC41" s="13">
        <v>436.64108369936849</v>
      </c>
      <c r="AD41" s="6">
        <v>90</v>
      </c>
      <c r="AG41">
        <f t="shared" si="0"/>
        <v>386.69119416488115</v>
      </c>
      <c r="AH41">
        <f t="shared" si="1"/>
        <v>516.0929752847203</v>
      </c>
      <c r="AI41">
        <f t="shared" ref="AI41:AI42" si="6">AH41/AG41</f>
        <v>1.3346385515690424</v>
      </c>
      <c r="AK41">
        <f t="shared" si="2"/>
        <v>394.63514158062571</v>
      </c>
      <c r="AL41">
        <f t="shared" si="3"/>
        <v>425.19740210273608</v>
      </c>
      <c r="AM41">
        <f t="shared" ref="AM41:AM43" si="7">AL41/AK41</f>
        <v>1.0774443461869609</v>
      </c>
    </row>
    <row r="42" spans="4:39" ht="16.5" thickBot="1">
      <c r="E42" s="5" t="s">
        <v>11</v>
      </c>
      <c r="F42">
        <v>675.25219810208011</v>
      </c>
      <c r="G42">
        <v>663.36194395772156</v>
      </c>
      <c r="H42" s="12">
        <v>447.84638666724163</v>
      </c>
      <c r="I42" s="12">
        <v>449.00914253102559</v>
      </c>
      <c r="J42" s="12">
        <v>436.82512233591603</v>
      </c>
      <c r="K42" s="12">
        <v>446.78901634501807</v>
      </c>
      <c r="L42" s="13">
        <v>677.98741732959343</v>
      </c>
      <c r="M42" s="13">
        <v>663.44116201871304</v>
      </c>
      <c r="N42" s="13">
        <v>663.44116201871304</v>
      </c>
      <c r="O42" s="13">
        <v>632.86540340102647</v>
      </c>
      <c r="P42" s="6">
        <v>30</v>
      </c>
      <c r="S42" s="5" t="s">
        <v>11</v>
      </c>
      <c r="T42">
        <v>514.17755742788108</v>
      </c>
      <c r="U42">
        <v>525.47280223966823</v>
      </c>
      <c r="V42" s="12">
        <v>408.93893532328201</v>
      </c>
      <c r="W42" s="12">
        <v>413.98775536135963</v>
      </c>
      <c r="X42" s="12">
        <v>357.41564477361652</v>
      </c>
      <c r="Y42" s="12">
        <v>430.59068867510672</v>
      </c>
      <c r="Z42" s="13">
        <v>490.19020827491863</v>
      </c>
      <c r="AA42" s="13">
        <v>494.44334733834756</v>
      </c>
      <c r="AB42" s="13">
        <v>468.94359205831449</v>
      </c>
      <c r="AC42" s="13">
        <v>515.61448680376304</v>
      </c>
      <c r="AD42" s="6">
        <v>30</v>
      </c>
      <c r="AG42">
        <f t="shared" si="0"/>
        <v>445.11741696980033</v>
      </c>
      <c r="AH42">
        <f t="shared" si="1"/>
        <v>659.43378619201144</v>
      </c>
      <c r="AI42">
        <f t="shared" si="6"/>
        <v>1.4814827752218731</v>
      </c>
      <c r="AK42">
        <f t="shared" si="2"/>
        <v>402.73325603334126</v>
      </c>
      <c r="AL42">
        <f t="shared" si="3"/>
        <v>492.297908618836</v>
      </c>
      <c r="AM42">
        <f t="shared" si="7"/>
        <v>1.2223919958029985</v>
      </c>
    </row>
    <row r="43" spans="4:39" ht="16.5" thickBot="1">
      <c r="E43" s="5" t="s">
        <v>12</v>
      </c>
      <c r="F43">
        <v>679.59657895443399</v>
      </c>
      <c r="G43">
        <v>651.12013360983474</v>
      </c>
      <c r="H43" s="12">
        <v>568.21058113064794</v>
      </c>
      <c r="I43" s="12">
        <v>588.0486980146012</v>
      </c>
      <c r="J43" s="12">
        <v>600.48151217190866</v>
      </c>
      <c r="K43" s="12">
        <v>585.64131852686069</v>
      </c>
      <c r="L43" s="13">
        <v>637.36291143658127</v>
      </c>
      <c r="M43" s="13">
        <v>650.68794213385218</v>
      </c>
      <c r="N43" s="13">
        <v>642.60389499392136</v>
      </c>
      <c r="O43" s="13">
        <v>645.21720637188253</v>
      </c>
      <c r="P43" s="6">
        <v>10</v>
      </c>
      <c r="S43" s="5" t="s">
        <v>12</v>
      </c>
      <c r="T43">
        <v>533.86558423663575</v>
      </c>
      <c r="U43">
        <v>519.87369762421577</v>
      </c>
      <c r="V43" s="12">
        <v>464.17293298086423</v>
      </c>
      <c r="W43" s="12">
        <v>487.31865475399064</v>
      </c>
      <c r="X43" s="12">
        <v>492.83181286036256</v>
      </c>
      <c r="Y43" s="12">
        <v>490.12293452063562</v>
      </c>
      <c r="Z43" s="13">
        <v>529.49902353687162</v>
      </c>
      <c r="AA43" s="13">
        <v>541.21531573737525</v>
      </c>
      <c r="AB43" s="13">
        <v>487.50892689819182</v>
      </c>
      <c r="AC43" s="13">
        <v>525.39827849531582</v>
      </c>
      <c r="AD43" s="6">
        <v>10</v>
      </c>
      <c r="AE43">
        <f>AVERAGE(F39:F43)</f>
        <v>661.16030668135511</v>
      </c>
      <c r="AF43">
        <f>AVERAGE(G39:G43)</f>
        <v>647.14115265073292</v>
      </c>
      <c r="AG43">
        <f t="shared" si="0"/>
        <v>585.59552746100462</v>
      </c>
      <c r="AH43">
        <f t="shared" si="1"/>
        <v>643.9679887340593</v>
      </c>
      <c r="AI43">
        <f>AH43/AG43</f>
        <v>1.099680510754826</v>
      </c>
      <c r="AK43">
        <f t="shared" si="2"/>
        <v>483.61158377896328</v>
      </c>
      <c r="AL43">
        <f t="shared" si="3"/>
        <v>520.90538616693868</v>
      </c>
      <c r="AM43">
        <f t="shared" si="7"/>
        <v>1.0771151966554644</v>
      </c>
    </row>
    <row r="44" spans="4:39" ht="16.5" thickBot="1">
      <c r="E44" s="4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S44" s="4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4:39" ht="16.5" thickBot="1">
      <c r="E45" s="4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S45" s="4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50" spans="4:38">
      <c r="E50" t="s">
        <v>86</v>
      </c>
      <c r="G50" t="s">
        <v>82</v>
      </c>
    </row>
    <row r="52" spans="4:38" ht="15.75" thickBot="1">
      <c r="D52" t="s">
        <v>67</v>
      </c>
      <c r="F52">
        <v>2</v>
      </c>
      <c r="G52">
        <v>3</v>
      </c>
      <c r="H52">
        <v>4</v>
      </c>
      <c r="I52">
        <v>5</v>
      </c>
      <c r="J52">
        <v>6</v>
      </c>
      <c r="K52">
        <v>7</v>
      </c>
      <c r="L52">
        <v>8</v>
      </c>
      <c r="M52">
        <v>9</v>
      </c>
      <c r="N52">
        <v>10</v>
      </c>
      <c r="O52">
        <v>11</v>
      </c>
      <c r="R52" t="s">
        <v>74</v>
      </c>
    </row>
    <row r="53" spans="4:38" ht="16.5" thickBot="1">
      <c r="E53" s="1"/>
      <c r="F53" s="2" t="s">
        <v>0</v>
      </c>
      <c r="G53" s="2" t="s">
        <v>1</v>
      </c>
      <c r="H53" s="15" t="s">
        <v>2</v>
      </c>
      <c r="I53" s="16"/>
      <c r="J53" s="16"/>
      <c r="K53" s="17"/>
      <c r="L53" s="15" t="s">
        <v>3</v>
      </c>
      <c r="M53" s="16"/>
      <c r="N53" s="16"/>
      <c r="O53" s="17"/>
      <c r="P53" s="3" t="s">
        <v>4</v>
      </c>
      <c r="S53" s="1"/>
      <c r="T53" s="2" t="s">
        <v>0</v>
      </c>
      <c r="U53" s="2" t="s">
        <v>1</v>
      </c>
      <c r="V53" s="15" t="s">
        <v>2</v>
      </c>
      <c r="W53" s="16"/>
      <c r="X53" s="16"/>
      <c r="Y53" s="17"/>
      <c r="Z53" s="15" t="s">
        <v>3</v>
      </c>
      <c r="AA53" s="16"/>
      <c r="AB53" s="16"/>
      <c r="AC53" s="17"/>
      <c r="AD53" s="3" t="s">
        <v>4</v>
      </c>
    </row>
    <row r="54" spans="4:38" ht="16.5" thickBot="1">
      <c r="E54" s="5" t="s">
        <v>8</v>
      </c>
      <c r="F54">
        <v>856.85209638180663</v>
      </c>
      <c r="G54">
        <v>827.48003079955356</v>
      </c>
      <c r="H54" s="12">
        <v>384.60670952862182</v>
      </c>
      <c r="I54" s="12">
        <v>369.50744827726436</v>
      </c>
      <c r="J54" s="12">
        <v>368.84592581774359</v>
      </c>
      <c r="K54" s="12">
        <v>359.16714995984057</v>
      </c>
      <c r="L54" s="13">
        <v>375.99016583745862</v>
      </c>
      <c r="M54" s="13">
        <v>372.41857552642949</v>
      </c>
      <c r="N54" s="13">
        <v>360.3215108483322</v>
      </c>
      <c r="O54" s="13">
        <v>372.23037629668414</v>
      </c>
      <c r="P54" s="6">
        <v>810</v>
      </c>
      <c r="S54" s="5" t="s">
        <v>8</v>
      </c>
      <c r="T54">
        <v>566.83790559705392</v>
      </c>
      <c r="U54">
        <v>560.09701926376852</v>
      </c>
      <c r="V54" s="12">
        <v>350.98326959994847</v>
      </c>
      <c r="W54" s="12">
        <v>367.44079337356129</v>
      </c>
      <c r="X54" s="12">
        <v>371.06585382978852</v>
      </c>
      <c r="Y54" s="12">
        <v>376.59536305398399</v>
      </c>
      <c r="Z54" s="13">
        <v>382.55159060424899</v>
      </c>
      <c r="AA54" s="13">
        <v>364.59450009696246</v>
      </c>
      <c r="AB54" s="13">
        <v>369.64685875129726</v>
      </c>
      <c r="AC54" s="13">
        <v>374.06954405692761</v>
      </c>
      <c r="AD54" s="6">
        <v>810</v>
      </c>
      <c r="AG54">
        <f>AVERAGE(H54:K54)</f>
        <v>370.53180839586759</v>
      </c>
      <c r="AH54">
        <f>AVERAGE(L54:O54)</f>
        <v>370.24015712722615</v>
      </c>
      <c r="AJ54">
        <f>AVERAGE(V54:Y54)</f>
        <v>366.52131996432058</v>
      </c>
      <c r="AK54">
        <f>AVERAGE(Z54:AC54)</f>
        <v>372.71562337735907</v>
      </c>
    </row>
    <row r="55" spans="4:38" ht="16.5" thickBot="1">
      <c r="E55" s="5" t="s">
        <v>9</v>
      </c>
      <c r="F55">
        <v>793.62651249821431</v>
      </c>
      <c r="G55">
        <v>810.86534580132923</v>
      </c>
      <c r="H55" s="12">
        <v>371.06585382978852</v>
      </c>
      <c r="I55" s="12">
        <v>363.40550950888576</v>
      </c>
      <c r="J55" s="12">
        <v>354.5179334890791</v>
      </c>
      <c r="K55" s="12">
        <v>368.22239542289259</v>
      </c>
      <c r="L55" s="13">
        <v>408.42456555139808</v>
      </c>
      <c r="M55" s="13">
        <v>386.84008022092246</v>
      </c>
      <c r="N55" s="13">
        <v>382.34142849580383</v>
      </c>
      <c r="O55" s="13">
        <v>408.39428833088488</v>
      </c>
      <c r="P55" s="6">
        <v>270</v>
      </c>
      <c r="S55" s="5" t="s">
        <v>9</v>
      </c>
      <c r="T55">
        <v>592.78719707664641</v>
      </c>
      <c r="U55">
        <v>577.37829694051311</v>
      </c>
      <c r="V55" s="12">
        <v>385.45509688961505</v>
      </c>
      <c r="W55" s="12">
        <v>368.92134900626803</v>
      </c>
      <c r="X55" s="12">
        <v>366.70810910838713</v>
      </c>
      <c r="Y55" s="12">
        <v>387.39375112539852</v>
      </c>
      <c r="Z55" s="13">
        <v>372.31341709555255</v>
      </c>
      <c r="AA55" s="13">
        <v>368.19440968122774</v>
      </c>
      <c r="AB55" s="13">
        <v>394.65917790959907</v>
      </c>
      <c r="AC55" s="13">
        <v>370.15665332966233</v>
      </c>
      <c r="AD55" s="6">
        <v>270</v>
      </c>
      <c r="AG55">
        <f t="shared" ref="AG55:AG58" si="8">AVERAGE(H55:K55)</f>
        <v>364.30292306266148</v>
      </c>
      <c r="AH55">
        <f t="shared" ref="AH55:AH58" si="9">AVERAGE(L55:O55)</f>
        <v>396.50009064975228</v>
      </c>
      <c r="AI55">
        <f>AH55/AG55</f>
        <v>1.0883802065501209</v>
      </c>
      <c r="AJ55">
        <f t="shared" ref="AJ55:AJ58" si="10">AVERAGE(V55:Y55)</f>
        <v>377.11957653241717</v>
      </c>
      <c r="AK55">
        <f t="shared" ref="AK55:AK58" si="11">AVERAGE(Z55:AC55)</f>
        <v>376.33091450401042</v>
      </c>
      <c r="AL55">
        <f>AK55/AJ55</f>
        <v>0.99790872158995714</v>
      </c>
    </row>
    <row r="56" spans="4:38" ht="16.5" thickBot="1">
      <c r="E56" s="5" t="s">
        <v>10</v>
      </c>
      <c r="F56">
        <v>857.84727917527414</v>
      </c>
      <c r="G56">
        <v>824.14212868447146</v>
      </c>
      <c r="H56" s="12">
        <v>382.63239144802776</v>
      </c>
      <c r="I56" s="12">
        <v>356.70859038231902</v>
      </c>
      <c r="J56" s="12">
        <v>349.88351284916132</v>
      </c>
      <c r="K56" s="12">
        <v>376.09977597486107</v>
      </c>
      <c r="L56" s="13">
        <v>560.54207060078704</v>
      </c>
      <c r="M56" s="13">
        <v>582.82102536583579</v>
      </c>
      <c r="N56" s="13">
        <v>589.98359764499037</v>
      </c>
      <c r="O56" s="13">
        <v>552.16286020967777</v>
      </c>
      <c r="P56" s="6">
        <v>90</v>
      </c>
      <c r="S56" s="5" t="s">
        <v>10</v>
      </c>
      <c r="T56">
        <v>580.26944350145322</v>
      </c>
      <c r="U56">
        <v>571.84412891306908</v>
      </c>
      <c r="V56" s="12">
        <v>356.01460414058113</v>
      </c>
      <c r="W56" s="12">
        <v>371.71788144285404</v>
      </c>
      <c r="X56" s="12">
        <v>385.85055065539098</v>
      </c>
      <c r="Y56" s="12">
        <v>385.45509688961505</v>
      </c>
      <c r="Z56" s="13">
        <v>427.80565377251855</v>
      </c>
      <c r="AA56" s="13">
        <v>420.62770656157028</v>
      </c>
      <c r="AB56" s="13">
        <v>422.61958653162952</v>
      </c>
      <c r="AC56" s="13">
        <v>433.20561660335801</v>
      </c>
      <c r="AD56" s="6">
        <v>90</v>
      </c>
      <c r="AG56">
        <f t="shared" si="8"/>
        <v>366.33106766359231</v>
      </c>
      <c r="AH56">
        <f t="shared" si="9"/>
        <v>571.37738845532272</v>
      </c>
      <c r="AI56">
        <f t="shared" ref="AI56:AI58" si="12">AH56/AG56</f>
        <v>1.5597295421856705</v>
      </c>
      <c r="AJ56">
        <f t="shared" si="10"/>
        <v>374.75953328211028</v>
      </c>
      <c r="AK56">
        <f t="shared" si="11"/>
        <v>426.06464086726908</v>
      </c>
      <c r="AL56">
        <f t="shared" ref="AL56:AL58" si="13">AK56/AJ56</f>
        <v>1.1369014075127943</v>
      </c>
    </row>
    <row r="57" spans="4:38" ht="16.5" thickBot="1">
      <c r="E57" s="5" t="s">
        <v>11</v>
      </c>
      <c r="F57">
        <v>827.48003079955356</v>
      </c>
      <c r="G57">
        <v>816.44156360229795</v>
      </c>
      <c r="H57" s="12">
        <v>474.62462828067629</v>
      </c>
      <c r="I57" s="12">
        <v>470.15061087713627</v>
      </c>
      <c r="J57" s="12">
        <v>442.83222422389468</v>
      </c>
      <c r="K57" s="12">
        <v>440.68854766753805</v>
      </c>
      <c r="L57" s="13">
        <v>830.48818211015146</v>
      </c>
      <c r="M57" s="13">
        <v>822.61905656685906</v>
      </c>
      <c r="N57" s="13">
        <v>807.99075386445634</v>
      </c>
      <c r="O57" s="13">
        <v>800.22619423857213</v>
      </c>
      <c r="P57" s="6">
        <v>30</v>
      </c>
      <c r="S57" s="5" t="s">
        <v>11</v>
      </c>
      <c r="T57">
        <v>570.95505573417006</v>
      </c>
      <c r="U57">
        <v>584.26197541723502</v>
      </c>
      <c r="V57" s="12">
        <v>418.6386565041027</v>
      </c>
      <c r="W57" s="12">
        <v>407.70487412782825</v>
      </c>
      <c r="X57" s="12">
        <v>385.37488787774782</v>
      </c>
      <c r="Y57" s="12">
        <v>426.34831242029105</v>
      </c>
      <c r="Z57" s="13">
        <v>495.1098031568738</v>
      </c>
      <c r="AA57" s="13">
        <v>504.56833490767281</v>
      </c>
      <c r="AB57" s="13">
        <v>472.27401724033223</v>
      </c>
      <c r="AC57" s="13">
        <v>521.83231919605703</v>
      </c>
      <c r="AD57" s="6">
        <v>30</v>
      </c>
      <c r="AG57">
        <f t="shared" si="8"/>
        <v>457.07400276231135</v>
      </c>
      <c r="AH57">
        <f t="shared" si="9"/>
        <v>815.33104669500972</v>
      </c>
      <c r="AI57">
        <f t="shared" si="12"/>
        <v>1.7838053395458591</v>
      </c>
      <c r="AJ57">
        <f t="shared" si="10"/>
        <v>409.51668273249243</v>
      </c>
      <c r="AK57">
        <f t="shared" si="11"/>
        <v>498.44611862523402</v>
      </c>
      <c r="AL57">
        <f t="shared" si="13"/>
        <v>1.2171570527954114</v>
      </c>
    </row>
    <row r="58" spans="4:38" ht="16.5" thickBot="1">
      <c r="E58" s="5" t="s">
        <v>12</v>
      </c>
      <c r="F58">
        <v>824.02708930246445</v>
      </c>
      <c r="G58">
        <v>836.91786401095214</v>
      </c>
      <c r="H58" s="12">
        <v>785.95080402997439</v>
      </c>
      <c r="I58" s="12">
        <v>805.49233676519043</v>
      </c>
      <c r="J58" s="12">
        <v>817.13670341626505</v>
      </c>
      <c r="K58" s="12">
        <v>769.82940051620324</v>
      </c>
      <c r="L58" s="13">
        <v>796.51283957177532</v>
      </c>
      <c r="M58" s="13">
        <v>821.25378146056778</v>
      </c>
      <c r="N58" s="13">
        <v>847.58396982969884</v>
      </c>
      <c r="O58" s="13">
        <v>806.61732661057442</v>
      </c>
      <c r="P58" s="6">
        <v>10</v>
      </c>
      <c r="S58" s="5" t="s">
        <v>12</v>
      </c>
      <c r="T58">
        <v>568.47710535664316</v>
      </c>
      <c r="U58">
        <v>580.83920445629462</v>
      </c>
      <c r="V58" s="12">
        <v>489.53389481229169</v>
      </c>
      <c r="W58" s="12">
        <v>495.67142825121601</v>
      </c>
      <c r="X58" s="12">
        <v>505.82072679761626</v>
      </c>
      <c r="Y58" s="12">
        <v>507.46614620948708</v>
      </c>
      <c r="Z58" s="13">
        <v>557.62256079871793</v>
      </c>
      <c r="AA58" s="13">
        <v>586.42730486026755</v>
      </c>
      <c r="AB58" s="13">
        <v>559.65713773169955</v>
      </c>
      <c r="AC58" s="13">
        <v>549.15377589898958</v>
      </c>
      <c r="AD58" s="6">
        <v>10</v>
      </c>
      <c r="AE58">
        <f>AVERAGE(F54:F58)</f>
        <v>831.96660163146259</v>
      </c>
      <c r="AF58">
        <f>AVERAGE(G54:G58)</f>
        <v>823.16938657972094</v>
      </c>
      <c r="AG58">
        <f t="shared" si="8"/>
        <v>794.60231118190825</v>
      </c>
      <c r="AH58">
        <f t="shared" si="9"/>
        <v>817.99197936815403</v>
      </c>
      <c r="AI58">
        <f t="shared" si="12"/>
        <v>1.0294356911087452</v>
      </c>
      <c r="AJ58">
        <f t="shared" si="10"/>
        <v>499.62304901765276</v>
      </c>
      <c r="AK58">
        <f t="shared" si="11"/>
        <v>563.21519482241865</v>
      </c>
      <c r="AL58">
        <f t="shared" si="13"/>
        <v>1.1272802484388966</v>
      </c>
    </row>
    <row r="59" spans="4:38" ht="16.5" thickBot="1">
      <c r="E59" s="4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S59" s="4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</row>
    <row r="60" spans="4:38" ht="16.5" thickBot="1">
      <c r="E60" s="4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S60" s="4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</row>
    <row r="65" spans="4:38">
      <c r="E65" t="s">
        <v>85</v>
      </c>
      <c r="G65" t="s">
        <v>88</v>
      </c>
    </row>
    <row r="67" spans="4:38" ht="15.75" thickBot="1">
      <c r="D67" t="s">
        <v>67</v>
      </c>
      <c r="F67">
        <v>2</v>
      </c>
      <c r="G67">
        <v>3</v>
      </c>
      <c r="H67">
        <v>4</v>
      </c>
      <c r="I67">
        <v>5</v>
      </c>
      <c r="J67">
        <v>6</v>
      </c>
      <c r="K67">
        <v>7</v>
      </c>
      <c r="L67">
        <v>8</v>
      </c>
      <c r="M67">
        <v>9</v>
      </c>
      <c r="N67">
        <v>10</v>
      </c>
      <c r="O67">
        <v>11</v>
      </c>
      <c r="R67" t="s">
        <v>74</v>
      </c>
    </row>
    <row r="68" spans="4:38" ht="16.5" thickBot="1">
      <c r="E68" s="1"/>
      <c r="F68" s="2" t="s">
        <v>0</v>
      </c>
      <c r="G68" s="2" t="s">
        <v>1</v>
      </c>
      <c r="H68" s="15" t="s">
        <v>2</v>
      </c>
      <c r="I68" s="16"/>
      <c r="J68" s="16"/>
      <c r="K68" s="17"/>
      <c r="L68" s="15" t="s">
        <v>3</v>
      </c>
      <c r="M68" s="16"/>
      <c r="N68" s="16"/>
      <c r="O68" s="17"/>
      <c r="P68" s="3" t="s">
        <v>4</v>
      </c>
      <c r="S68" s="1"/>
      <c r="T68" s="2" t="s">
        <v>0</v>
      </c>
      <c r="U68" s="2" t="s">
        <v>1</v>
      </c>
      <c r="V68" s="15" t="s">
        <v>2</v>
      </c>
      <c r="W68" s="16"/>
      <c r="X68" s="16"/>
      <c r="Y68" s="17"/>
      <c r="Z68" s="15" t="s">
        <v>3</v>
      </c>
      <c r="AA68" s="16"/>
      <c r="AB68" s="16"/>
      <c r="AC68" s="17"/>
      <c r="AD68" s="3" t="s">
        <v>4</v>
      </c>
    </row>
    <row r="69" spans="4:38" ht="16.5" thickBot="1">
      <c r="E69" s="5" t="s">
        <v>8</v>
      </c>
      <c r="F69">
        <v>978.32655646241801</v>
      </c>
      <c r="G69">
        <v>969.38223590352902</v>
      </c>
      <c r="H69" s="12">
        <v>352.43647710494895</v>
      </c>
      <c r="I69" s="12">
        <v>335.2093662335725</v>
      </c>
      <c r="J69" s="12">
        <v>326.53270022938096</v>
      </c>
      <c r="K69" s="12">
        <v>342.51671911531025</v>
      </c>
      <c r="L69" s="13">
        <v>370.24572563326734</v>
      </c>
      <c r="M69" s="13">
        <v>343.03078533634903</v>
      </c>
      <c r="N69" s="13">
        <v>356.01460414058113</v>
      </c>
      <c r="O69" s="13">
        <v>373.25325496931151</v>
      </c>
      <c r="P69" s="6">
        <v>810</v>
      </c>
      <c r="S69" s="5" t="s">
        <v>8</v>
      </c>
      <c r="T69">
        <v>691.5235982168341</v>
      </c>
      <c r="U69">
        <v>691.00036541772295</v>
      </c>
      <c r="V69" s="12">
        <v>342.32713170238958</v>
      </c>
      <c r="W69" s="12">
        <v>358.01770178535031</v>
      </c>
      <c r="X69" s="12">
        <v>367.44079337356129</v>
      </c>
      <c r="Y69" s="12">
        <v>410.51583137744115</v>
      </c>
      <c r="Z69" s="13">
        <v>384.539722380238</v>
      </c>
      <c r="AA69" s="13">
        <v>364.23255225061718</v>
      </c>
      <c r="AB69" s="13">
        <v>357.45024008034784</v>
      </c>
      <c r="AC69" s="13">
        <v>367.71832619900556</v>
      </c>
      <c r="AD69" s="6">
        <v>810</v>
      </c>
      <c r="AG69">
        <f>AVERAGE(H69:K69)</f>
        <v>339.17381567080315</v>
      </c>
      <c r="AH69">
        <f>AVERAGE(L69:O69)</f>
        <v>360.63609251987725</v>
      </c>
      <c r="AJ69">
        <f>AVERAGE(V69:Y69)</f>
        <v>369.57536455968557</v>
      </c>
      <c r="AK69">
        <f>AVERAGE(Z69:AC69)</f>
        <v>368.48521022755216</v>
      </c>
    </row>
    <row r="70" spans="4:38" ht="16.5" thickBot="1">
      <c r="E70" s="5" t="s">
        <v>9</v>
      </c>
      <c r="F70">
        <v>926.63934638281296</v>
      </c>
      <c r="G70">
        <v>988.0673125400059</v>
      </c>
      <c r="H70" s="12">
        <v>350.96565364261926</v>
      </c>
      <c r="I70" s="12">
        <v>362.42876386595998</v>
      </c>
      <c r="J70" s="12">
        <v>338.79606684005182</v>
      </c>
      <c r="K70" s="12">
        <v>348.12377971626631</v>
      </c>
      <c r="L70" s="13">
        <v>420.53950410582297</v>
      </c>
      <c r="M70" s="13">
        <v>383.72422298589186</v>
      </c>
      <c r="N70" s="13">
        <v>380.40682346521987</v>
      </c>
      <c r="O70" s="13">
        <v>422.70979270758204</v>
      </c>
      <c r="P70" s="6">
        <v>270</v>
      </c>
      <c r="S70" s="5" t="s">
        <v>9</v>
      </c>
      <c r="T70">
        <v>679.48739804298089</v>
      </c>
      <c r="U70">
        <v>694.6473015894536</v>
      </c>
      <c r="V70" s="12">
        <v>396.86194391707795</v>
      </c>
      <c r="W70" s="12">
        <v>350.99501308032313</v>
      </c>
      <c r="X70" s="12">
        <v>346.48003977164956</v>
      </c>
      <c r="Y70" s="12">
        <v>364.61428375789069</v>
      </c>
      <c r="Z70" s="13">
        <v>389.03414393310078</v>
      </c>
      <c r="AA70" s="13">
        <v>364.62841428708253</v>
      </c>
      <c r="AB70" s="13">
        <v>365.97395800344236</v>
      </c>
      <c r="AC70" s="13">
        <v>363.88723560922324</v>
      </c>
      <c r="AD70" s="6">
        <v>270</v>
      </c>
      <c r="AG70">
        <f t="shared" ref="AG70:AG73" si="14">AVERAGE(H70:K70)</f>
        <v>350.07856601622427</v>
      </c>
      <c r="AH70">
        <f t="shared" ref="AH70:AH73" si="15">AVERAGE(L70:O70)</f>
        <v>401.8450858161292</v>
      </c>
      <c r="AI70">
        <f>AH70/AG70</f>
        <v>1.1478711490080367</v>
      </c>
      <c r="AJ70">
        <f t="shared" ref="AJ70:AJ73" si="16">AVERAGE(V70:Y70)</f>
        <v>364.7378201317353</v>
      </c>
      <c r="AK70">
        <f t="shared" ref="AK70:AK73" si="17">AVERAGE(Z70:AC70)</f>
        <v>370.88093795821226</v>
      </c>
      <c r="AL70">
        <f>AK70/AJ70</f>
        <v>1.0168425578248459</v>
      </c>
    </row>
    <row r="71" spans="4:38" ht="16.5" thickBot="1">
      <c r="E71" s="5" t="s">
        <v>10</v>
      </c>
      <c r="F71">
        <v>1031.02810421505</v>
      </c>
      <c r="G71">
        <v>951.508855559023</v>
      </c>
      <c r="H71" s="12">
        <v>371.48217377878171</v>
      </c>
      <c r="I71" s="12">
        <v>360.10123655361451</v>
      </c>
      <c r="J71" s="12">
        <v>352.66153888215501</v>
      </c>
      <c r="K71" s="12">
        <v>371.74837386581191</v>
      </c>
      <c r="L71" s="13">
        <v>743.36368343566221</v>
      </c>
      <c r="M71" s="13">
        <v>751.27702532491344</v>
      </c>
      <c r="N71" s="13">
        <v>812.44089451248612</v>
      </c>
      <c r="O71" s="13">
        <v>740.72520104464866</v>
      </c>
      <c r="P71" s="6">
        <v>90</v>
      </c>
      <c r="S71" s="5" t="s">
        <v>10</v>
      </c>
      <c r="T71">
        <v>674.80339464914675</v>
      </c>
      <c r="U71">
        <v>671.65337351066785</v>
      </c>
      <c r="V71" s="12">
        <v>350.27205657004777</v>
      </c>
      <c r="W71" s="12">
        <v>368.72018621883825</v>
      </c>
      <c r="X71" s="12">
        <v>380.58014928511005</v>
      </c>
      <c r="Y71" s="12">
        <v>392.62780731906406</v>
      </c>
      <c r="Z71" s="13">
        <v>445.32900820982252</v>
      </c>
      <c r="AA71" s="13">
        <v>428.84975853779429</v>
      </c>
      <c r="AB71" s="13">
        <v>404.1840823734355</v>
      </c>
      <c r="AC71" s="13">
        <v>434.92437296428994</v>
      </c>
      <c r="AD71" s="6">
        <v>90</v>
      </c>
      <c r="AG71">
        <f t="shared" si="14"/>
        <v>363.99833077009077</v>
      </c>
      <c r="AH71">
        <f t="shared" si="15"/>
        <v>761.95170107942761</v>
      </c>
      <c r="AI71">
        <f t="shared" ref="AI71:AI73" si="18">AH71/AG71</f>
        <v>2.0932835034364285</v>
      </c>
      <c r="AJ71">
        <f t="shared" si="16"/>
        <v>373.05004984826502</v>
      </c>
      <c r="AK71">
        <f t="shared" si="17"/>
        <v>428.32180552133553</v>
      </c>
      <c r="AL71">
        <f t="shared" ref="AL71:AL73" si="19">AK71/AJ71</f>
        <v>1.148161769970415</v>
      </c>
    </row>
    <row r="72" spans="4:38" ht="16.5" thickBot="1">
      <c r="E72" s="5" t="s">
        <v>11</v>
      </c>
      <c r="F72">
        <v>946.6925975145524</v>
      </c>
      <c r="G72">
        <v>986.33248449937139</v>
      </c>
      <c r="H72" s="12">
        <v>487.35671512566302</v>
      </c>
      <c r="I72" s="12">
        <v>501.01865860157113</v>
      </c>
      <c r="J72" s="12">
        <v>498.53620946015542</v>
      </c>
      <c r="K72" s="12">
        <v>480.19125651511166</v>
      </c>
      <c r="L72" s="13">
        <v>944.03732990995218</v>
      </c>
      <c r="M72" s="13">
        <v>974.07467743300083</v>
      </c>
      <c r="N72" s="13">
        <v>924.64888394761908</v>
      </c>
      <c r="O72" s="13">
        <v>971.62258838166986</v>
      </c>
      <c r="P72" s="6">
        <v>30</v>
      </c>
      <c r="S72" s="5" t="s">
        <v>11</v>
      </c>
      <c r="T72">
        <v>714.75055869943503</v>
      </c>
      <c r="U72">
        <v>686.9216725519359</v>
      </c>
      <c r="V72" s="12">
        <v>414.82325117665454</v>
      </c>
      <c r="W72" s="12">
        <v>429.95364545416595</v>
      </c>
      <c r="X72" s="12">
        <v>395.09758386011043</v>
      </c>
      <c r="Y72" s="12">
        <v>438.4732938690297</v>
      </c>
      <c r="Z72" s="13">
        <v>511.77505192697345</v>
      </c>
      <c r="AA72" s="13">
        <v>531.04392000896587</v>
      </c>
      <c r="AB72" s="13">
        <v>500.95695299648452</v>
      </c>
      <c r="AC72" s="13">
        <v>538.31541404183577</v>
      </c>
      <c r="AD72" s="6">
        <v>30</v>
      </c>
      <c r="AG72">
        <f t="shared" si="14"/>
        <v>491.77570992562534</v>
      </c>
      <c r="AH72">
        <f t="shared" si="15"/>
        <v>953.59586991806054</v>
      </c>
      <c r="AI72">
        <f t="shared" si="18"/>
        <v>1.9390869672320323</v>
      </c>
      <c r="AJ72">
        <f t="shared" si="16"/>
        <v>419.58694358999014</v>
      </c>
      <c r="AK72">
        <f t="shared" si="17"/>
        <v>520.52283474356489</v>
      </c>
      <c r="AL72">
        <f t="shared" si="19"/>
        <v>1.240560133473092</v>
      </c>
    </row>
    <row r="73" spans="4:38" ht="16.5" thickBot="1">
      <c r="E73" s="5" t="s">
        <v>12</v>
      </c>
      <c r="F73">
        <v>964.44048387683426</v>
      </c>
      <c r="G73">
        <v>928.03279480905792</v>
      </c>
      <c r="H73" s="12">
        <v>918.31504639423827</v>
      </c>
      <c r="I73" s="12">
        <v>904.82914634144697</v>
      </c>
      <c r="J73" s="12">
        <v>940.65402934424264</v>
      </c>
      <c r="K73" s="12">
        <v>897.04928867845342</v>
      </c>
      <c r="L73" s="13">
        <v>969.48534194119634</v>
      </c>
      <c r="M73" s="13">
        <v>965.87754984014759</v>
      </c>
      <c r="N73" s="13">
        <v>955.07382260571126</v>
      </c>
      <c r="O73" s="13">
        <v>939.44604546311609</v>
      </c>
      <c r="P73" s="6">
        <v>10</v>
      </c>
      <c r="S73" s="5" t="s">
        <v>12</v>
      </c>
      <c r="T73">
        <v>673.84678329638598</v>
      </c>
      <c r="U73">
        <v>684.70242422809463</v>
      </c>
      <c r="V73" s="12">
        <v>558.22097545218992</v>
      </c>
      <c r="W73" s="12">
        <v>536.53414901458984</v>
      </c>
      <c r="X73" s="12">
        <v>510.26673203732832</v>
      </c>
      <c r="Y73" s="12">
        <v>543.07420750778579</v>
      </c>
      <c r="Z73" s="13">
        <v>674.28552598379247</v>
      </c>
      <c r="AA73" s="13">
        <v>691.12860154491352</v>
      </c>
      <c r="AB73" s="13">
        <v>663.20347944851858</v>
      </c>
      <c r="AC73" s="13">
        <v>669.49895328449225</v>
      </c>
      <c r="AD73" s="6">
        <v>10</v>
      </c>
      <c r="AE73">
        <f>AVERAGE(F69:F73)</f>
        <v>969.42541769033357</v>
      </c>
      <c r="AF73">
        <f>AVERAGE(G69:G73)</f>
        <v>964.66473666219736</v>
      </c>
      <c r="AG73">
        <f t="shared" si="14"/>
        <v>915.21187768959521</v>
      </c>
      <c r="AH73">
        <f t="shared" si="15"/>
        <v>957.47068996254279</v>
      </c>
      <c r="AI73">
        <f t="shared" si="18"/>
        <v>1.0461738022671074</v>
      </c>
      <c r="AJ73">
        <f t="shared" si="16"/>
        <v>537.02401600297344</v>
      </c>
      <c r="AK73">
        <f t="shared" si="17"/>
        <v>674.52914006542915</v>
      </c>
      <c r="AL73">
        <f t="shared" si="19"/>
        <v>1.2560502323264708</v>
      </c>
    </row>
    <row r="74" spans="4:38" ht="16.5" thickBot="1">
      <c r="E74" s="4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S74" s="4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</row>
    <row r="75" spans="4:38" ht="16.5" thickBot="1">
      <c r="E75" s="4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S75" s="4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</row>
    <row r="79" spans="4:38">
      <c r="E79" t="s">
        <v>87</v>
      </c>
      <c r="G79" t="s">
        <v>89</v>
      </c>
    </row>
    <row r="81" spans="4:38" ht="15.75" thickBot="1">
      <c r="D81" t="s">
        <v>67</v>
      </c>
      <c r="F81">
        <v>2</v>
      </c>
      <c r="G81">
        <v>3</v>
      </c>
      <c r="H81">
        <v>4</v>
      </c>
      <c r="I81">
        <v>5</v>
      </c>
      <c r="J81">
        <v>6</v>
      </c>
      <c r="K81">
        <v>7</v>
      </c>
      <c r="L81">
        <v>8</v>
      </c>
      <c r="M81">
        <v>9</v>
      </c>
      <c r="N81">
        <v>10</v>
      </c>
      <c r="O81">
        <v>11</v>
      </c>
      <c r="R81" t="s">
        <v>74</v>
      </c>
    </row>
    <row r="82" spans="4:38" ht="16.5" thickBot="1">
      <c r="E82" s="1"/>
      <c r="F82" s="2" t="s">
        <v>0</v>
      </c>
      <c r="G82" s="2" t="s">
        <v>1</v>
      </c>
      <c r="H82" s="15" t="s">
        <v>2</v>
      </c>
      <c r="I82" s="16"/>
      <c r="J82" s="16"/>
      <c r="K82" s="17"/>
      <c r="L82" s="15" t="s">
        <v>3</v>
      </c>
      <c r="M82" s="16"/>
      <c r="N82" s="16"/>
      <c r="O82" s="17"/>
      <c r="P82" s="3" t="s">
        <v>4</v>
      </c>
      <c r="S82" s="1"/>
      <c r="T82" s="2" t="s">
        <v>0</v>
      </c>
      <c r="U82" s="2" t="s">
        <v>1</v>
      </c>
      <c r="V82" s="15" t="s">
        <v>2</v>
      </c>
      <c r="W82" s="16"/>
      <c r="X82" s="16"/>
      <c r="Y82" s="17"/>
      <c r="Z82" s="15" t="s">
        <v>3</v>
      </c>
      <c r="AA82" s="16"/>
      <c r="AB82" s="16"/>
      <c r="AC82" s="17"/>
      <c r="AD82" s="3" t="s">
        <v>4</v>
      </c>
    </row>
    <row r="83" spans="4:38" ht="16.5" thickBot="1">
      <c r="E83" s="5" t="s">
        <v>8</v>
      </c>
      <c r="F83">
        <v>968.02311660012197</v>
      </c>
      <c r="G83">
        <v>969.54698773578616</v>
      </c>
      <c r="H83" s="12">
        <v>332.33197938710401</v>
      </c>
      <c r="I83" s="12">
        <v>368.21120138147199</v>
      </c>
      <c r="J83" s="12">
        <v>346.36700638541748</v>
      </c>
      <c r="K83" s="12">
        <v>341.52247400158404</v>
      </c>
      <c r="L83" s="13">
        <v>361.66598279204902</v>
      </c>
      <c r="M83" s="13">
        <v>370.3709473174136</v>
      </c>
      <c r="N83" s="13">
        <v>355.09878706449052</v>
      </c>
      <c r="O83" s="13">
        <v>391.08681605356065</v>
      </c>
      <c r="P83" s="6">
        <v>810</v>
      </c>
      <c r="S83" s="5" t="s">
        <v>8</v>
      </c>
      <c r="T83">
        <v>823.30772898263194</v>
      </c>
      <c r="U83">
        <v>785.48653821748781</v>
      </c>
      <c r="V83" s="12">
        <v>344.24225506940462</v>
      </c>
      <c r="W83" s="12">
        <v>370.33755900831892</v>
      </c>
      <c r="X83" s="12">
        <v>368.2279923159918</v>
      </c>
      <c r="Y83" s="12">
        <v>438.07829822137967</v>
      </c>
      <c r="Z83" s="13">
        <v>389.0420901353736</v>
      </c>
      <c r="AA83" s="13">
        <v>351.20632857994758</v>
      </c>
      <c r="AB83" s="13">
        <v>371.59311365695407</v>
      </c>
      <c r="AC83" s="13">
        <v>358.71355803331915</v>
      </c>
      <c r="AD83" s="6">
        <v>810</v>
      </c>
      <c r="AG83">
        <f>AVERAGE(H83:K83)</f>
        <v>347.10816528889438</v>
      </c>
      <c r="AH83">
        <f>AVERAGE(L83:O83)</f>
        <v>369.55563330687846</v>
      </c>
      <c r="AJ83">
        <f>AVERAGE(V83:Y83)</f>
        <v>380.22152615377377</v>
      </c>
      <c r="AK83">
        <f>AVERAGE(Z83:AC83)</f>
        <v>367.63877260139861</v>
      </c>
    </row>
    <row r="84" spans="4:38" ht="16.5" thickBot="1">
      <c r="E84" s="5" t="s">
        <v>9</v>
      </c>
      <c r="F84">
        <v>960.06271568808575</v>
      </c>
      <c r="G84">
        <v>962.89426257056118</v>
      </c>
      <c r="H84" s="12">
        <v>337.90982235760725</v>
      </c>
      <c r="I84" s="12">
        <v>367.82759981737752</v>
      </c>
      <c r="J84" s="12">
        <v>331.54346863350065</v>
      </c>
      <c r="K84" s="12">
        <v>357.32049040938676</v>
      </c>
      <c r="L84" s="13">
        <v>434.58306242153634</v>
      </c>
      <c r="M84" s="13">
        <v>404.71148028278998</v>
      </c>
      <c r="N84" s="13">
        <v>415.42396613824434</v>
      </c>
      <c r="O84" s="13">
        <v>457.14000975388143</v>
      </c>
      <c r="P84" s="6">
        <v>270</v>
      </c>
      <c r="S84" s="5" t="s">
        <v>9</v>
      </c>
      <c r="T84">
        <v>820.96765129734194</v>
      </c>
      <c r="U84">
        <v>835.36504333257278</v>
      </c>
      <c r="V84" s="12">
        <v>377.54910610806604</v>
      </c>
      <c r="W84" s="12">
        <v>371.68184171783111</v>
      </c>
      <c r="X84" s="12">
        <v>375.25220601745173</v>
      </c>
      <c r="Y84" s="12">
        <v>348.12377971626631</v>
      </c>
      <c r="Z84" s="13">
        <v>396.86194391707795</v>
      </c>
      <c r="AA84" s="13">
        <v>391.04992629108142</v>
      </c>
      <c r="AB84" s="13">
        <v>379.2184985895604</v>
      </c>
      <c r="AC84" s="13">
        <v>358.17884659241048</v>
      </c>
      <c r="AD84" s="6">
        <v>270</v>
      </c>
      <c r="AG84">
        <f t="shared" ref="AG84:AG87" si="20">AVERAGE(H84:K84)</f>
        <v>348.65034530446803</v>
      </c>
      <c r="AH84">
        <f t="shared" ref="AH84:AH87" si="21">AVERAGE(L84:O84)</f>
        <v>427.96462964911302</v>
      </c>
      <c r="AI84">
        <f>AH84/AG84</f>
        <v>1.2274894759544315</v>
      </c>
      <c r="AJ84">
        <f t="shared" ref="AJ84:AJ87" si="22">AVERAGE(V84:Y84)</f>
        <v>368.15173338990382</v>
      </c>
      <c r="AK84">
        <f t="shared" ref="AK84:AK87" si="23">AVERAGE(Z84:AC84)</f>
        <v>381.32730384753256</v>
      </c>
      <c r="AL84">
        <f>AK84/AJ84</f>
        <v>1.035788424344249</v>
      </c>
    </row>
    <row r="85" spans="4:38" ht="16.5" thickBot="1">
      <c r="E85" s="5" t="s">
        <v>10</v>
      </c>
      <c r="F85">
        <v>993.62703095314373</v>
      </c>
      <c r="G85">
        <v>987.22533094197036</v>
      </c>
      <c r="H85" s="12">
        <v>373.0295672790794</v>
      </c>
      <c r="I85" s="12">
        <v>373.88768803731284</v>
      </c>
      <c r="J85" s="12">
        <v>372.53476873050249</v>
      </c>
      <c r="K85" s="12">
        <v>348.80096904623707</v>
      </c>
      <c r="L85" s="13">
        <v>881.62959470706608</v>
      </c>
      <c r="M85" s="13">
        <v>874.40007619895755</v>
      </c>
      <c r="N85" s="13">
        <v>879.08141025337216</v>
      </c>
      <c r="O85" s="13">
        <v>852.59510729455394</v>
      </c>
      <c r="P85" s="6">
        <v>90</v>
      </c>
      <c r="S85" s="5" t="s">
        <v>10</v>
      </c>
      <c r="T85">
        <v>803.01181136106072</v>
      </c>
      <c r="U85">
        <v>789.15123357387392</v>
      </c>
      <c r="V85" s="12">
        <v>362.3263941030695</v>
      </c>
      <c r="W85" s="12">
        <v>391.91591771777706</v>
      </c>
      <c r="X85" s="12">
        <v>391.85018008724234</v>
      </c>
      <c r="Y85" s="12">
        <v>407.28003919142884</v>
      </c>
      <c r="Z85" s="13">
        <v>442.71120510402977</v>
      </c>
      <c r="AA85" s="13">
        <v>423.47698605773468</v>
      </c>
      <c r="AB85" s="13">
        <v>417.7540610213826</v>
      </c>
      <c r="AC85" s="13">
        <v>432.82486011001197</v>
      </c>
      <c r="AD85" s="6">
        <v>90</v>
      </c>
      <c r="AG85">
        <f t="shared" si="20"/>
        <v>367.06324827328291</v>
      </c>
      <c r="AH85">
        <f t="shared" si="21"/>
        <v>871.92654711348746</v>
      </c>
      <c r="AI85">
        <f t="shared" ref="AI85:AI87" si="24">AH85/AG85</f>
        <v>2.3754122789877559</v>
      </c>
      <c r="AJ85">
        <f t="shared" si="22"/>
        <v>388.34313277487945</v>
      </c>
      <c r="AK85">
        <f t="shared" si="23"/>
        <v>429.19177807328975</v>
      </c>
      <c r="AL85">
        <f t="shared" ref="AL85:AL87" si="25">AK85/AJ85</f>
        <v>1.105186990192228</v>
      </c>
    </row>
    <row r="86" spans="4:38" ht="16.5" thickBot="1">
      <c r="E86" s="5" t="s">
        <v>11</v>
      </c>
      <c r="F86">
        <v>1016.55547092585</v>
      </c>
      <c r="G86">
        <v>988.40098521041443</v>
      </c>
      <c r="H86" s="12">
        <v>708.1138603741424</v>
      </c>
      <c r="I86" s="12">
        <v>651.03941633569013</v>
      </c>
      <c r="J86" s="12">
        <v>664.67636141943183</v>
      </c>
      <c r="K86" s="12">
        <v>612.2751103573911</v>
      </c>
      <c r="L86" s="13">
        <v>984.70971698389042</v>
      </c>
      <c r="M86" s="13">
        <v>969.79459428240648</v>
      </c>
      <c r="N86" s="13">
        <v>954.62704077007152</v>
      </c>
      <c r="O86" s="13">
        <v>975.05061594265374</v>
      </c>
      <c r="P86" s="6">
        <v>30</v>
      </c>
      <c r="S86" s="5" t="s">
        <v>11</v>
      </c>
      <c r="T86">
        <v>818.93300078721199</v>
      </c>
      <c r="U86">
        <v>820.0093930987465</v>
      </c>
      <c r="V86" s="12">
        <v>421.33999856147727</v>
      </c>
      <c r="W86" s="12">
        <v>428.47475110987153</v>
      </c>
      <c r="X86" s="12">
        <v>378.66648057634507</v>
      </c>
      <c r="Y86" s="12">
        <v>429.12359518118842</v>
      </c>
      <c r="Z86" s="13">
        <v>692.90803123071601</v>
      </c>
      <c r="AA86" s="13">
        <v>629.90321032877637</v>
      </c>
      <c r="AB86" s="13">
        <v>622.10900344489141</v>
      </c>
      <c r="AC86" s="13">
        <v>673.28991790606142</v>
      </c>
      <c r="AD86" s="6">
        <v>30</v>
      </c>
      <c r="AG86">
        <f t="shared" si="20"/>
        <v>659.02618712166384</v>
      </c>
      <c r="AH86">
        <f t="shared" si="21"/>
        <v>971.04549199475548</v>
      </c>
      <c r="AI86">
        <f t="shared" si="24"/>
        <v>1.4734550932427353</v>
      </c>
      <c r="AJ86">
        <f t="shared" si="22"/>
        <v>414.40120635722059</v>
      </c>
      <c r="AK86">
        <f t="shared" si="23"/>
        <v>654.55254072761136</v>
      </c>
      <c r="AL86">
        <f t="shared" si="25"/>
        <v>1.5795140812485386</v>
      </c>
    </row>
    <row r="87" spans="4:38" ht="16.5" thickBot="1">
      <c r="E87" s="5" t="s">
        <v>12</v>
      </c>
      <c r="F87">
        <v>989.52005157696885</v>
      </c>
      <c r="G87">
        <v>962.611696786935</v>
      </c>
      <c r="H87" s="12">
        <v>924.81380521079132</v>
      </c>
      <c r="I87" s="12">
        <v>924.40813524304724</v>
      </c>
      <c r="J87" s="12">
        <v>934.43530234699119</v>
      </c>
      <c r="K87" s="12">
        <v>942.29361488723669</v>
      </c>
      <c r="L87" s="13">
        <v>949.47285374246746</v>
      </c>
      <c r="M87" s="13">
        <v>965.23188222937301</v>
      </c>
      <c r="N87" s="13">
        <v>977.21470700943075</v>
      </c>
      <c r="O87" s="13">
        <v>978.87411240864196</v>
      </c>
      <c r="P87" s="6">
        <v>10</v>
      </c>
      <c r="S87" s="5" t="s">
        <v>12</v>
      </c>
      <c r="T87">
        <v>807.9869278517524</v>
      </c>
      <c r="U87">
        <v>824.36340929823371</v>
      </c>
      <c r="V87" s="12">
        <v>731.25493540893831</v>
      </c>
      <c r="W87" s="12">
        <v>784.04609285478455</v>
      </c>
      <c r="X87" s="12">
        <v>712.91001671096842</v>
      </c>
      <c r="Y87" s="12">
        <v>734.43554851271551</v>
      </c>
      <c r="Z87" s="13">
        <v>791.52418691777507</v>
      </c>
      <c r="AA87" s="13">
        <v>816.72423264880968</v>
      </c>
      <c r="AB87" s="13">
        <v>796.00813183946002</v>
      </c>
      <c r="AC87" s="13">
        <v>824.1683854228753</v>
      </c>
      <c r="AD87" s="6">
        <v>10</v>
      </c>
      <c r="AE87">
        <f>AVERAGE(F82:F87)</f>
        <v>985.55767714883405</v>
      </c>
      <c r="AF87">
        <f>AVERAGE(G82:G87)</f>
        <v>974.13585264913343</v>
      </c>
      <c r="AG87">
        <f t="shared" si="20"/>
        <v>931.48771442201667</v>
      </c>
      <c r="AH87">
        <f t="shared" si="21"/>
        <v>967.69838884747821</v>
      </c>
      <c r="AI87">
        <f t="shared" si="24"/>
        <v>1.0388740225607056</v>
      </c>
      <c r="AJ87">
        <f t="shared" si="22"/>
        <v>740.6616483718517</v>
      </c>
      <c r="AK87">
        <f t="shared" si="23"/>
        <v>807.10623420723005</v>
      </c>
      <c r="AL87">
        <f t="shared" si="25"/>
        <v>1.0897097696113187</v>
      </c>
    </row>
    <row r="88" spans="4:38" ht="16.5" thickBot="1">
      <c r="E88" s="4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S88" s="4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</row>
    <row r="89" spans="4:38" ht="16.5" thickBot="1">
      <c r="E89" s="4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S89" s="4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</row>
  </sheetData>
  <mergeCells count="24">
    <mergeCell ref="H8:K8"/>
    <mergeCell ref="L8:O8"/>
    <mergeCell ref="V8:Y8"/>
    <mergeCell ref="Z8:AC8"/>
    <mergeCell ref="H23:K23"/>
    <mergeCell ref="L23:O23"/>
    <mergeCell ref="V23:Y23"/>
    <mergeCell ref="Z23:AC23"/>
    <mergeCell ref="H38:K38"/>
    <mergeCell ref="L38:O38"/>
    <mergeCell ref="V38:Y38"/>
    <mergeCell ref="Z38:AC38"/>
    <mergeCell ref="H82:K82"/>
    <mergeCell ref="L82:O82"/>
    <mergeCell ref="V82:Y82"/>
    <mergeCell ref="Z82:AC82"/>
    <mergeCell ref="H68:K68"/>
    <mergeCell ref="L68:O68"/>
    <mergeCell ref="V68:Y68"/>
    <mergeCell ref="Z68:AC68"/>
    <mergeCell ref="H53:K53"/>
    <mergeCell ref="L53:O53"/>
    <mergeCell ref="V53:Y53"/>
    <mergeCell ref="Z53:AC5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3C812-7E01-407C-8ED1-B65F9DF1486D}">
  <dimension ref="A1:AR52"/>
  <sheetViews>
    <sheetView topLeftCell="AE1" workbookViewId="0">
      <selection activeCell="AF52" sqref="AF3:AF52"/>
    </sheetView>
  </sheetViews>
  <sheetFormatPr defaultRowHeight="15"/>
  <cols>
    <col min="1" max="1" width="14" customWidth="1"/>
    <col min="5" max="5" width="10" customWidth="1"/>
    <col min="6" max="6" width="10.85546875" customWidth="1"/>
    <col min="7" max="7" width="10.5703125" customWidth="1"/>
    <col min="8" max="8" width="13" customWidth="1"/>
    <col min="15" max="15" width="11.5703125" customWidth="1"/>
    <col min="23" max="23" width="12.7109375" customWidth="1"/>
    <col min="31" max="31" width="11.140625" customWidth="1"/>
    <col min="39" max="39" width="12" customWidth="1"/>
  </cols>
  <sheetData>
    <row r="1" spans="1:44">
      <c r="A1" t="s">
        <v>66</v>
      </c>
      <c r="E1" s="8"/>
      <c r="F1" s="9"/>
      <c r="G1" s="9"/>
      <c r="H1" s="8"/>
      <c r="O1" t="s">
        <v>71</v>
      </c>
      <c r="W1" t="s">
        <v>71</v>
      </c>
      <c r="AE1" t="s">
        <v>71</v>
      </c>
      <c r="AM1" t="s">
        <v>71</v>
      </c>
    </row>
    <row r="2" spans="1:44">
      <c r="A2" s="7" t="s">
        <v>13</v>
      </c>
      <c r="B2" s="7" t="s">
        <v>14</v>
      </c>
      <c r="C2" s="7" t="s">
        <v>67</v>
      </c>
      <c r="E2" s="7" t="s">
        <v>68</v>
      </c>
      <c r="F2" s="9"/>
      <c r="G2" s="9"/>
      <c r="H2" s="7" t="s">
        <v>13</v>
      </c>
      <c r="I2" s="7" t="s">
        <v>14</v>
      </c>
      <c r="J2" s="7" t="s">
        <v>67</v>
      </c>
      <c r="L2" s="7" t="s">
        <v>68</v>
      </c>
      <c r="O2" s="7" t="s">
        <v>13</v>
      </c>
      <c r="P2" s="7" t="s">
        <v>14</v>
      </c>
      <c r="Q2" s="7" t="s">
        <v>67</v>
      </c>
      <c r="S2" s="7" t="s">
        <v>68</v>
      </c>
      <c r="W2" t="s">
        <v>80</v>
      </c>
      <c r="X2" s="7" t="s">
        <v>14</v>
      </c>
      <c r="Y2" s="7" t="s">
        <v>67</v>
      </c>
      <c r="AA2" s="7" t="s">
        <v>68</v>
      </c>
      <c r="AE2" t="s">
        <v>80</v>
      </c>
      <c r="AF2" s="7" t="s">
        <v>14</v>
      </c>
      <c r="AG2" s="7" t="s">
        <v>67</v>
      </c>
      <c r="AI2" s="7" t="s">
        <v>68</v>
      </c>
      <c r="AM2" t="s">
        <v>80</v>
      </c>
      <c r="AN2" s="7" t="s">
        <v>14</v>
      </c>
      <c r="AO2" s="7" t="s">
        <v>67</v>
      </c>
      <c r="AQ2" s="7" t="s">
        <v>68</v>
      </c>
    </row>
    <row r="3" spans="1:44">
      <c r="A3" s="7" t="s">
        <v>15</v>
      </c>
      <c r="B3" s="7" t="s">
        <v>16</v>
      </c>
      <c r="C3">
        <v>403596</v>
      </c>
      <c r="D3">
        <v>9</v>
      </c>
      <c r="E3">
        <v>471528</v>
      </c>
      <c r="F3">
        <v>11</v>
      </c>
      <c r="G3" s="10"/>
      <c r="H3" s="7" t="s">
        <v>69</v>
      </c>
      <c r="I3" s="7" t="s">
        <v>16</v>
      </c>
      <c r="J3">
        <v>904680</v>
      </c>
      <c r="K3">
        <v>21</v>
      </c>
      <c r="L3">
        <v>738468</v>
      </c>
      <c r="M3">
        <v>26</v>
      </c>
      <c r="O3" s="7" t="s">
        <v>70</v>
      </c>
      <c r="P3" s="7" t="s">
        <v>16</v>
      </c>
      <c r="Q3">
        <v>1936935</v>
      </c>
      <c r="R3">
        <v>15</v>
      </c>
      <c r="S3">
        <v>1122498</v>
      </c>
      <c r="T3">
        <v>30</v>
      </c>
      <c r="W3" s="7" t="s">
        <v>84</v>
      </c>
      <c r="X3" s="7" t="s">
        <v>16</v>
      </c>
      <c r="Y3">
        <v>3206223</v>
      </c>
      <c r="Z3">
        <v>29</v>
      </c>
      <c r="AA3">
        <v>1403136</v>
      </c>
      <c r="AB3">
        <v>33</v>
      </c>
      <c r="AE3" t="s">
        <v>85</v>
      </c>
      <c r="AF3" s="7" t="s">
        <v>16</v>
      </c>
      <c r="AG3">
        <v>4179744</v>
      </c>
      <c r="AH3">
        <v>27</v>
      </c>
      <c r="AI3">
        <v>2088315</v>
      </c>
      <c r="AJ3">
        <v>39</v>
      </c>
      <c r="AM3" t="s">
        <v>87</v>
      </c>
      <c r="AN3" s="7" t="s">
        <v>16</v>
      </c>
      <c r="AO3">
        <v>4092168</v>
      </c>
      <c r="AP3">
        <v>30</v>
      </c>
      <c r="AQ3">
        <v>2960100</v>
      </c>
      <c r="AR3">
        <v>38</v>
      </c>
    </row>
    <row r="4" spans="1:44">
      <c r="A4" s="7"/>
      <c r="B4" s="7" t="s">
        <v>17</v>
      </c>
      <c r="C4">
        <v>482310</v>
      </c>
      <c r="D4">
        <v>11</v>
      </c>
      <c r="E4">
        <v>451260</v>
      </c>
      <c r="F4">
        <v>12</v>
      </c>
      <c r="G4" s="10"/>
      <c r="H4" s="11"/>
      <c r="I4" s="7" t="s">
        <v>17</v>
      </c>
      <c r="J4">
        <v>924480</v>
      </c>
      <c r="K4">
        <v>21</v>
      </c>
      <c r="L4">
        <v>753192</v>
      </c>
      <c r="M4">
        <v>26</v>
      </c>
      <c r="P4" s="7" t="s">
        <v>17</v>
      </c>
      <c r="Q4">
        <v>1859130</v>
      </c>
      <c r="R4">
        <v>17</v>
      </c>
      <c r="S4">
        <v>1182384</v>
      </c>
      <c r="T4">
        <v>29</v>
      </c>
      <c r="X4" s="7" t="s">
        <v>17</v>
      </c>
      <c r="Y4">
        <v>2990178</v>
      </c>
      <c r="Z4">
        <v>38</v>
      </c>
      <c r="AA4">
        <v>1369962</v>
      </c>
      <c r="AB4">
        <v>25</v>
      </c>
      <c r="AF4" s="7" t="s">
        <v>17</v>
      </c>
      <c r="AG4">
        <v>4103667</v>
      </c>
      <c r="AH4">
        <v>35</v>
      </c>
      <c r="AI4">
        <v>2085156</v>
      </c>
      <c r="AJ4">
        <v>38</v>
      </c>
      <c r="AN4" s="7" t="s">
        <v>17</v>
      </c>
      <c r="AO4">
        <v>4105062</v>
      </c>
      <c r="AP4">
        <v>41</v>
      </c>
      <c r="AQ4">
        <v>2694384</v>
      </c>
      <c r="AR4">
        <v>35</v>
      </c>
    </row>
    <row r="5" spans="1:44">
      <c r="A5" s="7"/>
      <c r="B5" s="7" t="s">
        <v>18</v>
      </c>
      <c r="C5">
        <v>423477</v>
      </c>
      <c r="D5">
        <v>9</v>
      </c>
      <c r="E5">
        <v>363573</v>
      </c>
      <c r="F5">
        <v>12</v>
      </c>
      <c r="I5" s="7" t="s">
        <v>18</v>
      </c>
      <c r="J5">
        <v>592677</v>
      </c>
      <c r="K5">
        <v>23</v>
      </c>
      <c r="L5">
        <v>555093</v>
      </c>
      <c r="M5">
        <v>28</v>
      </c>
      <c r="P5" s="7" t="s">
        <v>18</v>
      </c>
      <c r="Q5">
        <v>774954</v>
      </c>
      <c r="R5">
        <v>13</v>
      </c>
      <c r="S5">
        <v>544644</v>
      </c>
      <c r="T5">
        <v>29</v>
      </c>
      <c r="X5" s="7" t="s">
        <v>18</v>
      </c>
      <c r="Y5">
        <v>645975</v>
      </c>
      <c r="Z5">
        <v>35</v>
      </c>
      <c r="AA5">
        <v>537966</v>
      </c>
      <c r="AB5">
        <v>24</v>
      </c>
      <c r="AF5" s="7" t="s">
        <v>18</v>
      </c>
      <c r="AG5">
        <v>542430</v>
      </c>
      <c r="AH5">
        <v>21</v>
      </c>
      <c r="AI5">
        <v>511758</v>
      </c>
      <c r="AJ5">
        <v>34</v>
      </c>
      <c r="AN5" s="7" t="s">
        <v>18</v>
      </c>
      <c r="AO5">
        <v>482310</v>
      </c>
      <c r="AP5">
        <v>21</v>
      </c>
      <c r="AQ5">
        <v>517500</v>
      </c>
      <c r="AR5">
        <v>30</v>
      </c>
    </row>
    <row r="6" spans="1:44">
      <c r="A6" s="7"/>
      <c r="B6" s="7" t="s">
        <v>19</v>
      </c>
      <c r="C6">
        <v>398682</v>
      </c>
      <c r="D6">
        <v>9</v>
      </c>
      <c r="E6">
        <v>395811</v>
      </c>
      <c r="F6">
        <v>11</v>
      </c>
      <c r="I6" s="7" t="s">
        <v>19</v>
      </c>
      <c r="J6">
        <v>595080</v>
      </c>
      <c r="K6">
        <v>19</v>
      </c>
      <c r="L6">
        <v>580068</v>
      </c>
      <c r="M6">
        <v>27</v>
      </c>
      <c r="P6" s="7" t="s">
        <v>19</v>
      </c>
      <c r="Q6">
        <v>720792</v>
      </c>
      <c r="R6">
        <v>15</v>
      </c>
      <c r="S6">
        <v>710424</v>
      </c>
      <c r="T6">
        <v>29</v>
      </c>
      <c r="X6" s="7" t="s">
        <v>19</v>
      </c>
      <c r="Y6">
        <v>596250</v>
      </c>
      <c r="Z6">
        <v>25</v>
      </c>
      <c r="AA6">
        <v>589599</v>
      </c>
      <c r="AB6">
        <v>27</v>
      </c>
      <c r="AF6" s="7" t="s">
        <v>19</v>
      </c>
      <c r="AG6">
        <v>490698</v>
      </c>
      <c r="AH6">
        <v>32</v>
      </c>
      <c r="AI6">
        <v>559746</v>
      </c>
      <c r="AJ6">
        <v>33</v>
      </c>
      <c r="AN6" s="7" t="s">
        <v>19</v>
      </c>
      <c r="AO6">
        <v>592074</v>
      </c>
      <c r="AP6">
        <v>34</v>
      </c>
      <c r="AQ6">
        <v>598932</v>
      </c>
      <c r="AR6">
        <v>31</v>
      </c>
    </row>
    <row r="7" spans="1:44">
      <c r="A7" s="7"/>
      <c r="B7" s="7" t="s">
        <v>20</v>
      </c>
      <c r="C7">
        <v>433440</v>
      </c>
      <c r="D7">
        <v>9</v>
      </c>
      <c r="E7">
        <v>389664</v>
      </c>
      <c r="F7">
        <v>11</v>
      </c>
      <c r="I7" s="7" t="s">
        <v>20</v>
      </c>
      <c r="J7">
        <v>642114</v>
      </c>
      <c r="K7">
        <v>19</v>
      </c>
      <c r="L7">
        <v>608292</v>
      </c>
      <c r="M7">
        <v>27</v>
      </c>
      <c r="P7" s="7" t="s">
        <v>20</v>
      </c>
      <c r="Q7">
        <v>681210</v>
      </c>
      <c r="R7">
        <v>9</v>
      </c>
      <c r="S7">
        <v>643626</v>
      </c>
      <c r="T7">
        <v>17</v>
      </c>
      <c r="X7" s="7" t="s">
        <v>20</v>
      </c>
      <c r="Y7">
        <v>594117</v>
      </c>
      <c r="Z7">
        <v>22</v>
      </c>
      <c r="AA7">
        <v>601290</v>
      </c>
      <c r="AB7">
        <v>13</v>
      </c>
      <c r="AF7" s="7" t="s">
        <v>20</v>
      </c>
      <c r="AG7">
        <v>465624</v>
      </c>
      <c r="AH7">
        <v>28</v>
      </c>
      <c r="AI7">
        <v>589599</v>
      </c>
      <c r="AJ7">
        <v>25</v>
      </c>
      <c r="AN7" s="7" t="s">
        <v>20</v>
      </c>
      <c r="AO7">
        <v>523908</v>
      </c>
      <c r="AP7">
        <v>32</v>
      </c>
      <c r="AQ7">
        <v>592128</v>
      </c>
      <c r="AR7">
        <v>18</v>
      </c>
    </row>
    <row r="8" spans="1:44">
      <c r="A8" s="7"/>
      <c r="B8" s="7" t="s">
        <v>21</v>
      </c>
      <c r="C8">
        <v>421344</v>
      </c>
      <c r="D8">
        <v>9</v>
      </c>
      <c r="E8">
        <v>453330</v>
      </c>
      <c r="F8">
        <v>8</v>
      </c>
      <c r="I8" s="7" t="s">
        <v>21</v>
      </c>
      <c r="J8">
        <v>758700</v>
      </c>
      <c r="K8">
        <v>22</v>
      </c>
      <c r="L8">
        <v>624384</v>
      </c>
      <c r="M8">
        <v>26</v>
      </c>
      <c r="P8" s="7" t="s">
        <v>21</v>
      </c>
      <c r="Q8">
        <v>681696</v>
      </c>
      <c r="R8">
        <v>17</v>
      </c>
      <c r="S8">
        <v>752400</v>
      </c>
      <c r="T8">
        <v>29</v>
      </c>
      <c r="X8" s="7" t="s">
        <v>21</v>
      </c>
      <c r="Y8">
        <v>563346</v>
      </c>
      <c r="Z8">
        <v>25</v>
      </c>
      <c r="AA8">
        <v>619344</v>
      </c>
      <c r="AB8">
        <v>24</v>
      </c>
      <c r="AF8" s="7" t="s">
        <v>21</v>
      </c>
      <c r="AG8">
        <v>512325</v>
      </c>
      <c r="AH8">
        <v>27</v>
      </c>
      <c r="AI8">
        <v>735939</v>
      </c>
      <c r="AJ8">
        <v>30</v>
      </c>
      <c r="AN8" s="7" t="s">
        <v>21</v>
      </c>
      <c r="AO8">
        <v>509355</v>
      </c>
      <c r="AP8">
        <v>30</v>
      </c>
      <c r="AQ8">
        <v>838080</v>
      </c>
      <c r="AR8">
        <v>20</v>
      </c>
    </row>
    <row r="9" spans="1:44">
      <c r="A9" s="7"/>
      <c r="B9" s="7" t="s">
        <v>22</v>
      </c>
      <c r="C9">
        <v>407880</v>
      </c>
      <c r="D9">
        <v>9</v>
      </c>
      <c r="E9">
        <v>402480</v>
      </c>
      <c r="F9">
        <v>7</v>
      </c>
      <c r="I9" s="7" t="s">
        <v>22</v>
      </c>
      <c r="J9">
        <v>649953</v>
      </c>
      <c r="K9">
        <v>22</v>
      </c>
      <c r="L9">
        <v>581526</v>
      </c>
      <c r="M9">
        <v>25</v>
      </c>
      <c r="P9" s="7" t="s">
        <v>22</v>
      </c>
      <c r="Q9">
        <v>765036</v>
      </c>
      <c r="R9">
        <v>14</v>
      </c>
      <c r="S9">
        <v>784476</v>
      </c>
      <c r="T9">
        <v>34</v>
      </c>
      <c r="X9" s="7" t="s">
        <v>22</v>
      </c>
      <c r="Y9">
        <v>617355</v>
      </c>
      <c r="Z9">
        <v>21</v>
      </c>
      <c r="AA9">
        <v>639090</v>
      </c>
      <c r="AB9">
        <v>24</v>
      </c>
      <c r="AF9" s="7" t="s">
        <v>22</v>
      </c>
      <c r="AG9">
        <v>598635</v>
      </c>
      <c r="AH9">
        <v>31</v>
      </c>
      <c r="AI9">
        <v>645750</v>
      </c>
      <c r="AJ9">
        <v>33</v>
      </c>
      <c r="AN9" s="7" t="s">
        <v>22</v>
      </c>
      <c r="AO9">
        <v>571212</v>
      </c>
      <c r="AP9">
        <v>35</v>
      </c>
      <c r="AQ9">
        <v>660960</v>
      </c>
      <c r="AR9">
        <v>24</v>
      </c>
    </row>
    <row r="10" spans="1:44">
      <c r="A10" s="7"/>
      <c r="B10" s="7" t="s">
        <v>23</v>
      </c>
      <c r="C10">
        <v>404487</v>
      </c>
      <c r="D10">
        <v>9</v>
      </c>
      <c r="E10">
        <v>408177</v>
      </c>
      <c r="F10">
        <v>5</v>
      </c>
      <c r="I10" s="7" t="s">
        <v>23</v>
      </c>
      <c r="J10">
        <v>670824</v>
      </c>
      <c r="K10">
        <v>18</v>
      </c>
      <c r="L10">
        <v>610092</v>
      </c>
      <c r="M10">
        <v>22</v>
      </c>
      <c r="P10" s="7" t="s">
        <v>23</v>
      </c>
      <c r="Q10">
        <v>685260</v>
      </c>
      <c r="R10">
        <v>14</v>
      </c>
      <c r="S10">
        <v>653022</v>
      </c>
      <c r="T10">
        <v>34</v>
      </c>
      <c r="X10" s="7" t="s">
        <v>23</v>
      </c>
      <c r="Y10">
        <v>605682</v>
      </c>
      <c r="Z10">
        <v>30</v>
      </c>
      <c r="AA10">
        <v>580500</v>
      </c>
      <c r="AB10">
        <v>20</v>
      </c>
      <c r="AF10" s="7" t="s">
        <v>23</v>
      </c>
      <c r="AG10">
        <v>513864</v>
      </c>
      <c r="AH10">
        <v>29</v>
      </c>
      <c r="AI10">
        <v>579348</v>
      </c>
      <c r="AJ10">
        <v>32</v>
      </c>
      <c r="AN10" s="7" t="s">
        <v>23</v>
      </c>
      <c r="AO10">
        <v>599040</v>
      </c>
      <c r="AP10">
        <v>39</v>
      </c>
      <c r="AQ10">
        <v>538650</v>
      </c>
      <c r="AR10">
        <v>22</v>
      </c>
    </row>
    <row r="11" spans="1:44">
      <c r="A11" s="7"/>
      <c r="B11" s="7" t="s">
        <v>24</v>
      </c>
      <c r="C11">
        <v>450684</v>
      </c>
      <c r="D11">
        <v>10</v>
      </c>
      <c r="E11">
        <v>441450</v>
      </c>
      <c r="F11">
        <v>5</v>
      </c>
      <c r="I11" s="7" t="s">
        <v>24</v>
      </c>
      <c r="J11">
        <v>725580</v>
      </c>
      <c r="K11">
        <v>15</v>
      </c>
      <c r="L11">
        <v>640584</v>
      </c>
      <c r="M11">
        <v>21</v>
      </c>
      <c r="P11" s="7" t="s">
        <v>24</v>
      </c>
      <c r="Q11">
        <v>704511</v>
      </c>
      <c r="R11">
        <v>15</v>
      </c>
      <c r="S11">
        <v>634779</v>
      </c>
      <c r="T11">
        <v>32</v>
      </c>
      <c r="X11" s="7" t="s">
        <v>24</v>
      </c>
      <c r="Y11">
        <v>566973</v>
      </c>
      <c r="Z11">
        <v>24</v>
      </c>
      <c r="AA11">
        <v>596700</v>
      </c>
      <c r="AB11">
        <v>27</v>
      </c>
      <c r="AF11" s="7" t="s">
        <v>24</v>
      </c>
      <c r="AG11">
        <v>553500</v>
      </c>
      <c r="AH11">
        <v>25</v>
      </c>
      <c r="AI11">
        <v>557973</v>
      </c>
      <c r="AJ11">
        <v>31</v>
      </c>
      <c r="AN11" s="7" t="s">
        <v>24</v>
      </c>
      <c r="AO11">
        <v>550656</v>
      </c>
      <c r="AP11">
        <v>30</v>
      </c>
      <c r="AQ11">
        <v>603000</v>
      </c>
      <c r="AR11">
        <v>25</v>
      </c>
    </row>
    <row r="12" spans="1:44">
      <c r="A12" s="7"/>
      <c r="B12" s="7" t="s">
        <v>25</v>
      </c>
      <c r="C12">
        <v>400140</v>
      </c>
      <c r="D12">
        <v>6</v>
      </c>
      <c r="E12">
        <v>372600</v>
      </c>
      <c r="F12">
        <v>6</v>
      </c>
      <c r="I12" s="7" t="s">
        <v>25</v>
      </c>
      <c r="J12">
        <v>622521</v>
      </c>
      <c r="K12">
        <v>14</v>
      </c>
      <c r="L12">
        <v>583740</v>
      </c>
      <c r="M12">
        <v>19</v>
      </c>
      <c r="P12" s="7" t="s">
        <v>25</v>
      </c>
      <c r="Q12">
        <v>680589</v>
      </c>
      <c r="R12">
        <v>13</v>
      </c>
      <c r="S12">
        <v>643896</v>
      </c>
      <c r="T12">
        <v>25</v>
      </c>
      <c r="X12" s="7" t="s">
        <v>25</v>
      </c>
      <c r="Y12">
        <v>605070</v>
      </c>
      <c r="Z12">
        <v>20</v>
      </c>
      <c r="AA12">
        <v>611064</v>
      </c>
      <c r="AB12">
        <v>17</v>
      </c>
      <c r="AF12" s="7" t="s">
        <v>25</v>
      </c>
      <c r="AG12">
        <v>608400</v>
      </c>
      <c r="AH12">
        <v>23</v>
      </c>
      <c r="AI12">
        <v>590490</v>
      </c>
      <c r="AJ12">
        <v>28</v>
      </c>
      <c r="AN12" s="7" t="s">
        <v>25</v>
      </c>
      <c r="AO12">
        <v>667926</v>
      </c>
      <c r="AP12">
        <v>30</v>
      </c>
      <c r="AQ12">
        <v>561924</v>
      </c>
      <c r="AR12">
        <v>23</v>
      </c>
    </row>
    <row r="13" spans="1:44">
      <c r="A13" s="7"/>
      <c r="B13" s="7" t="s">
        <v>35</v>
      </c>
      <c r="C13">
        <v>466560</v>
      </c>
      <c r="D13">
        <v>7</v>
      </c>
      <c r="E13">
        <v>405594</v>
      </c>
      <c r="F13">
        <v>12</v>
      </c>
      <c r="I13" s="7" t="s">
        <v>35</v>
      </c>
      <c r="J13">
        <v>754290</v>
      </c>
      <c r="K13">
        <v>23</v>
      </c>
      <c r="L13">
        <v>860706</v>
      </c>
      <c r="M13">
        <v>19</v>
      </c>
      <c r="P13" s="7" t="s">
        <v>35</v>
      </c>
      <c r="Q13">
        <v>1652238</v>
      </c>
      <c r="R13">
        <v>14</v>
      </c>
      <c r="S13">
        <v>1155888</v>
      </c>
      <c r="T13">
        <v>32</v>
      </c>
      <c r="X13" s="7" t="s">
        <v>35</v>
      </c>
      <c r="Y13">
        <v>2750517</v>
      </c>
      <c r="Z13">
        <v>24</v>
      </c>
      <c r="AA13">
        <v>1534545</v>
      </c>
      <c r="AB13">
        <v>28</v>
      </c>
      <c r="AF13" s="7" t="s">
        <v>35</v>
      </c>
      <c r="AG13">
        <v>3749760</v>
      </c>
      <c r="AH13">
        <v>39</v>
      </c>
      <c r="AI13">
        <v>2016252</v>
      </c>
      <c r="AJ13">
        <v>35</v>
      </c>
      <c r="AN13" s="7" t="s">
        <v>35</v>
      </c>
      <c r="AO13">
        <v>4025142</v>
      </c>
      <c r="AP13">
        <v>30</v>
      </c>
      <c r="AQ13">
        <v>2943297</v>
      </c>
      <c r="AR13">
        <v>38</v>
      </c>
    </row>
    <row r="14" spans="1:44">
      <c r="A14" s="7"/>
      <c r="B14" s="7" t="s">
        <v>34</v>
      </c>
      <c r="C14">
        <v>427635</v>
      </c>
      <c r="D14">
        <v>9</v>
      </c>
      <c r="E14">
        <v>392553</v>
      </c>
      <c r="F14">
        <v>10</v>
      </c>
      <c r="I14" s="7" t="s">
        <v>34</v>
      </c>
      <c r="J14">
        <v>909792</v>
      </c>
      <c r="K14">
        <v>22</v>
      </c>
      <c r="L14">
        <v>779382</v>
      </c>
      <c r="M14">
        <v>19</v>
      </c>
      <c r="P14" s="7" t="s">
        <v>34</v>
      </c>
      <c r="Q14">
        <v>1716957</v>
      </c>
      <c r="R14">
        <v>13</v>
      </c>
      <c r="S14">
        <v>1192212</v>
      </c>
      <c r="T14">
        <v>29</v>
      </c>
      <c r="X14" s="7" t="s">
        <v>34</v>
      </c>
      <c r="Y14">
        <v>2871306</v>
      </c>
      <c r="Z14">
        <v>24</v>
      </c>
      <c r="AA14">
        <v>1455804</v>
      </c>
      <c r="AB14">
        <v>25</v>
      </c>
      <c r="AF14" s="7" t="s">
        <v>34</v>
      </c>
      <c r="AG14">
        <v>4263390</v>
      </c>
      <c r="AH14">
        <v>44</v>
      </c>
      <c r="AI14">
        <v>2107224</v>
      </c>
      <c r="AJ14">
        <v>39</v>
      </c>
      <c r="AN14" s="7" t="s">
        <v>34</v>
      </c>
      <c r="AO14">
        <v>4048920</v>
      </c>
      <c r="AP14">
        <v>33</v>
      </c>
      <c r="AQ14">
        <v>3047436</v>
      </c>
      <c r="AR14">
        <v>37</v>
      </c>
    </row>
    <row r="15" spans="1:44">
      <c r="A15" s="7"/>
      <c r="B15" s="7" t="s">
        <v>33</v>
      </c>
      <c r="C15">
        <v>419868</v>
      </c>
      <c r="D15">
        <v>8</v>
      </c>
      <c r="E15">
        <v>396819</v>
      </c>
      <c r="F15">
        <v>13</v>
      </c>
      <c r="I15" s="7" t="s">
        <v>33</v>
      </c>
      <c r="J15">
        <v>612864</v>
      </c>
      <c r="K15">
        <v>24</v>
      </c>
      <c r="L15">
        <v>647190</v>
      </c>
      <c r="M15">
        <v>22</v>
      </c>
      <c r="P15" s="7" t="s">
        <v>33</v>
      </c>
      <c r="Q15">
        <v>649728</v>
      </c>
      <c r="R15">
        <v>13</v>
      </c>
      <c r="S15">
        <v>709155</v>
      </c>
      <c r="T15">
        <v>29</v>
      </c>
      <c r="X15" s="7" t="s">
        <v>33</v>
      </c>
      <c r="Y15">
        <v>601290</v>
      </c>
      <c r="Z15">
        <v>21</v>
      </c>
      <c r="AA15">
        <v>648828</v>
      </c>
      <c r="AB15">
        <v>26</v>
      </c>
      <c r="AF15" s="7" t="s">
        <v>33</v>
      </c>
      <c r="AG15">
        <v>537912</v>
      </c>
      <c r="AH15">
        <v>35</v>
      </c>
      <c r="AI15">
        <v>687798</v>
      </c>
      <c r="AJ15">
        <v>31</v>
      </c>
      <c r="AN15" s="7" t="s">
        <v>33</v>
      </c>
      <c r="AO15">
        <v>498636</v>
      </c>
      <c r="AP15">
        <v>31</v>
      </c>
      <c r="AQ15">
        <v>622485</v>
      </c>
      <c r="AR15">
        <v>24</v>
      </c>
    </row>
    <row r="16" spans="1:44">
      <c r="A16" s="7"/>
      <c r="B16" s="7" t="s">
        <v>32</v>
      </c>
      <c r="C16">
        <v>391140</v>
      </c>
      <c r="D16">
        <v>7</v>
      </c>
      <c r="E16">
        <v>383508</v>
      </c>
      <c r="F16">
        <v>12</v>
      </c>
      <c r="I16" s="7" t="s">
        <v>32</v>
      </c>
      <c r="J16">
        <v>510300</v>
      </c>
      <c r="K16">
        <v>20</v>
      </c>
      <c r="L16">
        <v>581175</v>
      </c>
      <c r="M16">
        <v>20</v>
      </c>
      <c r="P16" s="7" t="s">
        <v>32</v>
      </c>
      <c r="Q16">
        <v>652860</v>
      </c>
      <c r="R16">
        <v>14</v>
      </c>
      <c r="S16">
        <v>658512</v>
      </c>
      <c r="T16">
        <v>28</v>
      </c>
      <c r="X16" s="7" t="s">
        <v>32</v>
      </c>
      <c r="Y16">
        <v>576720</v>
      </c>
      <c r="Z16">
        <v>20</v>
      </c>
      <c r="AA16">
        <v>594360</v>
      </c>
      <c r="AB16">
        <v>27</v>
      </c>
      <c r="AF16" s="7" t="s">
        <v>32</v>
      </c>
      <c r="AG16">
        <v>573624</v>
      </c>
      <c r="AH16">
        <v>37</v>
      </c>
      <c r="AI16">
        <v>538002</v>
      </c>
      <c r="AJ16">
        <v>32</v>
      </c>
      <c r="AN16" s="7" t="s">
        <v>32</v>
      </c>
      <c r="AO16">
        <v>590841</v>
      </c>
      <c r="AP16">
        <v>25</v>
      </c>
      <c r="AQ16">
        <v>603288</v>
      </c>
      <c r="AR16">
        <v>23</v>
      </c>
    </row>
    <row r="17" spans="1:44">
      <c r="A17" s="7"/>
      <c r="B17" s="7" t="s">
        <v>31</v>
      </c>
      <c r="C17">
        <v>370845</v>
      </c>
      <c r="D17">
        <v>8</v>
      </c>
      <c r="E17">
        <v>396756</v>
      </c>
      <c r="F17">
        <v>16</v>
      </c>
      <c r="I17" s="7" t="s">
        <v>31</v>
      </c>
      <c r="J17">
        <v>701316</v>
      </c>
      <c r="K17">
        <v>23</v>
      </c>
      <c r="L17">
        <v>617076</v>
      </c>
      <c r="M17">
        <v>24</v>
      </c>
      <c r="P17" s="7" t="s">
        <v>31</v>
      </c>
      <c r="Q17">
        <v>615168</v>
      </c>
      <c r="R17">
        <v>17</v>
      </c>
      <c r="S17">
        <v>672030</v>
      </c>
      <c r="T17">
        <v>33</v>
      </c>
      <c r="X17" s="7" t="s">
        <v>31</v>
      </c>
      <c r="Y17">
        <v>548856</v>
      </c>
      <c r="Z17">
        <v>22</v>
      </c>
      <c r="AA17">
        <v>587250</v>
      </c>
      <c r="AB17">
        <v>25</v>
      </c>
      <c r="AF17" s="7" t="s">
        <v>31</v>
      </c>
      <c r="AG17">
        <v>501255</v>
      </c>
      <c r="AH17">
        <v>34</v>
      </c>
      <c r="AI17">
        <v>524250</v>
      </c>
      <c r="AJ17">
        <v>33</v>
      </c>
      <c r="AN17" s="7" t="s">
        <v>31</v>
      </c>
      <c r="AO17">
        <v>480024</v>
      </c>
      <c r="AP17">
        <v>20</v>
      </c>
      <c r="AQ17">
        <v>614934</v>
      </c>
      <c r="AR17">
        <v>23</v>
      </c>
    </row>
    <row r="18" spans="1:44">
      <c r="A18" s="7"/>
      <c r="B18" s="7" t="s">
        <v>30</v>
      </c>
      <c r="C18">
        <v>375732</v>
      </c>
      <c r="D18">
        <v>7</v>
      </c>
      <c r="E18">
        <v>423801</v>
      </c>
      <c r="F18">
        <v>17</v>
      </c>
      <c r="I18" s="7" t="s">
        <v>30</v>
      </c>
      <c r="J18">
        <v>667368</v>
      </c>
      <c r="K18">
        <v>26</v>
      </c>
      <c r="L18">
        <v>612864</v>
      </c>
      <c r="M18">
        <v>19</v>
      </c>
      <c r="P18" s="7" t="s">
        <v>30</v>
      </c>
      <c r="Q18">
        <v>655371</v>
      </c>
      <c r="R18">
        <v>15</v>
      </c>
      <c r="S18">
        <v>668286</v>
      </c>
      <c r="T18">
        <v>28</v>
      </c>
      <c r="X18" s="7" t="s">
        <v>30</v>
      </c>
      <c r="Y18">
        <v>592110</v>
      </c>
      <c r="Z18">
        <v>17</v>
      </c>
      <c r="AA18">
        <v>655371</v>
      </c>
      <c r="AB18">
        <v>20</v>
      </c>
      <c r="AF18" s="7" t="s">
        <v>30</v>
      </c>
      <c r="AG18">
        <v>529236</v>
      </c>
      <c r="AH18">
        <v>18</v>
      </c>
      <c r="AI18">
        <v>580563</v>
      </c>
      <c r="AJ18">
        <v>33</v>
      </c>
      <c r="AN18" s="7" t="s">
        <v>30</v>
      </c>
      <c r="AO18">
        <v>557568</v>
      </c>
      <c r="AP18">
        <v>27</v>
      </c>
      <c r="AQ18">
        <v>529236</v>
      </c>
      <c r="AR18">
        <v>24</v>
      </c>
    </row>
    <row r="19" spans="1:44">
      <c r="A19" s="7"/>
      <c r="B19" s="7" t="s">
        <v>29</v>
      </c>
      <c r="C19">
        <v>425754</v>
      </c>
      <c r="D19">
        <v>7</v>
      </c>
      <c r="E19">
        <v>383274</v>
      </c>
      <c r="F19">
        <v>13</v>
      </c>
      <c r="I19" s="7" t="s">
        <v>29</v>
      </c>
      <c r="J19">
        <v>648000</v>
      </c>
      <c r="K19">
        <v>25</v>
      </c>
      <c r="L19">
        <v>659295</v>
      </c>
      <c r="M19">
        <v>19</v>
      </c>
      <c r="P19" s="7" t="s">
        <v>29</v>
      </c>
      <c r="Q19">
        <v>771498</v>
      </c>
      <c r="R19">
        <v>15</v>
      </c>
      <c r="S19">
        <v>738360</v>
      </c>
      <c r="T19">
        <v>30</v>
      </c>
      <c r="X19" s="7" t="s">
        <v>29</v>
      </c>
      <c r="Y19">
        <v>728460</v>
      </c>
      <c r="Z19">
        <v>22</v>
      </c>
      <c r="AA19">
        <v>605340</v>
      </c>
      <c r="AB19">
        <v>17</v>
      </c>
      <c r="AF19" s="7" t="s">
        <v>29</v>
      </c>
      <c r="AG19">
        <v>772317</v>
      </c>
      <c r="AH19">
        <v>36</v>
      </c>
      <c r="AI19">
        <v>660933</v>
      </c>
      <c r="AJ19">
        <v>39</v>
      </c>
      <c r="AN19" s="7" t="s">
        <v>29</v>
      </c>
      <c r="AO19">
        <v>824760</v>
      </c>
      <c r="AP19">
        <v>31</v>
      </c>
      <c r="AQ19">
        <v>687798</v>
      </c>
      <c r="AR19">
        <v>25</v>
      </c>
    </row>
    <row r="20" spans="1:44">
      <c r="A20" s="7"/>
      <c r="B20" s="7" t="s">
        <v>28</v>
      </c>
      <c r="C20">
        <v>359775</v>
      </c>
      <c r="D20">
        <v>7</v>
      </c>
      <c r="E20">
        <v>408321</v>
      </c>
      <c r="F20">
        <v>15</v>
      </c>
      <c r="I20" s="7" t="s">
        <v>28</v>
      </c>
      <c r="J20">
        <v>616734</v>
      </c>
      <c r="K20">
        <v>25</v>
      </c>
      <c r="L20">
        <v>630729</v>
      </c>
      <c r="M20">
        <v>22</v>
      </c>
      <c r="P20" s="7" t="s">
        <v>28</v>
      </c>
      <c r="Q20">
        <v>717876</v>
      </c>
      <c r="R20">
        <v>16</v>
      </c>
      <c r="S20">
        <v>680625</v>
      </c>
      <c r="T20">
        <v>29</v>
      </c>
      <c r="X20" s="7" t="s">
        <v>28</v>
      </c>
      <c r="Y20">
        <v>653499</v>
      </c>
      <c r="Z20">
        <v>19</v>
      </c>
      <c r="AA20">
        <v>592020</v>
      </c>
      <c r="AB20">
        <v>24</v>
      </c>
      <c r="AF20" s="7" t="s">
        <v>28</v>
      </c>
      <c r="AG20">
        <v>643014</v>
      </c>
      <c r="AH20">
        <v>35</v>
      </c>
      <c r="AI20">
        <v>580608</v>
      </c>
      <c r="AJ20">
        <v>31</v>
      </c>
      <c r="AN20" s="7" t="s">
        <v>28</v>
      </c>
      <c r="AO20">
        <v>715275</v>
      </c>
      <c r="AP20">
        <v>30</v>
      </c>
      <c r="AQ20">
        <v>667800</v>
      </c>
      <c r="AR20">
        <v>29</v>
      </c>
    </row>
    <row r="21" spans="1:44">
      <c r="A21" s="7"/>
      <c r="B21" s="7" t="s">
        <v>27</v>
      </c>
      <c r="C21">
        <v>348840</v>
      </c>
      <c r="D21">
        <v>8</v>
      </c>
      <c r="E21">
        <v>363465</v>
      </c>
      <c r="F21">
        <v>15</v>
      </c>
      <c r="I21" s="7" t="s">
        <v>27</v>
      </c>
      <c r="J21">
        <v>563940</v>
      </c>
      <c r="K21">
        <v>22</v>
      </c>
      <c r="L21">
        <v>585360</v>
      </c>
      <c r="M21">
        <v>20</v>
      </c>
      <c r="P21" s="7" t="s">
        <v>27</v>
      </c>
      <c r="Q21">
        <v>698040</v>
      </c>
      <c r="R21">
        <v>15</v>
      </c>
      <c r="S21">
        <v>629442</v>
      </c>
      <c r="T21">
        <v>33</v>
      </c>
      <c r="X21" s="7" t="s">
        <v>27</v>
      </c>
      <c r="Y21">
        <v>638388</v>
      </c>
      <c r="Z21">
        <v>18</v>
      </c>
      <c r="AA21">
        <v>680184</v>
      </c>
      <c r="AB21">
        <v>23</v>
      </c>
      <c r="AF21" s="7" t="s">
        <v>27</v>
      </c>
      <c r="AG21">
        <v>631944</v>
      </c>
      <c r="AH21">
        <v>31</v>
      </c>
      <c r="AI21">
        <v>584901</v>
      </c>
      <c r="AJ21">
        <v>35</v>
      </c>
      <c r="AN21" s="7" t="s">
        <v>27</v>
      </c>
      <c r="AO21">
        <v>753642</v>
      </c>
      <c r="AP21">
        <v>31</v>
      </c>
      <c r="AQ21">
        <v>628002</v>
      </c>
      <c r="AR21">
        <v>25</v>
      </c>
    </row>
    <row r="22" spans="1:44">
      <c r="A22" s="7"/>
      <c r="B22" s="7" t="s">
        <v>26</v>
      </c>
      <c r="C22">
        <v>404514</v>
      </c>
      <c r="D22">
        <v>9</v>
      </c>
      <c r="E22">
        <v>380016</v>
      </c>
      <c r="F22">
        <v>17</v>
      </c>
      <c r="I22" s="7" t="s">
        <v>26</v>
      </c>
      <c r="J22">
        <v>621810</v>
      </c>
      <c r="K22">
        <v>23</v>
      </c>
      <c r="L22">
        <v>597051</v>
      </c>
      <c r="M22">
        <v>23</v>
      </c>
      <c r="P22" s="7" t="s">
        <v>26</v>
      </c>
      <c r="Q22">
        <v>777915</v>
      </c>
      <c r="R22">
        <v>14</v>
      </c>
      <c r="S22">
        <v>626940</v>
      </c>
      <c r="T22">
        <v>30</v>
      </c>
      <c r="X22" s="7" t="s">
        <v>26</v>
      </c>
      <c r="Y22">
        <v>728352</v>
      </c>
      <c r="Z22">
        <v>19</v>
      </c>
      <c r="AA22">
        <v>598347</v>
      </c>
      <c r="AB22">
        <v>24</v>
      </c>
      <c r="AF22" s="7" t="s">
        <v>26</v>
      </c>
      <c r="AG22">
        <v>780309</v>
      </c>
      <c r="AH22">
        <v>33</v>
      </c>
      <c r="AI22">
        <v>578250</v>
      </c>
      <c r="AJ22">
        <v>34</v>
      </c>
      <c r="AN22" s="7" t="s">
        <v>26</v>
      </c>
      <c r="AO22">
        <v>912600</v>
      </c>
      <c r="AP22">
        <v>28</v>
      </c>
      <c r="AQ22">
        <v>560250</v>
      </c>
      <c r="AR22">
        <v>24</v>
      </c>
    </row>
    <row r="23" spans="1:44">
      <c r="A23" s="7"/>
      <c r="B23" s="7" t="s">
        <v>36</v>
      </c>
      <c r="C23">
        <v>383598</v>
      </c>
      <c r="D23">
        <v>22</v>
      </c>
      <c r="E23">
        <v>396675</v>
      </c>
      <c r="F23">
        <v>11</v>
      </c>
      <c r="I23" s="7" t="s">
        <v>36</v>
      </c>
      <c r="J23">
        <v>798660</v>
      </c>
      <c r="K23">
        <v>22</v>
      </c>
      <c r="L23">
        <v>691353</v>
      </c>
      <c r="M23">
        <v>28</v>
      </c>
      <c r="P23" s="7" t="s">
        <v>36</v>
      </c>
      <c r="Q23">
        <v>1959552</v>
      </c>
      <c r="R23">
        <v>15</v>
      </c>
      <c r="S23">
        <v>1152387</v>
      </c>
      <c r="T23">
        <v>34</v>
      </c>
      <c r="X23" s="7" t="s">
        <v>36</v>
      </c>
      <c r="Y23">
        <v>3213675</v>
      </c>
      <c r="Z23">
        <v>26</v>
      </c>
      <c r="AA23">
        <v>1470420</v>
      </c>
      <c r="AB23">
        <v>22</v>
      </c>
      <c r="AF23" s="7" t="s">
        <v>36</v>
      </c>
      <c r="AG23">
        <v>4642191</v>
      </c>
      <c r="AH23">
        <v>44</v>
      </c>
      <c r="AI23">
        <v>1988550</v>
      </c>
      <c r="AJ23">
        <v>31</v>
      </c>
      <c r="AN23" s="7" t="s">
        <v>36</v>
      </c>
      <c r="AO23">
        <v>4311504</v>
      </c>
      <c r="AP23">
        <v>38</v>
      </c>
      <c r="AQ23">
        <v>2815956</v>
      </c>
      <c r="AR23">
        <v>30</v>
      </c>
    </row>
    <row r="24" spans="1:44">
      <c r="A24" s="7"/>
      <c r="B24" s="7" t="s">
        <v>37</v>
      </c>
      <c r="C24">
        <v>421830</v>
      </c>
      <c r="D24">
        <v>21</v>
      </c>
      <c r="E24">
        <v>372708</v>
      </c>
      <c r="F24">
        <v>12</v>
      </c>
      <c r="I24" s="7" t="s">
        <v>37</v>
      </c>
      <c r="J24">
        <v>882603</v>
      </c>
      <c r="K24">
        <v>24</v>
      </c>
      <c r="L24">
        <v>747720</v>
      </c>
      <c r="M24">
        <v>27</v>
      </c>
      <c r="P24" s="7" t="s">
        <v>37</v>
      </c>
      <c r="Q24">
        <v>1798335</v>
      </c>
      <c r="R24">
        <v>14</v>
      </c>
      <c r="S24">
        <v>1151820</v>
      </c>
      <c r="T24">
        <v>29</v>
      </c>
      <c r="X24" s="7" t="s">
        <v>37</v>
      </c>
      <c r="Y24">
        <v>2966103</v>
      </c>
      <c r="Z24">
        <v>21</v>
      </c>
      <c r="AA24">
        <v>1428030</v>
      </c>
      <c r="AB24">
        <v>27</v>
      </c>
      <c r="AF24" s="7" t="s">
        <v>37</v>
      </c>
      <c r="AG24">
        <v>3953736</v>
      </c>
      <c r="AH24">
        <v>39</v>
      </c>
      <c r="AI24">
        <v>1970028</v>
      </c>
      <c r="AJ24">
        <v>38</v>
      </c>
      <c r="AN24" s="7" t="s">
        <v>37</v>
      </c>
      <c r="AO24">
        <v>4256127</v>
      </c>
      <c r="AP24">
        <v>34</v>
      </c>
      <c r="AQ24">
        <v>2719584</v>
      </c>
      <c r="AR24">
        <v>27</v>
      </c>
    </row>
    <row r="25" spans="1:44">
      <c r="A25" s="7"/>
      <c r="B25" s="7" t="s">
        <v>38</v>
      </c>
      <c r="C25">
        <v>366507</v>
      </c>
      <c r="D25">
        <v>23</v>
      </c>
      <c r="E25">
        <v>356265</v>
      </c>
      <c r="F25">
        <v>13</v>
      </c>
      <c r="I25" s="7" t="s">
        <v>38</v>
      </c>
      <c r="J25">
        <v>668457</v>
      </c>
      <c r="K25">
        <v>21</v>
      </c>
      <c r="L25">
        <v>615060</v>
      </c>
      <c r="M25">
        <v>26</v>
      </c>
      <c r="P25" s="7" t="s">
        <v>38</v>
      </c>
      <c r="Q25">
        <v>703962</v>
      </c>
      <c r="R25">
        <v>15</v>
      </c>
      <c r="S25">
        <v>620136</v>
      </c>
      <c r="T25">
        <v>24</v>
      </c>
      <c r="X25" s="7" t="s">
        <v>38</v>
      </c>
      <c r="Y25">
        <v>639360</v>
      </c>
      <c r="Z25">
        <v>20</v>
      </c>
      <c r="AA25">
        <v>553500</v>
      </c>
      <c r="AB25">
        <v>17</v>
      </c>
      <c r="AF25" s="7" t="s">
        <v>38</v>
      </c>
      <c r="AG25">
        <v>602640</v>
      </c>
      <c r="AH25">
        <v>34</v>
      </c>
      <c r="AI25">
        <v>535788</v>
      </c>
      <c r="AJ25">
        <v>26</v>
      </c>
      <c r="AN25" s="7" t="s">
        <v>38</v>
      </c>
      <c r="AO25">
        <v>607671</v>
      </c>
      <c r="AP25">
        <v>31</v>
      </c>
      <c r="AQ25">
        <v>573300</v>
      </c>
      <c r="AR25">
        <v>21</v>
      </c>
    </row>
    <row r="26" spans="1:44">
      <c r="A26" s="7"/>
      <c r="B26" s="7" t="s">
        <v>39</v>
      </c>
      <c r="C26">
        <v>383760</v>
      </c>
      <c r="D26">
        <v>22</v>
      </c>
      <c r="E26">
        <v>411723</v>
      </c>
      <c r="F26">
        <v>10</v>
      </c>
      <c r="I26" s="7" t="s">
        <v>39</v>
      </c>
      <c r="J26">
        <v>648810</v>
      </c>
      <c r="K26">
        <v>21</v>
      </c>
      <c r="L26">
        <v>602982</v>
      </c>
      <c r="M26">
        <v>27</v>
      </c>
      <c r="P26" s="7" t="s">
        <v>39</v>
      </c>
      <c r="Q26">
        <v>627183</v>
      </c>
      <c r="R26">
        <v>14</v>
      </c>
      <c r="S26">
        <v>665631</v>
      </c>
      <c r="T26">
        <v>28</v>
      </c>
      <c r="X26" s="7" t="s">
        <v>39</v>
      </c>
      <c r="Y26">
        <v>555660</v>
      </c>
      <c r="Z26">
        <v>19</v>
      </c>
      <c r="AA26">
        <v>603405</v>
      </c>
      <c r="AB26">
        <v>22</v>
      </c>
      <c r="AF26" s="7" t="s">
        <v>39</v>
      </c>
      <c r="AG26">
        <v>566280</v>
      </c>
      <c r="AH26">
        <v>30</v>
      </c>
      <c r="AI26">
        <v>593712</v>
      </c>
      <c r="AJ26">
        <v>33</v>
      </c>
      <c r="AN26" s="7" t="s">
        <v>39</v>
      </c>
      <c r="AO26">
        <v>610470</v>
      </c>
      <c r="AP26">
        <v>27</v>
      </c>
      <c r="AQ26">
        <v>670761</v>
      </c>
      <c r="AR26">
        <v>28</v>
      </c>
    </row>
    <row r="27" spans="1:44">
      <c r="A27" s="7"/>
      <c r="B27" s="7" t="s">
        <v>40</v>
      </c>
      <c r="C27">
        <v>365364</v>
      </c>
      <c r="D27">
        <v>20</v>
      </c>
      <c r="E27">
        <v>421344</v>
      </c>
      <c r="F27">
        <v>12</v>
      </c>
      <c r="I27" s="7" t="s">
        <v>40</v>
      </c>
      <c r="J27">
        <v>629532</v>
      </c>
      <c r="K27">
        <v>20</v>
      </c>
      <c r="L27">
        <v>610236</v>
      </c>
      <c r="M27">
        <v>23</v>
      </c>
      <c r="P27" s="7" t="s">
        <v>40</v>
      </c>
      <c r="Q27">
        <v>663030</v>
      </c>
      <c r="R27">
        <v>16</v>
      </c>
      <c r="S27">
        <v>773640</v>
      </c>
      <c r="T27">
        <v>29</v>
      </c>
      <c r="X27" s="7" t="s">
        <v>40</v>
      </c>
      <c r="Y27">
        <v>534600</v>
      </c>
      <c r="Z27">
        <v>21</v>
      </c>
      <c r="AA27">
        <v>650160</v>
      </c>
      <c r="AB27">
        <v>18</v>
      </c>
      <c r="AF27" s="7" t="s">
        <v>40</v>
      </c>
      <c r="AG27">
        <v>543123</v>
      </c>
      <c r="AH27">
        <v>37</v>
      </c>
      <c r="AI27">
        <v>632520</v>
      </c>
      <c r="AJ27">
        <v>32</v>
      </c>
      <c r="AN27" s="7" t="s">
        <v>40</v>
      </c>
      <c r="AO27">
        <v>606060</v>
      </c>
      <c r="AP27">
        <v>31</v>
      </c>
      <c r="AQ27">
        <v>670536</v>
      </c>
      <c r="AR27">
        <v>23</v>
      </c>
    </row>
    <row r="28" spans="1:44">
      <c r="A28" s="7"/>
      <c r="B28" s="7" t="s">
        <v>41</v>
      </c>
      <c r="C28">
        <v>451584</v>
      </c>
      <c r="D28">
        <v>20</v>
      </c>
      <c r="E28">
        <v>411939</v>
      </c>
      <c r="F28">
        <v>13</v>
      </c>
      <c r="I28" s="7" t="s">
        <v>41</v>
      </c>
      <c r="J28">
        <v>615996</v>
      </c>
      <c r="K28">
        <v>21</v>
      </c>
      <c r="L28">
        <v>681228</v>
      </c>
      <c r="M28">
        <v>26</v>
      </c>
      <c r="P28" s="7" t="s">
        <v>41</v>
      </c>
      <c r="Q28">
        <v>619506</v>
      </c>
      <c r="R28">
        <v>13</v>
      </c>
      <c r="S28">
        <v>665550</v>
      </c>
      <c r="T28">
        <v>24</v>
      </c>
      <c r="X28" s="7" t="s">
        <v>41</v>
      </c>
      <c r="Y28">
        <v>617715</v>
      </c>
      <c r="Z28">
        <v>19</v>
      </c>
      <c r="AA28">
        <v>648828</v>
      </c>
      <c r="AB28">
        <v>18</v>
      </c>
      <c r="AF28" s="7" t="s">
        <v>41</v>
      </c>
      <c r="AG28">
        <v>603504</v>
      </c>
      <c r="AH28">
        <v>39</v>
      </c>
      <c r="AI28">
        <v>673200</v>
      </c>
      <c r="AJ28">
        <v>37</v>
      </c>
      <c r="AN28" s="7" t="s">
        <v>41</v>
      </c>
      <c r="AO28">
        <v>531297</v>
      </c>
      <c r="AP28">
        <v>29</v>
      </c>
      <c r="AQ28">
        <v>724383</v>
      </c>
      <c r="AR28">
        <v>25</v>
      </c>
    </row>
    <row r="29" spans="1:44">
      <c r="A29" s="7"/>
      <c r="B29" s="7" t="s">
        <v>42</v>
      </c>
      <c r="C29">
        <v>380835</v>
      </c>
      <c r="D29">
        <v>18</v>
      </c>
      <c r="E29">
        <v>375912</v>
      </c>
      <c r="F29">
        <v>9</v>
      </c>
      <c r="I29" s="7" t="s">
        <v>42</v>
      </c>
      <c r="J29">
        <v>702684</v>
      </c>
      <c r="K29">
        <v>20</v>
      </c>
      <c r="L29">
        <v>688068</v>
      </c>
      <c r="M29">
        <v>25</v>
      </c>
      <c r="P29" s="7" t="s">
        <v>42</v>
      </c>
      <c r="Q29">
        <v>1198989</v>
      </c>
      <c r="R29">
        <v>14</v>
      </c>
      <c r="S29">
        <v>837000</v>
      </c>
      <c r="T29">
        <v>29</v>
      </c>
      <c r="X29" s="7" t="s">
        <v>42</v>
      </c>
      <c r="Y29">
        <v>1372140</v>
      </c>
      <c r="Z29">
        <v>21</v>
      </c>
      <c r="AA29">
        <v>799236</v>
      </c>
      <c r="AB29">
        <v>24</v>
      </c>
      <c r="AF29" s="7" t="s">
        <v>42</v>
      </c>
      <c r="AG29">
        <v>2413152</v>
      </c>
      <c r="AH29">
        <v>35</v>
      </c>
      <c r="AI29">
        <v>866052</v>
      </c>
      <c r="AJ29">
        <v>38</v>
      </c>
      <c r="AN29" s="7" t="s">
        <v>42</v>
      </c>
      <c r="AO29">
        <v>3394332</v>
      </c>
      <c r="AP29">
        <v>24</v>
      </c>
      <c r="AQ29">
        <v>855900</v>
      </c>
      <c r="AR29">
        <v>23</v>
      </c>
    </row>
    <row r="30" spans="1:44">
      <c r="A30" s="7"/>
      <c r="B30" s="7" t="s">
        <v>43</v>
      </c>
      <c r="C30">
        <v>383274</v>
      </c>
      <c r="D30">
        <v>19</v>
      </c>
      <c r="E30">
        <v>382374</v>
      </c>
      <c r="F30">
        <v>11</v>
      </c>
      <c r="I30" s="7" t="s">
        <v>43</v>
      </c>
      <c r="J30">
        <v>748098</v>
      </c>
      <c r="K30">
        <v>18</v>
      </c>
      <c r="L30">
        <v>635418</v>
      </c>
      <c r="M30">
        <v>22</v>
      </c>
      <c r="P30" s="7" t="s">
        <v>43</v>
      </c>
      <c r="Q30">
        <v>1167480</v>
      </c>
      <c r="R30">
        <v>18</v>
      </c>
      <c r="S30">
        <v>722700</v>
      </c>
      <c r="T30">
        <v>29</v>
      </c>
      <c r="X30" s="7" t="s">
        <v>43</v>
      </c>
      <c r="Y30">
        <v>1483380</v>
      </c>
      <c r="Z30">
        <v>20</v>
      </c>
      <c r="AA30">
        <v>772641</v>
      </c>
      <c r="AB30">
        <v>24</v>
      </c>
      <c r="AF30" s="7" t="s">
        <v>43</v>
      </c>
      <c r="AG30">
        <v>2464803</v>
      </c>
      <c r="AH30">
        <v>39</v>
      </c>
      <c r="AI30">
        <v>803142</v>
      </c>
      <c r="AJ30">
        <v>25</v>
      </c>
      <c r="AN30" s="7" t="s">
        <v>43</v>
      </c>
      <c r="AO30">
        <v>3338892</v>
      </c>
      <c r="AP30">
        <v>36</v>
      </c>
      <c r="AQ30">
        <v>783144</v>
      </c>
      <c r="AR30">
        <v>26</v>
      </c>
    </row>
    <row r="31" spans="1:44">
      <c r="A31" s="7"/>
      <c r="B31" s="7" t="s">
        <v>44</v>
      </c>
      <c r="C31">
        <v>368946</v>
      </c>
      <c r="D31">
        <v>18</v>
      </c>
      <c r="E31">
        <v>417600</v>
      </c>
      <c r="F31">
        <v>10</v>
      </c>
      <c r="I31" s="7" t="s">
        <v>44</v>
      </c>
      <c r="J31">
        <v>717984</v>
      </c>
      <c r="K31">
        <v>18</v>
      </c>
      <c r="L31">
        <v>618165</v>
      </c>
      <c r="M31">
        <v>24</v>
      </c>
      <c r="P31" s="7" t="s">
        <v>44</v>
      </c>
      <c r="Q31">
        <v>1108080</v>
      </c>
      <c r="R31">
        <v>16</v>
      </c>
      <c r="S31">
        <v>768672</v>
      </c>
      <c r="T31">
        <v>31</v>
      </c>
      <c r="X31" s="7" t="s">
        <v>44</v>
      </c>
      <c r="Y31">
        <v>1520064</v>
      </c>
      <c r="Z31">
        <v>17</v>
      </c>
      <c r="AA31">
        <v>779976</v>
      </c>
      <c r="AB31">
        <v>26</v>
      </c>
      <c r="AF31" s="7" t="s">
        <v>44</v>
      </c>
      <c r="AG31">
        <v>2882475</v>
      </c>
      <c r="AH31">
        <v>38</v>
      </c>
      <c r="AI31">
        <v>713412</v>
      </c>
      <c r="AJ31">
        <v>34</v>
      </c>
      <c r="AN31" s="7" t="s">
        <v>44</v>
      </c>
      <c r="AO31">
        <v>3374739</v>
      </c>
      <c r="AP31">
        <v>28</v>
      </c>
      <c r="AQ31">
        <v>762120</v>
      </c>
      <c r="AR31">
        <v>28</v>
      </c>
    </row>
    <row r="32" spans="1:44">
      <c r="A32" s="7"/>
      <c r="B32" s="7" t="s">
        <v>45</v>
      </c>
      <c r="C32">
        <v>394740</v>
      </c>
      <c r="D32">
        <v>18</v>
      </c>
      <c r="E32">
        <v>381888</v>
      </c>
      <c r="F32">
        <v>12</v>
      </c>
      <c r="I32" s="7" t="s">
        <v>45</v>
      </c>
      <c r="J32">
        <v>672030</v>
      </c>
      <c r="K32">
        <v>17</v>
      </c>
      <c r="L32">
        <v>668196</v>
      </c>
      <c r="M32">
        <v>23</v>
      </c>
      <c r="P32" s="7" t="s">
        <v>45</v>
      </c>
      <c r="Q32">
        <v>1179072</v>
      </c>
      <c r="R32">
        <v>16</v>
      </c>
      <c r="S32">
        <v>832590</v>
      </c>
      <c r="T32">
        <v>31</v>
      </c>
      <c r="X32" s="7" t="s">
        <v>45</v>
      </c>
      <c r="Y32">
        <v>1331424</v>
      </c>
      <c r="Z32">
        <v>22</v>
      </c>
      <c r="AA32">
        <v>819540</v>
      </c>
      <c r="AB32">
        <v>32</v>
      </c>
      <c r="AF32" s="7" t="s">
        <v>45</v>
      </c>
      <c r="AG32">
        <v>2396052</v>
      </c>
      <c r="AH32">
        <v>36</v>
      </c>
      <c r="AI32">
        <v>826056</v>
      </c>
      <c r="AJ32">
        <v>35</v>
      </c>
      <c r="AN32" s="7" t="s">
        <v>45</v>
      </c>
      <c r="AO32">
        <v>3174444</v>
      </c>
      <c r="AP32">
        <v>27</v>
      </c>
      <c r="AQ32">
        <v>818100</v>
      </c>
      <c r="AR32">
        <v>29</v>
      </c>
    </row>
    <row r="33" spans="1:44">
      <c r="A33" s="7"/>
      <c r="B33" s="7" t="s">
        <v>55</v>
      </c>
      <c r="C33">
        <v>380070</v>
      </c>
      <c r="D33">
        <v>17</v>
      </c>
      <c r="E33">
        <v>401400</v>
      </c>
      <c r="F33">
        <v>9</v>
      </c>
      <c r="I33" s="7" t="s">
        <v>55</v>
      </c>
      <c r="J33">
        <v>764604</v>
      </c>
      <c r="K33">
        <v>27</v>
      </c>
      <c r="L33">
        <v>682668</v>
      </c>
      <c r="M33">
        <v>27</v>
      </c>
      <c r="P33" s="7" t="s">
        <v>55</v>
      </c>
      <c r="Q33">
        <v>1991196</v>
      </c>
      <c r="R33">
        <v>14</v>
      </c>
      <c r="S33">
        <v>1154538</v>
      </c>
      <c r="T33">
        <v>32</v>
      </c>
      <c r="X33" s="7" t="s">
        <v>55</v>
      </c>
      <c r="Y33">
        <v>2990178</v>
      </c>
      <c r="Z33">
        <v>25</v>
      </c>
      <c r="AA33">
        <v>1423593</v>
      </c>
      <c r="AB33">
        <v>26</v>
      </c>
      <c r="AF33" s="7" t="s">
        <v>55</v>
      </c>
      <c r="AG33">
        <v>3913812</v>
      </c>
      <c r="AH33">
        <v>38</v>
      </c>
      <c r="AI33">
        <v>2230956</v>
      </c>
      <c r="AJ33">
        <v>30</v>
      </c>
      <c r="AN33" s="7" t="s">
        <v>55</v>
      </c>
      <c r="AO33">
        <v>4512780</v>
      </c>
      <c r="AP33">
        <v>33</v>
      </c>
      <c r="AQ33">
        <v>2928726</v>
      </c>
      <c r="AR33">
        <v>28</v>
      </c>
    </row>
    <row r="34" spans="1:44">
      <c r="A34" s="7"/>
      <c r="B34" s="7" t="s">
        <v>54</v>
      </c>
      <c r="C34">
        <v>349245</v>
      </c>
      <c r="D34">
        <v>18</v>
      </c>
      <c r="E34">
        <v>370737</v>
      </c>
      <c r="F34">
        <v>10</v>
      </c>
      <c r="I34" s="7" t="s">
        <v>54</v>
      </c>
      <c r="J34">
        <v>735588</v>
      </c>
      <c r="K34">
        <v>26</v>
      </c>
      <c r="L34">
        <v>695520</v>
      </c>
      <c r="M34">
        <v>27</v>
      </c>
      <c r="P34" s="7" t="s">
        <v>54</v>
      </c>
      <c r="Q34">
        <v>1921689</v>
      </c>
      <c r="R34">
        <v>16</v>
      </c>
      <c r="S34">
        <v>1205820</v>
      </c>
      <c r="T34">
        <v>32</v>
      </c>
      <c r="X34" s="7" t="s">
        <v>54</v>
      </c>
      <c r="Y34">
        <v>2910933</v>
      </c>
      <c r="Z34">
        <v>22</v>
      </c>
      <c r="AA34">
        <v>1490724</v>
      </c>
      <c r="AB34">
        <v>21</v>
      </c>
      <c r="AF34" s="7" t="s">
        <v>54</v>
      </c>
      <c r="AG34">
        <v>4248432</v>
      </c>
      <c r="AH34">
        <v>40</v>
      </c>
      <c r="AI34">
        <v>2060613</v>
      </c>
      <c r="AJ34">
        <v>36</v>
      </c>
      <c r="AN34" s="7" t="s">
        <v>54</v>
      </c>
      <c r="AO34">
        <v>4266270</v>
      </c>
      <c r="AP34">
        <v>33</v>
      </c>
      <c r="AQ34">
        <v>2936430</v>
      </c>
      <c r="AR34">
        <v>29</v>
      </c>
    </row>
    <row r="35" spans="1:44">
      <c r="A35" s="7"/>
      <c r="B35" s="7" t="s">
        <v>53</v>
      </c>
      <c r="C35">
        <v>398736</v>
      </c>
      <c r="D35">
        <v>17</v>
      </c>
      <c r="E35">
        <v>373455</v>
      </c>
      <c r="F35">
        <v>9</v>
      </c>
      <c r="I35" s="7" t="s">
        <v>53</v>
      </c>
      <c r="J35">
        <v>633348</v>
      </c>
      <c r="K35">
        <v>28</v>
      </c>
      <c r="L35">
        <v>562491</v>
      </c>
      <c r="M35">
        <v>24</v>
      </c>
      <c r="P35" s="7" t="s">
        <v>53</v>
      </c>
      <c r="Q35">
        <v>875871</v>
      </c>
      <c r="R35">
        <v>13</v>
      </c>
      <c r="S35">
        <v>730296</v>
      </c>
      <c r="T35">
        <v>24</v>
      </c>
      <c r="X35" s="7" t="s">
        <v>53</v>
      </c>
      <c r="Y35">
        <v>983745</v>
      </c>
      <c r="Z35">
        <v>27</v>
      </c>
      <c r="AA35">
        <v>765351</v>
      </c>
      <c r="AB35">
        <v>21</v>
      </c>
      <c r="AF35" s="7" t="s">
        <v>53</v>
      </c>
      <c r="AG35">
        <v>1037232</v>
      </c>
      <c r="AH35">
        <v>28</v>
      </c>
      <c r="AI35">
        <v>751464</v>
      </c>
      <c r="AJ35">
        <v>38</v>
      </c>
      <c r="AN35" s="7" t="s">
        <v>53</v>
      </c>
      <c r="AO35">
        <v>2189718</v>
      </c>
      <c r="AP35">
        <v>30</v>
      </c>
      <c r="AQ35">
        <v>775260</v>
      </c>
      <c r="AR35">
        <v>26</v>
      </c>
    </row>
    <row r="36" spans="1:44">
      <c r="A36" s="7"/>
      <c r="B36" s="7" t="s">
        <v>52</v>
      </c>
      <c r="C36">
        <v>379800</v>
      </c>
      <c r="D36">
        <v>17</v>
      </c>
      <c r="E36">
        <v>381483</v>
      </c>
      <c r="F36">
        <v>8</v>
      </c>
      <c r="I36" s="7" t="s">
        <v>52</v>
      </c>
      <c r="J36">
        <v>674541</v>
      </c>
      <c r="K36">
        <v>26</v>
      </c>
      <c r="L36">
        <v>625968</v>
      </c>
      <c r="M36">
        <v>28</v>
      </c>
      <c r="P36" s="7" t="s">
        <v>52</v>
      </c>
      <c r="Q36">
        <v>880425</v>
      </c>
      <c r="R36">
        <v>15</v>
      </c>
      <c r="S36">
        <v>748440</v>
      </c>
      <c r="T36">
        <v>25</v>
      </c>
      <c r="X36" s="7" t="s">
        <v>52</v>
      </c>
      <c r="Y36">
        <v>965286</v>
      </c>
      <c r="Z36">
        <v>18</v>
      </c>
      <c r="AA36">
        <v>725895</v>
      </c>
      <c r="AB36">
        <v>22</v>
      </c>
      <c r="AF36" s="7" t="s">
        <v>52</v>
      </c>
      <c r="AG36">
        <v>1096200</v>
      </c>
      <c r="AH36">
        <v>32</v>
      </c>
      <c r="AI36">
        <v>807282</v>
      </c>
      <c r="AJ36">
        <v>36</v>
      </c>
      <c r="AN36" s="7" t="s">
        <v>52</v>
      </c>
      <c r="AO36">
        <v>1850958</v>
      </c>
      <c r="AP36">
        <v>33</v>
      </c>
      <c r="AQ36">
        <v>801738</v>
      </c>
      <c r="AR36">
        <v>28</v>
      </c>
    </row>
    <row r="37" spans="1:44">
      <c r="A37" s="7"/>
      <c r="B37" s="7" t="s">
        <v>51</v>
      </c>
      <c r="C37">
        <v>382788</v>
      </c>
      <c r="D37">
        <v>16</v>
      </c>
      <c r="E37">
        <v>391833</v>
      </c>
      <c r="F37">
        <v>9</v>
      </c>
      <c r="I37" s="7" t="s">
        <v>51</v>
      </c>
      <c r="J37">
        <v>660069</v>
      </c>
      <c r="K37">
        <v>30</v>
      </c>
      <c r="L37">
        <v>463356</v>
      </c>
      <c r="M37">
        <v>21</v>
      </c>
      <c r="P37" s="7" t="s">
        <v>51</v>
      </c>
      <c r="Q37">
        <v>833292</v>
      </c>
      <c r="R37">
        <v>15</v>
      </c>
      <c r="S37">
        <v>557865</v>
      </c>
      <c r="T37">
        <v>20</v>
      </c>
      <c r="X37" s="7" t="s">
        <v>51</v>
      </c>
      <c r="Y37">
        <v>856368</v>
      </c>
      <c r="Z37">
        <v>21</v>
      </c>
      <c r="AA37">
        <v>648558</v>
      </c>
      <c r="AB37">
        <v>21</v>
      </c>
      <c r="AF37" s="7" t="s">
        <v>51</v>
      </c>
      <c r="AG37">
        <v>1085364</v>
      </c>
      <c r="AH37">
        <v>43</v>
      </c>
      <c r="AI37">
        <v>681696</v>
      </c>
      <c r="AJ37">
        <v>31</v>
      </c>
      <c r="AN37" s="7" t="s">
        <v>51</v>
      </c>
      <c r="AO37">
        <v>1929312</v>
      </c>
      <c r="AP37">
        <v>36</v>
      </c>
      <c r="AQ37">
        <v>626175</v>
      </c>
      <c r="AR37">
        <v>19</v>
      </c>
    </row>
    <row r="38" spans="1:44">
      <c r="A38" s="7"/>
      <c r="B38" s="7" t="s">
        <v>50</v>
      </c>
      <c r="C38">
        <v>367227</v>
      </c>
      <c r="D38">
        <v>19</v>
      </c>
      <c r="E38">
        <v>383877</v>
      </c>
      <c r="F38">
        <v>11</v>
      </c>
      <c r="I38" s="7" t="s">
        <v>50</v>
      </c>
      <c r="J38">
        <v>666792</v>
      </c>
      <c r="K38">
        <v>28</v>
      </c>
      <c r="L38">
        <v>619605</v>
      </c>
      <c r="M38">
        <v>26</v>
      </c>
      <c r="P38" s="7" t="s">
        <v>50</v>
      </c>
      <c r="Q38">
        <v>871740</v>
      </c>
      <c r="R38">
        <v>17</v>
      </c>
      <c r="S38">
        <v>809676</v>
      </c>
      <c r="T38">
        <v>26</v>
      </c>
      <c r="X38" s="7" t="s">
        <v>50</v>
      </c>
      <c r="Y38">
        <v>848097</v>
      </c>
      <c r="Z38">
        <v>26</v>
      </c>
      <c r="AA38">
        <v>793800</v>
      </c>
      <c r="AB38">
        <v>25</v>
      </c>
      <c r="AF38" s="7" t="s">
        <v>50</v>
      </c>
      <c r="AG38">
        <v>1006956</v>
      </c>
      <c r="AH38">
        <v>38</v>
      </c>
      <c r="AI38">
        <v>839592</v>
      </c>
      <c r="AJ38">
        <v>38</v>
      </c>
      <c r="AN38" s="7" t="s">
        <v>50</v>
      </c>
      <c r="AO38">
        <v>1637100</v>
      </c>
      <c r="AP38">
        <v>30</v>
      </c>
      <c r="AQ38">
        <v>804168</v>
      </c>
      <c r="AR38">
        <v>25</v>
      </c>
    </row>
    <row r="39" spans="1:44">
      <c r="A39" s="7"/>
      <c r="B39" s="7" t="s">
        <v>49</v>
      </c>
      <c r="C39">
        <v>407997</v>
      </c>
      <c r="D39">
        <v>17</v>
      </c>
      <c r="E39">
        <v>366660</v>
      </c>
      <c r="F39">
        <v>8</v>
      </c>
      <c r="I39" s="7" t="s">
        <v>49</v>
      </c>
      <c r="J39">
        <v>822744</v>
      </c>
      <c r="K39">
        <v>29</v>
      </c>
      <c r="L39">
        <v>717885</v>
      </c>
      <c r="M39">
        <v>26</v>
      </c>
      <c r="P39" s="7" t="s">
        <v>49</v>
      </c>
      <c r="Q39">
        <v>2007360</v>
      </c>
      <c r="R39">
        <v>18</v>
      </c>
      <c r="S39">
        <v>1049328</v>
      </c>
      <c r="T39">
        <v>28</v>
      </c>
      <c r="X39" s="7" t="s">
        <v>49</v>
      </c>
      <c r="Y39">
        <v>3011958</v>
      </c>
      <c r="Z39">
        <v>24</v>
      </c>
      <c r="AA39">
        <v>1070496</v>
      </c>
      <c r="AB39">
        <v>22</v>
      </c>
      <c r="AF39" s="7" t="s">
        <v>49</v>
      </c>
      <c r="AG39">
        <v>3891888</v>
      </c>
      <c r="AH39">
        <v>36</v>
      </c>
      <c r="AI39">
        <v>1143774</v>
      </c>
      <c r="AJ39">
        <v>41</v>
      </c>
      <c r="AN39" s="7" t="s">
        <v>49</v>
      </c>
      <c r="AO39">
        <v>4234464</v>
      </c>
      <c r="AP39">
        <v>37</v>
      </c>
      <c r="AQ39">
        <v>2096685</v>
      </c>
      <c r="AR39">
        <v>30</v>
      </c>
    </row>
    <row r="40" spans="1:44">
      <c r="A40" s="7"/>
      <c r="B40" s="7" t="s">
        <v>48</v>
      </c>
      <c r="C40">
        <v>461448</v>
      </c>
      <c r="D40">
        <v>21</v>
      </c>
      <c r="E40">
        <v>333486</v>
      </c>
      <c r="F40">
        <v>11</v>
      </c>
      <c r="I40" s="7" t="s">
        <v>48</v>
      </c>
      <c r="J40">
        <v>683100</v>
      </c>
      <c r="K40">
        <v>28</v>
      </c>
      <c r="L40">
        <v>800982</v>
      </c>
      <c r="M40">
        <v>25</v>
      </c>
      <c r="P40" s="7" t="s">
        <v>48</v>
      </c>
      <c r="Q40">
        <v>1922148</v>
      </c>
      <c r="R40">
        <v>18</v>
      </c>
      <c r="S40">
        <v>1067616</v>
      </c>
      <c r="T40">
        <v>32</v>
      </c>
      <c r="X40" s="7" t="s">
        <v>48</v>
      </c>
      <c r="Y40">
        <v>2955150</v>
      </c>
      <c r="Z40">
        <v>23</v>
      </c>
      <c r="AA40">
        <v>1111788</v>
      </c>
      <c r="AB40">
        <v>26</v>
      </c>
      <c r="AF40" s="7" t="s">
        <v>48</v>
      </c>
      <c r="AG40">
        <v>4143492</v>
      </c>
      <c r="AH40">
        <v>42</v>
      </c>
      <c r="AI40">
        <v>1231524</v>
      </c>
      <c r="AJ40">
        <v>36</v>
      </c>
      <c r="AN40" s="7" t="s">
        <v>48</v>
      </c>
      <c r="AO40">
        <v>4107159</v>
      </c>
      <c r="AP40">
        <v>30</v>
      </c>
      <c r="AQ40">
        <v>1732725</v>
      </c>
      <c r="AR40">
        <v>31</v>
      </c>
    </row>
    <row r="41" spans="1:44">
      <c r="A41" s="7"/>
      <c r="B41" s="7" t="s">
        <v>47</v>
      </c>
      <c r="C41">
        <v>482328</v>
      </c>
      <c r="D41">
        <v>20</v>
      </c>
      <c r="E41">
        <v>347400</v>
      </c>
      <c r="F41">
        <v>9</v>
      </c>
      <c r="I41" s="7" t="s">
        <v>47</v>
      </c>
      <c r="J41">
        <v>779976</v>
      </c>
      <c r="K41">
        <v>26</v>
      </c>
      <c r="L41">
        <v>843057</v>
      </c>
      <c r="M41">
        <v>23</v>
      </c>
      <c r="P41" s="7" t="s">
        <v>47</v>
      </c>
      <c r="Q41">
        <v>1922148</v>
      </c>
      <c r="R41">
        <v>17</v>
      </c>
      <c r="S41">
        <v>960336</v>
      </c>
      <c r="T41">
        <v>26</v>
      </c>
      <c r="X41" s="7" t="s">
        <v>47</v>
      </c>
      <c r="Y41">
        <v>2850984</v>
      </c>
      <c r="Z41">
        <v>36</v>
      </c>
      <c r="AA41">
        <v>974025</v>
      </c>
      <c r="AB41">
        <v>23</v>
      </c>
      <c r="AF41" s="7" t="s">
        <v>47</v>
      </c>
      <c r="AG41">
        <v>3733668</v>
      </c>
      <c r="AH41">
        <v>32</v>
      </c>
      <c r="AI41">
        <v>1095930</v>
      </c>
      <c r="AJ41">
        <v>39</v>
      </c>
      <c r="AN41" s="7" t="s">
        <v>47</v>
      </c>
      <c r="AO41">
        <v>3979692</v>
      </c>
      <c r="AP41">
        <v>30</v>
      </c>
      <c r="AQ41">
        <v>1690110</v>
      </c>
      <c r="AR41">
        <v>26</v>
      </c>
    </row>
    <row r="42" spans="1:44">
      <c r="A42" s="7"/>
      <c r="B42" s="7" t="s">
        <v>46</v>
      </c>
      <c r="C42">
        <v>376326</v>
      </c>
      <c r="D42">
        <v>18</v>
      </c>
      <c r="E42">
        <v>409968</v>
      </c>
      <c r="F42">
        <v>9</v>
      </c>
      <c r="I42" s="7" t="s">
        <v>46</v>
      </c>
      <c r="J42">
        <v>761994</v>
      </c>
      <c r="K42">
        <v>27</v>
      </c>
      <c r="L42">
        <v>692244</v>
      </c>
      <c r="M42">
        <v>23</v>
      </c>
      <c r="P42" s="7" t="s">
        <v>46</v>
      </c>
      <c r="Q42">
        <v>1749060</v>
      </c>
      <c r="R42">
        <v>17</v>
      </c>
      <c r="S42">
        <v>1161000</v>
      </c>
      <c r="T42">
        <v>30</v>
      </c>
      <c r="X42" s="7" t="s">
        <v>46</v>
      </c>
      <c r="Y42">
        <v>2796453</v>
      </c>
      <c r="Z42">
        <v>37</v>
      </c>
      <c r="AA42">
        <v>1189170</v>
      </c>
      <c r="AB42">
        <v>31</v>
      </c>
      <c r="AF42" s="7" t="s">
        <v>46</v>
      </c>
      <c r="AG42">
        <v>4122657</v>
      </c>
      <c r="AH42">
        <v>45</v>
      </c>
      <c r="AI42">
        <v>1265481</v>
      </c>
      <c r="AJ42">
        <v>30</v>
      </c>
      <c r="AN42" s="7" t="s">
        <v>46</v>
      </c>
      <c r="AO42">
        <v>4151799</v>
      </c>
      <c r="AP42">
        <v>31</v>
      </c>
      <c r="AQ42">
        <v>1979640</v>
      </c>
      <c r="AR42">
        <v>37</v>
      </c>
    </row>
    <row r="43" spans="1:44">
      <c r="A43" s="7"/>
      <c r="B43" s="7" t="s">
        <v>56</v>
      </c>
      <c r="C43">
        <v>499140</v>
      </c>
      <c r="D43">
        <v>15</v>
      </c>
      <c r="E43">
        <v>359919</v>
      </c>
      <c r="F43">
        <v>8</v>
      </c>
      <c r="I43" s="7" t="s">
        <v>56</v>
      </c>
      <c r="J43">
        <v>743580</v>
      </c>
      <c r="K43">
        <v>29</v>
      </c>
      <c r="L43">
        <v>763020</v>
      </c>
      <c r="M43">
        <v>32</v>
      </c>
      <c r="P43" s="7" t="s">
        <v>56</v>
      </c>
      <c r="Q43">
        <v>2016900</v>
      </c>
      <c r="R43">
        <v>16</v>
      </c>
      <c r="S43">
        <v>1244646</v>
      </c>
      <c r="T43">
        <v>27</v>
      </c>
      <c r="X43" s="7" t="s">
        <v>56</v>
      </c>
      <c r="Y43">
        <v>2965275</v>
      </c>
      <c r="Z43">
        <v>23</v>
      </c>
      <c r="AA43">
        <v>1411263</v>
      </c>
      <c r="AB43">
        <v>22</v>
      </c>
      <c r="AF43" s="7" t="s">
        <v>56</v>
      </c>
      <c r="AG43">
        <v>4061934</v>
      </c>
      <c r="AH43">
        <v>35</v>
      </c>
      <c r="AI43">
        <v>1982916</v>
      </c>
      <c r="AJ43">
        <v>35</v>
      </c>
      <c r="AN43" s="7" t="s">
        <v>56</v>
      </c>
      <c r="AO43">
        <v>4275936</v>
      </c>
      <c r="AP43">
        <v>36</v>
      </c>
      <c r="AQ43">
        <v>2850957</v>
      </c>
      <c r="AR43">
        <v>33</v>
      </c>
    </row>
    <row r="44" spans="1:44">
      <c r="A44" s="7"/>
      <c r="B44" s="7" t="s">
        <v>57</v>
      </c>
      <c r="C44">
        <v>410184</v>
      </c>
      <c r="D44">
        <v>18</v>
      </c>
      <c r="E44">
        <v>364914</v>
      </c>
      <c r="F44">
        <v>10</v>
      </c>
      <c r="I44" s="7" t="s">
        <v>57</v>
      </c>
      <c r="J44">
        <v>807696</v>
      </c>
      <c r="K44">
        <v>26</v>
      </c>
      <c r="L44">
        <v>719901</v>
      </c>
      <c r="M44">
        <v>25</v>
      </c>
      <c r="P44" s="7" t="s">
        <v>57</v>
      </c>
      <c r="Q44">
        <v>1851417</v>
      </c>
      <c r="R44">
        <v>16</v>
      </c>
      <c r="S44">
        <v>1180260</v>
      </c>
      <c r="T44">
        <v>34</v>
      </c>
      <c r="X44" s="7" t="s">
        <v>57</v>
      </c>
      <c r="Y44">
        <v>3058776</v>
      </c>
      <c r="Z44">
        <v>27</v>
      </c>
      <c r="AA44">
        <v>1473309</v>
      </c>
      <c r="AB44">
        <v>25</v>
      </c>
      <c r="AF44" s="7" t="s">
        <v>57</v>
      </c>
      <c r="AG44">
        <v>3761046</v>
      </c>
      <c r="AH44">
        <v>36</v>
      </c>
      <c r="AI44">
        <v>2047320</v>
      </c>
      <c r="AJ44">
        <v>30</v>
      </c>
      <c r="AN44" s="7" t="s">
        <v>57</v>
      </c>
      <c r="AO44">
        <v>4046544</v>
      </c>
      <c r="AP44">
        <v>33</v>
      </c>
      <c r="AQ44">
        <v>2967696</v>
      </c>
      <c r="AR44">
        <v>31</v>
      </c>
    </row>
    <row r="45" spans="1:44">
      <c r="A45" s="7"/>
      <c r="B45" s="7" t="s">
        <v>58</v>
      </c>
      <c r="C45">
        <v>410238</v>
      </c>
      <c r="D45">
        <v>17</v>
      </c>
      <c r="E45">
        <v>356085</v>
      </c>
      <c r="F45">
        <v>8</v>
      </c>
      <c r="I45" s="7" t="s">
        <v>58</v>
      </c>
      <c r="J45">
        <v>689040</v>
      </c>
      <c r="K45">
        <v>28</v>
      </c>
      <c r="L45">
        <v>676296</v>
      </c>
      <c r="M45">
        <v>27</v>
      </c>
      <c r="P45" s="7" t="s">
        <v>58</v>
      </c>
      <c r="Q45">
        <v>1409940</v>
      </c>
      <c r="R45">
        <v>16</v>
      </c>
      <c r="S45">
        <v>940896</v>
      </c>
      <c r="T45">
        <v>25</v>
      </c>
      <c r="X45" s="7" t="s">
        <v>58</v>
      </c>
      <c r="Y45">
        <v>2697570</v>
      </c>
      <c r="Z45">
        <v>21</v>
      </c>
      <c r="AA45">
        <v>1046520</v>
      </c>
      <c r="AB45">
        <v>21</v>
      </c>
      <c r="AF45" s="7" t="s">
        <v>58</v>
      </c>
      <c r="AG45">
        <v>3682692</v>
      </c>
      <c r="AH45">
        <v>39</v>
      </c>
      <c r="AI45">
        <v>1360800</v>
      </c>
      <c r="AJ45">
        <v>38</v>
      </c>
      <c r="AN45" s="7" t="s">
        <v>58</v>
      </c>
      <c r="AO45">
        <v>3735000</v>
      </c>
      <c r="AP45">
        <v>32</v>
      </c>
      <c r="AQ45">
        <v>2335176</v>
      </c>
      <c r="AR45">
        <v>27</v>
      </c>
    </row>
    <row r="46" spans="1:44">
      <c r="A46" s="7"/>
      <c r="B46" s="7" t="s">
        <v>59</v>
      </c>
      <c r="C46">
        <v>400140</v>
      </c>
      <c r="D46">
        <v>17</v>
      </c>
      <c r="E46">
        <v>380052</v>
      </c>
      <c r="F46">
        <v>9</v>
      </c>
      <c r="I46" s="7" t="s">
        <v>59</v>
      </c>
      <c r="J46">
        <v>788724</v>
      </c>
      <c r="K46">
        <v>19</v>
      </c>
      <c r="L46">
        <v>710424</v>
      </c>
      <c r="M46">
        <v>23</v>
      </c>
      <c r="P46" s="7" t="s">
        <v>59</v>
      </c>
      <c r="Q46">
        <v>1510110</v>
      </c>
      <c r="R46">
        <v>19</v>
      </c>
      <c r="S46">
        <v>1037070</v>
      </c>
      <c r="T46">
        <v>27</v>
      </c>
      <c r="X46" s="7" t="s">
        <v>59</v>
      </c>
      <c r="Y46">
        <v>2833380</v>
      </c>
      <c r="Z46">
        <v>20</v>
      </c>
      <c r="AA46">
        <v>1072926</v>
      </c>
      <c r="AB46">
        <v>19</v>
      </c>
      <c r="AF46" s="7" t="s">
        <v>59</v>
      </c>
      <c r="AG46">
        <v>3575322</v>
      </c>
      <c r="AH46">
        <v>39</v>
      </c>
      <c r="AI46">
        <v>1257120</v>
      </c>
      <c r="AJ46">
        <v>23</v>
      </c>
      <c r="AN46" s="7" t="s">
        <v>59</v>
      </c>
      <c r="AO46">
        <v>3731724</v>
      </c>
      <c r="AP46">
        <v>34</v>
      </c>
      <c r="AQ46">
        <v>2684511</v>
      </c>
      <c r="AR46">
        <v>28</v>
      </c>
    </row>
    <row r="47" spans="1:44">
      <c r="A47" s="7"/>
      <c r="B47" s="7" t="s">
        <v>60</v>
      </c>
      <c r="C47">
        <v>335016</v>
      </c>
      <c r="D47">
        <v>14</v>
      </c>
      <c r="E47">
        <v>363267</v>
      </c>
      <c r="F47">
        <v>10</v>
      </c>
      <c r="I47" s="7" t="s">
        <v>60</v>
      </c>
      <c r="J47">
        <v>692244</v>
      </c>
      <c r="K47">
        <v>24</v>
      </c>
      <c r="L47">
        <v>631962</v>
      </c>
      <c r="M47">
        <v>22</v>
      </c>
      <c r="P47" s="7" t="s">
        <v>60</v>
      </c>
      <c r="Q47">
        <v>1574640</v>
      </c>
      <c r="R47">
        <v>20</v>
      </c>
      <c r="S47">
        <v>1060668</v>
      </c>
      <c r="T47">
        <v>25</v>
      </c>
      <c r="X47" s="7" t="s">
        <v>60</v>
      </c>
      <c r="Y47">
        <v>2915892</v>
      </c>
      <c r="Z47">
        <v>24</v>
      </c>
      <c r="AA47">
        <v>1117314</v>
      </c>
      <c r="AB47">
        <v>27</v>
      </c>
      <c r="AF47" s="7" t="s">
        <v>60</v>
      </c>
      <c r="AG47">
        <v>3864042</v>
      </c>
      <c r="AH47">
        <v>42</v>
      </c>
      <c r="AI47">
        <v>1137042</v>
      </c>
      <c r="AJ47">
        <v>25</v>
      </c>
      <c r="AN47" s="7" t="s">
        <v>60</v>
      </c>
      <c r="AO47">
        <v>3813120</v>
      </c>
      <c r="AP47">
        <v>38</v>
      </c>
      <c r="AQ47">
        <v>2219481</v>
      </c>
      <c r="AR47">
        <v>27</v>
      </c>
    </row>
    <row r="48" spans="1:44">
      <c r="A48" s="7"/>
      <c r="B48" s="7" t="s">
        <v>61</v>
      </c>
      <c r="C48">
        <v>437526</v>
      </c>
      <c r="D48">
        <v>17</v>
      </c>
      <c r="E48">
        <v>374319</v>
      </c>
      <c r="F48">
        <v>9</v>
      </c>
      <c r="I48" s="7" t="s">
        <v>61</v>
      </c>
      <c r="J48">
        <v>787023</v>
      </c>
      <c r="K48">
        <v>25</v>
      </c>
      <c r="L48">
        <v>685440</v>
      </c>
      <c r="M48">
        <v>24</v>
      </c>
      <c r="P48" s="7" t="s">
        <v>61</v>
      </c>
      <c r="Q48">
        <v>1497771</v>
      </c>
      <c r="R48">
        <v>16</v>
      </c>
      <c r="S48">
        <v>1049040</v>
      </c>
      <c r="T48">
        <v>25</v>
      </c>
      <c r="X48" s="7" t="s">
        <v>61</v>
      </c>
      <c r="Y48">
        <v>2588040</v>
      </c>
      <c r="Z48">
        <v>19</v>
      </c>
      <c r="AA48">
        <v>1124595</v>
      </c>
      <c r="AB48">
        <v>25</v>
      </c>
      <c r="AF48" s="7" t="s">
        <v>61</v>
      </c>
      <c r="AG48">
        <v>3514104</v>
      </c>
      <c r="AH48">
        <v>37</v>
      </c>
      <c r="AI48">
        <v>1287954</v>
      </c>
      <c r="AJ48">
        <v>36</v>
      </c>
      <c r="AN48" s="7" t="s">
        <v>61</v>
      </c>
      <c r="AO48">
        <v>3877524</v>
      </c>
      <c r="AP48">
        <v>34</v>
      </c>
      <c r="AQ48">
        <v>2355534</v>
      </c>
      <c r="AR48">
        <v>30</v>
      </c>
    </row>
    <row r="49" spans="1:44">
      <c r="A49" s="7"/>
      <c r="B49" s="7" t="s">
        <v>62</v>
      </c>
      <c r="C49">
        <v>390744</v>
      </c>
      <c r="D49">
        <v>17</v>
      </c>
      <c r="E49">
        <v>387612</v>
      </c>
      <c r="F49">
        <v>9</v>
      </c>
      <c r="I49" s="7" t="s">
        <v>62</v>
      </c>
      <c r="J49">
        <v>776412</v>
      </c>
      <c r="K49">
        <v>21</v>
      </c>
      <c r="L49">
        <v>828504</v>
      </c>
      <c r="M49">
        <v>23</v>
      </c>
      <c r="P49" s="7" t="s">
        <v>62</v>
      </c>
      <c r="Q49">
        <v>1774008</v>
      </c>
      <c r="R49">
        <v>16</v>
      </c>
      <c r="S49">
        <v>1224369</v>
      </c>
      <c r="T49">
        <v>31</v>
      </c>
      <c r="X49" s="7" t="s">
        <v>62</v>
      </c>
      <c r="Y49">
        <v>2770560</v>
      </c>
      <c r="Z49">
        <v>15</v>
      </c>
      <c r="AA49">
        <v>1357884</v>
      </c>
      <c r="AB49">
        <v>24</v>
      </c>
      <c r="AF49" s="7" t="s">
        <v>62</v>
      </c>
      <c r="AG49">
        <v>4104540</v>
      </c>
      <c r="AH49">
        <v>33</v>
      </c>
      <c r="AI49">
        <v>1985499</v>
      </c>
      <c r="AJ49">
        <v>39</v>
      </c>
      <c r="AN49" s="7" t="s">
        <v>62</v>
      </c>
      <c r="AO49">
        <v>3936834</v>
      </c>
      <c r="AP49">
        <v>31</v>
      </c>
      <c r="AQ49">
        <v>2735964</v>
      </c>
      <c r="AR49">
        <v>24</v>
      </c>
    </row>
    <row r="50" spans="1:44">
      <c r="A50" s="7"/>
      <c r="B50" s="7" t="s">
        <v>63</v>
      </c>
      <c r="C50">
        <v>363600</v>
      </c>
      <c r="D50">
        <v>15</v>
      </c>
      <c r="E50">
        <v>368946</v>
      </c>
      <c r="F50">
        <v>10</v>
      </c>
      <c r="I50" s="7" t="s">
        <v>63</v>
      </c>
      <c r="J50">
        <v>690894</v>
      </c>
      <c r="K50">
        <v>22</v>
      </c>
      <c r="L50">
        <v>655344</v>
      </c>
      <c r="M50">
        <v>23</v>
      </c>
      <c r="P50" s="7" t="s">
        <v>63</v>
      </c>
      <c r="Q50">
        <v>1848960</v>
      </c>
      <c r="R50">
        <v>16</v>
      </c>
      <c r="S50">
        <v>1279152</v>
      </c>
      <c r="T50">
        <v>32</v>
      </c>
      <c r="X50" s="7" t="s">
        <v>63</v>
      </c>
      <c r="Y50">
        <v>2945349</v>
      </c>
      <c r="Z50">
        <v>16</v>
      </c>
      <c r="AA50">
        <v>1501794</v>
      </c>
      <c r="AB50">
        <v>24</v>
      </c>
      <c r="AF50" s="7" t="s">
        <v>63</v>
      </c>
      <c r="AG50">
        <v>4074048</v>
      </c>
      <c r="AH50">
        <v>39</v>
      </c>
      <c r="AI50">
        <v>2085930</v>
      </c>
      <c r="AJ50">
        <v>33</v>
      </c>
      <c r="AN50" s="7" t="s">
        <v>63</v>
      </c>
      <c r="AO50">
        <v>4068603</v>
      </c>
      <c r="AP50">
        <v>31</v>
      </c>
      <c r="AQ50">
        <v>2912949</v>
      </c>
      <c r="AR50">
        <v>22</v>
      </c>
    </row>
    <row r="51" spans="1:44">
      <c r="A51" s="7"/>
      <c r="B51" s="7" t="s">
        <v>64</v>
      </c>
      <c r="C51">
        <v>425646</v>
      </c>
      <c r="D51">
        <v>16</v>
      </c>
      <c r="E51">
        <v>391248</v>
      </c>
      <c r="F51">
        <v>8</v>
      </c>
      <c r="I51" s="7" t="s">
        <v>64</v>
      </c>
      <c r="J51">
        <v>818982</v>
      </c>
      <c r="K51">
        <v>27</v>
      </c>
      <c r="L51">
        <v>783189</v>
      </c>
      <c r="M51">
        <v>23</v>
      </c>
      <c r="P51" s="7" t="s">
        <v>64</v>
      </c>
      <c r="Q51">
        <v>1803303</v>
      </c>
      <c r="R51">
        <v>15</v>
      </c>
      <c r="S51">
        <v>1037880</v>
      </c>
      <c r="T51">
        <v>32</v>
      </c>
      <c r="X51" s="7" t="s">
        <v>64</v>
      </c>
      <c r="Y51">
        <v>3137238</v>
      </c>
      <c r="Z51">
        <v>23</v>
      </c>
      <c r="AA51">
        <v>1367811</v>
      </c>
      <c r="AB51">
        <v>20</v>
      </c>
      <c r="AF51" s="7" t="s">
        <v>64</v>
      </c>
      <c r="AG51">
        <v>3983418</v>
      </c>
      <c r="AH51">
        <v>39</v>
      </c>
      <c r="AI51">
        <v>1920771</v>
      </c>
      <c r="AJ51">
        <v>38</v>
      </c>
      <c r="AN51" s="7" t="s">
        <v>64</v>
      </c>
      <c r="AO51">
        <v>4170249</v>
      </c>
      <c r="AP51">
        <v>40</v>
      </c>
      <c r="AQ51">
        <v>2767050</v>
      </c>
      <c r="AR51">
        <v>31</v>
      </c>
    </row>
    <row r="52" spans="1:44">
      <c r="A52" s="7"/>
      <c r="B52" s="7" t="s">
        <v>65</v>
      </c>
      <c r="C52">
        <v>393984</v>
      </c>
      <c r="D52">
        <v>18</v>
      </c>
      <c r="E52">
        <v>400608</v>
      </c>
      <c r="F52">
        <v>7</v>
      </c>
      <c r="I52" s="7" t="s">
        <v>65</v>
      </c>
      <c r="J52">
        <v>757440</v>
      </c>
      <c r="K52">
        <v>24</v>
      </c>
      <c r="L52">
        <v>744120</v>
      </c>
      <c r="M52">
        <v>25</v>
      </c>
      <c r="P52" s="7" t="s">
        <v>65</v>
      </c>
      <c r="Q52">
        <v>1818000</v>
      </c>
      <c r="R52">
        <v>12</v>
      </c>
      <c r="S52">
        <v>1205478</v>
      </c>
      <c r="T52">
        <v>31</v>
      </c>
      <c r="X52" s="7" t="s">
        <v>65</v>
      </c>
      <c r="Y52">
        <v>2841300</v>
      </c>
      <c r="Z52">
        <v>30</v>
      </c>
      <c r="AA52">
        <v>1316952</v>
      </c>
      <c r="AB52">
        <v>29</v>
      </c>
      <c r="AF52" s="7" t="s">
        <v>65</v>
      </c>
      <c r="AG52">
        <v>3854124</v>
      </c>
      <c r="AH52">
        <v>38</v>
      </c>
      <c r="AI52">
        <v>1957410</v>
      </c>
      <c r="AJ52">
        <v>30</v>
      </c>
      <c r="AN52" s="7" t="s">
        <v>65</v>
      </c>
      <c r="AO52">
        <v>4184424</v>
      </c>
      <c r="AP52">
        <v>32</v>
      </c>
      <c r="AQ52">
        <v>2966292</v>
      </c>
      <c r="AR52">
        <v>33</v>
      </c>
    </row>
  </sheetData>
  <sortState xmlns:xlrd2="http://schemas.microsoft.com/office/spreadsheetml/2017/richdata2" ref="B33:B42">
    <sortCondition ref="B33:B42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72D14-5BB5-4F6C-B04B-308049190DC3}">
  <dimension ref="B2:BA52"/>
  <sheetViews>
    <sheetView tabSelected="1" workbookViewId="0">
      <selection activeCell="W2" sqref="W2"/>
    </sheetView>
  </sheetViews>
  <sheetFormatPr defaultRowHeight="15"/>
  <cols>
    <col min="36" max="36" width="10.7109375" bestFit="1" customWidth="1"/>
  </cols>
  <sheetData>
    <row r="2" spans="2:53">
      <c r="B2" s="14">
        <v>45502</v>
      </c>
      <c r="D2" s="14">
        <v>45504</v>
      </c>
      <c r="F2" s="14">
        <v>45330</v>
      </c>
      <c r="I2" t="s">
        <v>72</v>
      </c>
      <c r="J2" t="s">
        <v>83</v>
      </c>
      <c r="N2" t="s">
        <v>73</v>
      </c>
      <c r="O2">
        <v>0.51454047910499834</v>
      </c>
      <c r="S2" t="s">
        <v>72</v>
      </c>
      <c r="T2" s="14">
        <v>45506</v>
      </c>
      <c r="V2" t="s">
        <v>73</v>
      </c>
      <c r="W2">
        <v>0.47852981406321987</v>
      </c>
      <c r="Z2" s="14">
        <v>45509</v>
      </c>
      <c r="AC2" t="s">
        <v>72</v>
      </c>
      <c r="AF2" t="s">
        <v>81</v>
      </c>
      <c r="AG2">
        <v>0.47852981406321987</v>
      </c>
      <c r="AJ2" s="14">
        <v>45512</v>
      </c>
      <c r="AM2" t="s">
        <v>72</v>
      </c>
      <c r="AP2" t="s">
        <v>81</v>
      </c>
      <c r="AT2" s="14">
        <v>45634</v>
      </c>
      <c r="AW2" t="s">
        <v>72</v>
      </c>
      <c r="AZ2" t="s">
        <v>81</v>
      </c>
    </row>
    <row r="3" spans="2:53">
      <c r="B3">
        <v>403596</v>
      </c>
      <c r="C3">
        <v>471528</v>
      </c>
      <c r="D3">
        <v>904680</v>
      </c>
      <c r="E3">
        <v>738468</v>
      </c>
      <c r="F3">
        <v>1936935</v>
      </c>
      <c r="G3">
        <v>1122498</v>
      </c>
      <c r="I3">
        <f t="shared" ref="I3:I50" si="0">SQRT(B3)</f>
        <v>635.29205882019335</v>
      </c>
      <c r="J3">
        <f t="shared" ref="J3:J50" si="1">SQRT(C3)</f>
        <v>686.67896429117445</v>
      </c>
      <c r="K3">
        <f t="shared" ref="K3:K50" si="2">SQRT(D3)</f>
        <v>951.14667638592948</v>
      </c>
      <c r="L3">
        <f t="shared" ref="L3:L50" si="3">SQRT(E3)</f>
        <v>859.34160844218411</v>
      </c>
      <c r="N3">
        <f t="shared" ref="N3:N34" si="4">I3*$O$2</f>
        <v>326.88348031694306</v>
      </c>
      <c r="O3">
        <f t="shared" ref="O3:O34" si="5">J3*$O$2</f>
        <v>353.32412327770493</v>
      </c>
      <c r="P3">
        <f t="shared" ref="P3:P34" si="6">K3*$O$2</f>
        <v>489.40346656674296</v>
      </c>
      <c r="Q3">
        <f t="shared" ref="Q3:Q34" si="7">L3*$O$2</f>
        <v>442.16604292270131</v>
      </c>
      <c r="S3">
        <f t="shared" ref="S3:S50" si="8">SQRT(F3)</f>
        <v>1391.7381219180568</v>
      </c>
      <c r="T3">
        <f t="shared" ref="T3:T50" si="9">SQRT(G3)</f>
        <v>1059.4800611620778</v>
      </c>
      <c r="V3">
        <f t="shared" ref="V3:V34" si="10">S3*$W$2</f>
        <v>665.98818470614253</v>
      </c>
      <c r="W3">
        <f t="shared" ref="W3:W34" si="11">T3*$W$2</f>
        <v>506.99279667157793</v>
      </c>
      <c r="Z3">
        <v>3206223</v>
      </c>
      <c r="AA3">
        <v>1403136</v>
      </c>
      <c r="AC3">
        <f>SQRT(Z3)</f>
        <v>1790.5929185607765</v>
      </c>
      <c r="AD3">
        <f>SQRT(AA3)</f>
        <v>1184.5404172082942</v>
      </c>
      <c r="AF3">
        <f>AC3*$AG$2</f>
        <v>856.85209638180663</v>
      </c>
      <c r="AG3">
        <f>AD3*$AG$2</f>
        <v>566.83790559705392</v>
      </c>
      <c r="AJ3">
        <v>4179744</v>
      </c>
      <c r="AK3">
        <v>2088315</v>
      </c>
      <c r="AM3">
        <f>SQRT(AJ3)</f>
        <v>2044.4422222210144</v>
      </c>
      <c r="AN3">
        <f>SQRT(AK3)</f>
        <v>1445.1003425368081</v>
      </c>
      <c r="AP3">
        <f>AM3*$AG$2</f>
        <v>978.32655646241801</v>
      </c>
      <c r="AQ3">
        <f>AN3*$AG$2</f>
        <v>691.5235982168341</v>
      </c>
      <c r="AT3">
        <v>4092168</v>
      </c>
      <c r="AU3">
        <v>2960100</v>
      </c>
      <c r="AW3">
        <f>SQRT(AT3)</f>
        <v>2022.9107741074495</v>
      </c>
      <c r="AX3">
        <f>SQRT(AU3)</f>
        <v>1720.4941150727602</v>
      </c>
      <c r="AZ3">
        <f>AW3*$AG$2</f>
        <v>968.02311660012197</v>
      </c>
      <c r="BA3">
        <f>AX3*$AG$2</f>
        <v>823.30772898263194</v>
      </c>
    </row>
    <row r="4" spans="2:53">
      <c r="B4">
        <v>482310</v>
      </c>
      <c r="C4">
        <v>451260</v>
      </c>
      <c r="D4">
        <v>924480</v>
      </c>
      <c r="E4">
        <v>753192</v>
      </c>
      <c r="F4">
        <v>1859130</v>
      </c>
      <c r="G4">
        <v>1182384</v>
      </c>
      <c r="I4">
        <f t="shared" si="0"/>
        <v>694.48542101328519</v>
      </c>
      <c r="J4">
        <f t="shared" si="1"/>
        <v>671.75888531525948</v>
      </c>
      <c r="K4">
        <f t="shared" si="2"/>
        <v>961.49882995248618</v>
      </c>
      <c r="L4">
        <f t="shared" si="3"/>
        <v>867.86634915751858</v>
      </c>
      <c r="N4">
        <f t="shared" si="4"/>
        <v>357.34086125961227</v>
      </c>
      <c r="O4">
        <f t="shared" si="5"/>
        <v>345.64713869315324</v>
      </c>
      <c r="P4">
        <f t="shared" si="6"/>
        <v>494.73006862264754</v>
      </c>
      <c r="Q4">
        <f t="shared" si="7"/>
        <v>446.55236709461536</v>
      </c>
      <c r="S4">
        <f t="shared" si="8"/>
        <v>1363.499174917242</v>
      </c>
      <c r="T4">
        <f t="shared" si="9"/>
        <v>1087.3748203816383</v>
      </c>
      <c r="V4">
        <f t="shared" si="10"/>
        <v>652.47500664850156</v>
      </c>
      <c r="W4">
        <f t="shared" si="11"/>
        <v>520.34127061425249</v>
      </c>
      <c r="Z4">
        <v>2990178</v>
      </c>
      <c r="AA4">
        <v>1369962</v>
      </c>
      <c r="AC4">
        <f t="shared" ref="AC4:AD52" si="12">SQRT(Z4)</f>
        <v>1729.2131158420004</v>
      </c>
      <c r="AD4">
        <f t="shared" si="12"/>
        <v>1170.4537581639011</v>
      </c>
      <c r="AF4">
        <f t="shared" ref="AF4:AG52" si="13">AC4*$AG$2</f>
        <v>827.48003079955356</v>
      </c>
      <c r="AG4">
        <f t="shared" si="13"/>
        <v>560.09701926376852</v>
      </c>
      <c r="AJ4">
        <v>4103667</v>
      </c>
      <c r="AK4">
        <v>2085156</v>
      </c>
      <c r="AM4">
        <f t="shared" ref="AM4:AM52" si="14">SQRT(AJ4)</f>
        <v>2025.7509718620402</v>
      </c>
      <c r="AN4">
        <f t="shared" ref="AN4:AN52" si="15">SQRT(AK4)</f>
        <v>1444.0069251911502</v>
      </c>
      <c r="AP4">
        <f t="shared" ref="AP4:AP52" si="16">AM4*$AG$2</f>
        <v>969.38223590352902</v>
      </c>
      <c r="AQ4">
        <f t="shared" ref="AQ4:AQ52" si="17">AN4*$AG$2</f>
        <v>691.00036541772295</v>
      </c>
      <c r="AT4">
        <v>4105062</v>
      </c>
      <c r="AU4">
        <v>2694384</v>
      </c>
      <c r="AW4">
        <f t="shared" ref="AW4:AW52" si="18">SQRT(AT4)</f>
        <v>2026.0952593597369</v>
      </c>
      <c r="AX4">
        <f t="shared" ref="AX4:AX52" si="19">SQRT(AU4)</f>
        <v>1641.4578885856317</v>
      </c>
      <c r="AZ4">
        <f t="shared" ref="AZ4:AZ52" si="20">AW4*$AG$2</f>
        <v>969.54698773578616</v>
      </c>
      <c r="BA4">
        <f t="shared" ref="BA4:BA52" si="21">AX4*$AG$2</f>
        <v>785.48653821748781</v>
      </c>
    </row>
    <row r="5" spans="2:53">
      <c r="B5">
        <v>423477</v>
      </c>
      <c r="C5">
        <v>363573</v>
      </c>
      <c r="D5">
        <v>592677</v>
      </c>
      <c r="E5">
        <v>555093</v>
      </c>
      <c r="F5">
        <v>774954</v>
      </c>
      <c r="G5">
        <v>544644</v>
      </c>
      <c r="I5">
        <f t="shared" si="0"/>
        <v>650.75110449387637</v>
      </c>
      <c r="J5">
        <f t="shared" si="1"/>
        <v>602.97014851483323</v>
      </c>
      <c r="K5">
        <f t="shared" si="2"/>
        <v>769.85518118669563</v>
      </c>
      <c r="L5">
        <f t="shared" si="3"/>
        <v>745.04563618613327</v>
      </c>
      <c r="N5">
        <f t="shared" si="4"/>
        <v>334.83778508438598</v>
      </c>
      <c r="O5">
        <f t="shared" si="5"/>
        <v>310.25254910283428</v>
      </c>
      <c r="P5">
        <f t="shared" si="6"/>
        <v>396.12165376926765</v>
      </c>
      <c r="Q5">
        <f t="shared" si="7"/>
        <v>383.3561385983013</v>
      </c>
      <c r="S5">
        <f t="shared" si="8"/>
        <v>880.31471645088379</v>
      </c>
      <c r="T5">
        <f t="shared" si="9"/>
        <v>738</v>
      </c>
      <c r="V5">
        <f t="shared" si="10"/>
        <v>421.25683758035757</v>
      </c>
      <c r="W5">
        <f t="shared" si="11"/>
        <v>353.15500277865624</v>
      </c>
      <c r="Z5">
        <v>645975</v>
      </c>
      <c r="AA5">
        <v>537966</v>
      </c>
      <c r="AC5">
        <f t="shared" si="12"/>
        <v>803.72569947712884</v>
      </c>
      <c r="AD5">
        <f t="shared" si="12"/>
        <v>733.46165543946472</v>
      </c>
      <c r="AF5">
        <f t="shared" si="13"/>
        <v>384.60670952862182</v>
      </c>
      <c r="AG5">
        <f t="shared" si="13"/>
        <v>350.98326959994847</v>
      </c>
      <c r="AJ5">
        <v>542430</v>
      </c>
      <c r="AK5">
        <v>511758</v>
      </c>
      <c r="AM5">
        <f t="shared" si="14"/>
        <v>736.49847250350763</v>
      </c>
      <c r="AN5">
        <f t="shared" si="15"/>
        <v>715.37263017255555</v>
      </c>
      <c r="AP5">
        <f t="shared" si="16"/>
        <v>352.43647710494895</v>
      </c>
      <c r="AQ5">
        <f t="shared" si="17"/>
        <v>342.32713170238958</v>
      </c>
      <c r="AT5">
        <v>482310</v>
      </c>
      <c r="AU5">
        <v>517500</v>
      </c>
      <c r="AW5">
        <f t="shared" si="18"/>
        <v>694.48542101328519</v>
      </c>
      <c r="AX5">
        <f t="shared" si="19"/>
        <v>719.37472849690789</v>
      </c>
      <c r="AZ5">
        <f t="shared" si="20"/>
        <v>332.33197938710435</v>
      </c>
      <c r="BA5">
        <f t="shared" si="21"/>
        <v>344.24225506940462</v>
      </c>
    </row>
    <row r="6" spans="2:53">
      <c r="B6">
        <v>398682</v>
      </c>
      <c r="C6">
        <v>395811</v>
      </c>
      <c r="D6">
        <v>595080</v>
      </c>
      <c r="E6">
        <v>580068</v>
      </c>
      <c r="F6">
        <v>720792</v>
      </c>
      <c r="G6">
        <v>710424</v>
      </c>
      <c r="I6">
        <f t="shared" si="0"/>
        <v>631.41270180445372</v>
      </c>
      <c r="J6">
        <f t="shared" si="1"/>
        <v>629.13512062195355</v>
      </c>
      <c r="K6">
        <f t="shared" si="2"/>
        <v>771.41428558200812</v>
      </c>
      <c r="L6">
        <f t="shared" si="3"/>
        <v>761.62195346510327</v>
      </c>
      <c r="N6">
        <f t="shared" si="4"/>
        <v>324.88739409944509</v>
      </c>
      <c r="O6">
        <f t="shared" si="5"/>
        <v>323.7154863866009</v>
      </c>
      <c r="P6">
        <f t="shared" si="6"/>
        <v>396.92387609180645</v>
      </c>
      <c r="Q6">
        <f t="shared" si="7"/>
        <v>391.88532483281898</v>
      </c>
      <c r="S6">
        <f t="shared" si="8"/>
        <v>848.99469963009778</v>
      </c>
      <c r="T6">
        <f t="shared" si="9"/>
        <v>842.86653747790933</v>
      </c>
      <c r="V6">
        <f t="shared" si="10"/>
        <v>406.26927575464993</v>
      </c>
      <c r="W6">
        <f t="shared" si="11"/>
        <v>403.33676745941392</v>
      </c>
      <c r="Z6">
        <v>596250</v>
      </c>
      <c r="AA6">
        <v>589599</v>
      </c>
      <c r="AC6">
        <f t="shared" si="12"/>
        <v>772.17226057402502</v>
      </c>
      <c r="AD6">
        <f t="shared" si="12"/>
        <v>767.85350165249622</v>
      </c>
      <c r="AF6">
        <f t="shared" si="13"/>
        <v>369.50744827726436</v>
      </c>
      <c r="AG6">
        <f t="shared" si="13"/>
        <v>367.44079337356129</v>
      </c>
      <c r="AJ6">
        <v>490698</v>
      </c>
      <c r="AK6">
        <v>559746</v>
      </c>
      <c r="AM6">
        <f t="shared" si="14"/>
        <v>700.49839400244161</v>
      </c>
      <c r="AN6">
        <f t="shared" si="15"/>
        <v>748.16174721780578</v>
      </c>
      <c r="AP6">
        <f t="shared" si="16"/>
        <v>335.2093662335725</v>
      </c>
      <c r="AQ6">
        <f t="shared" si="17"/>
        <v>358.01770178535031</v>
      </c>
      <c r="AT6">
        <v>592074</v>
      </c>
      <c r="AU6">
        <v>598932</v>
      </c>
      <c r="AW6">
        <f t="shared" si="18"/>
        <v>769.46344942433745</v>
      </c>
      <c r="AX6">
        <f t="shared" si="19"/>
        <v>773.9069711535102</v>
      </c>
      <c r="AZ6">
        <f t="shared" si="20"/>
        <v>368.21120138147199</v>
      </c>
      <c r="BA6">
        <f t="shared" si="21"/>
        <v>370.33755900831892</v>
      </c>
    </row>
    <row r="7" spans="2:53">
      <c r="B7">
        <v>433440</v>
      </c>
      <c r="C7">
        <v>389664</v>
      </c>
      <c r="D7">
        <v>642114</v>
      </c>
      <c r="E7">
        <v>608292</v>
      </c>
      <c r="F7">
        <v>681210</v>
      </c>
      <c r="G7">
        <v>643626</v>
      </c>
      <c r="I7">
        <f t="shared" si="0"/>
        <v>658.3616027685697</v>
      </c>
      <c r="J7">
        <f t="shared" si="1"/>
        <v>624.23072657471778</v>
      </c>
      <c r="K7">
        <f t="shared" si="2"/>
        <v>801.32016073477143</v>
      </c>
      <c r="L7">
        <f t="shared" si="3"/>
        <v>779.93076615812504</v>
      </c>
      <c r="N7">
        <f t="shared" si="4"/>
        <v>338.75369451287446</v>
      </c>
      <c r="O7">
        <f t="shared" si="5"/>
        <v>321.19197712381651</v>
      </c>
      <c r="P7">
        <f t="shared" si="6"/>
        <v>412.31165942096357</v>
      </c>
      <c r="Q7">
        <f t="shared" si="7"/>
        <v>401.30595008773008</v>
      </c>
      <c r="S7">
        <f t="shared" si="8"/>
        <v>825.35446930394698</v>
      </c>
      <c r="T7">
        <f t="shared" si="9"/>
        <v>802.26304913039587</v>
      </c>
      <c r="V7">
        <f t="shared" si="10"/>
        <v>394.95672073226524</v>
      </c>
      <c r="W7">
        <f t="shared" si="11"/>
        <v>383.90678773016015</v>
      </c>
      <c r="Z7">
        <v>594117</v>
      </c>
      <c r="AA7">
        <v>601290</v>
      </c>
      <c r="AC7">
        <f t="shared" si="12"/>
        <v>770.78985462965193</v>
      </c>
      <c r="AD7">
        <f t="shared" si="12"/>
        <v>775.42891356977395</v>
      </c>
      <c r="AF7">
        <f t="shared" si="13"/>
        <v>368.84592581774359</v>
      </c>
      <c r="AG7">
        <f t="shared" si="13"/>
        <v>371.06585382978852</v>
      </c>
      <c r="AJ7">
        <v>465624</v>
      </c>
      <c r="AK7">
        <v>589599</v>
      </c>
      <c r="AM7">
        <f t="shared" si="14"/>
        <v>682.36647045411019</v>
      </c>
      <c r="AN7">
        <f t="shared" si="15"/>
        <v>767.85350165249622</v>
      </c>
      <c r="AP7">
        <f t="shared" si="16"/>
        <v>326.53270022938096</v>
      </c>
      <c r="AQ7">
        <f t="shared" si="17"/>
        <v>367.44079337356129</v>
      </c>
      <c r="AT7">
        <v>523908</v>
      </c>
      <c r="AU7">
        <v>592128</v>
      </c>
      <c r="AW7">
        <f t="shared" si="18"/>
        <v>723.81489346379158</v>
      </c>
      <c r="AX7">
        <f t="shared" si="19"/>
        <v>769.49853801030713</v>
      </c>
      <c r="AZ7">
        <f t="shared" si="20"/>
        <v>346.36700638541748</v>
      </c>
      <c r="BA7">
        <f t="shared" si="21"/>
        <v>368.2279923159918</v>
      </c>
    </row>
    <row r="8" spans="2:53">
      <c r="B8">
        <v>421344</v>
      </c>
      <c r="C8">
        <v>453330</v>
      </c>
      <c r="D8">
        <v>758700</v>
      </c>
      <c r="E8">
        <v>624384</v>
      </c>
      <c r="F8">
        <v>681696</v>
      </c>
      <c r="G8">
        <v>752400</v>
      </c>
      <c r="I8">
        <f t="shared" si="0"/>
        <v>649.11016014232905</v>
      </c>
      <c r="J8">
        <f t="shared" si="1"/>
        <v>673.2978538507308</v>
      </c>
      <c r="K8">
        <f t="shared" si="2"/>
        <v>871.03386845747855</v>
      </c>
      <c r="L8">
        <f t="shared" si="3"/>
        <v>790.17972639140771</v>
      </c>
      <c r="N8">
        <f t="shared" si="4"/>
        <v>333.99345279155619</v>
      </c>
      <c r="O8">
        <f t="shared" si="5"/>
        <v>346.43900030072217</v>
      </c>
      <c r="P8">
        <f t="shared" si="6"/>
        <v>448.18218399279112</v>
      </c>
      <c r="Q8">
        <f t="shared" si="7"/>
        <v>406.57945499649145</v>
      </c>
      <c r="S8">
        <f t="shared" si="8"/>
        <v>825.64883576493946</v>
      </c>
      <c r="T8">
        <f t="shared" si="9"/>
        <v>867.40993768805765</v>
      </c>
      <c r="V8">
        <f t="shared" si="10"/>
        <v>395.09758386011043</v>
      </c>
      <c r="W8">
        <f t="shared" si="11"/>
        <v>415.08151619845535</v>
      </c>
      <c r="Z8">
        <v>563346</v>
      </c>
      <c r="AA8">
        <v>619344</v>
      </c>
      <c r="AC8">
        <f t="shared" si="12"/>
        <v>750.56378809532237</v>
      </c>
      <c r="AD8">
        <f t="shared" si="12"/>
        <v>786.98411673934061</v>
      </c>
      <c r="AF8">
        <f t="shared" si="13"/>
        <v>359.16714995984057</v>
      </c>
      <c r="AG8">
        <f t="shared" si="13"/>
        <v>376.59536305398399</v>
      </c>
      <c r="AJ8">
        <v>512325</v>
      </c>
      <c r="AK8">
        <v>735939</v>
      </c>
      <c r="AM8">
        <f t="shared" si="14"/>
        <v>715.76881742640899</v>
      </c>
      <c r="AN8">
        <f t="shared" si="15"/>
        <v>857.86887109860788</v>
      </c>
      <c r="AP8">
        <f t="shared" si="16"/>
        <v>342.51671911531025</v>
      </c>
      <c r="AQ8">
        <f t="shared" si="17"/>
        <v>410.51583137744115</v>
      </c>
      <c r="AT8">
        <v>509355</v>
      </c>
      <c r="AU8">
        <v>838080</v>
      </c>
      <c r="AW8">
        <f t="shared" si="18"/>
        <v>713.69110965459004</v>
      </c>
      <c r="AX8">
        <f t="shared" si="19"/>
        <v>915.46709389251123</v>
      </c>
      <c r="AZ8">
        <f t="shared" si="20"/>
        <v>341.52247400158404</v>
      </c>
      <c r="BA8">
        <f t="shared" si="21"/>
        <v>438.07829822137967</v>
      </c>
    </row>
    <row r="9" spans="2:53">
      <c r="B9">
        <v>407880</v>
      </c>
      <c r="C9">
        <v>402480</v>
      </c>
      <c r="D9">
        <v>649953</v>
      </c>
      <c r="E9">
        <v>581526</v>
      </c>
      <c r="F9">
        <v>765036</v>
      </c>
      <c r="G9">
        <v>784476</v>
      </c>
      <c r="I9">
        <f t="shared" si="0"/>
        <v>638.65483635528824</v>
      </c>
      <c r="J9">
        <f t="shared" si="1"/>
        <v>634.41311461854252</v>
      </c>
      <c r="K9">
        <f t="shared" si="2"/>
        <v>806.19662614029835</v>
      </c>
      <c r="L9">
        <f t="shared" si="3"/>
        <v>762.57852054722866</v>
      </c>
      <c r="N9">
        <f t="shared" si="4"/>
        <v>328.61376548097434</v>
      </c>
      <c r="O9">
        <f t="shared" si="5"/>
        <v>326.4312279463191</v>
      </c>
      <c r="P9">
        <f t="shared" si="6"/>
        <v>414.82079826706234</v>
      </c>
      <c r="Q9">
        <f t="shared" si="7"/>
        <v>392.37751731755185</v>
      </c>
      <c r="S9">
        <f t="shared" si="8"/>
        <v>874.66336381490225</v>
      </c>
      <c r="T9">
        <f t="shared" si="9"/>
        <v>885.7064976616125</v>
      </c>
      <c r="V9">
        <f t="shared" si="10"/>
        <v>418.55249685425559</v>
      </c>
      <c r="W9">
        <f t="shared" si="11"/>
        <v>423.8369656405971</v>
      </c>
      <c r="Z9">
        <v>617355</v>
      </c>
      <c r="AA9">
        <v>639090</v>
      </c>
      <c r="AC9">
        <f t="shared" si="12"/>
        <v>785.71941556766944</v>
      </c>
      <c r="AD9">
        <f t="shared" si="12"/>
        <v>799.43104768328828</v>
      </c>
      <c r="AF9">
        <f t="shared" si="13"/>
        <v>375.99016583745862</v>
      </c>
      <c r="AG9">
        <f t="shared" si="13"/>
        <v>382.55159060424899</v>
      </c>
      <c r="AJ9">
        <v>598635</v>
      </c>
      <c r="AK9">
        <v>645750</v>
      </c>
      <c r="AM9">
        <f t="shared" si="14"/>
        <v>773.7150638316408</v>
      </c>
      <c r="AN9">
        <f t="shared" si="15"/>
        <v>803.58571415873246</v>
      </c>
      <c r="AP9">
        <f t="shared" si="16"/>
        <v>370.24572563326734</v>
      </c>
      <c r="AQ9">
        <f t="shared" si="17"/>
        <v>384.539722380238</v>
      </c>
      <c r="AT9">
        <v>571212</v>
      </c>
      <c r="AU9">
        <v>660960</v>
      </c>
      <c r="AW9">
        <f t="shared" si="18"/>
        <v>755.78568390781254</v>
      </c>
      <c r="AX9">
        <f t="shared" si="19"/>
        <v>812.99446492580751</v>
      </c>
      <c r="AZ9">
        <f t="shared" si="20"/>
        <v>361.66598279204902</v>
      </c>
      <c r="BA9">
        <f t="shared" si="21"/>
        <v>389.0420901353736</v>
      </c>
    </row>
    <row r="10" spans="2:53">
      <c r="B10">
        <v>404487</v>
      </c>
      <c r="C10">
        <v>408177</v>
      </c>
      <c r="D10">
        <v>670824</v>
      </c>
      <c r="E10">
        <v>610092</v>
      </c>
      <c r="F10">
        <v>685260</v>
      </c>
      <c r="G10">
        <v>653022</v>
      </c>
      <c r="I10">
        <f t="shared" si="0"/>
        <v>635.99292448894425</v>
      </c>
      <c r="J10">
        <f t="shared" si="1"/>
        <v>638.88731400772076</v>
      </c>
      <c r="K10">
        <f t="shared" si="2"/>
        <v>819.03846063539652</v>
      </c>
      <c r="L10">
        <f t="shared" si="3"/>
        <v>781.08386233489682</v>
      </c>
      <c r="N10">
        <f t="shared" si="4"/>
        <v>327.24410407393043</v>
      </c>
      <c r="O10">
        <f t="shared" si="5"/>
        <v>328.73338464363815</v>
      </c>
      <c r="P10">
        <f t="shared" si="6"/>
        <v>421.42844194075724</v>
      </c>
      <c r="Q10">
        <f t="shared" si="7"/>
        <v>401.89926474698035</v>
      </c>
      <c r="S10">
        <f t="shared" si="8"/>
        <v>827.8043247048181</v>
      </c>
      <c r="T10">
        <f t="shared" si="9"/>
        <v>808.09776636246181</v>
      </c>
      <c r="V10">
        <f t="shared" si="10"/>
        <v>396.12904958172589</v>
      </c>
      <c r="W10">
        <f t="shared" si="11"/>
        <v>386.69887388233212</v>
      </c>
      <c r="Z10">
        <v>605682</v>
      </c>
      <c r="AA10">
        <v>580500</v>
      </c>
      <c r="AC10">
        <f t="shared" si="12"/>
        <v>778.25574202828727</v>
      </c>
      <c r="AD10">
        <f t="shared" si="12"/>
        <v>761.90550595201762</v>
      </c>
      <c r="AF10">
        <f t="shared" si="13"/>
        <v>372.41857552642949</v>
      </c>
      <c r="AG10">
        <f t="shared" si="13"/>
        <v>364.59450009696246</v>
      </c>
      <c r="AJ10">
        <v>513864</v>
      </c>
      <c r="AK10">
        <v>579348</v>
      </c>
      <c r="AM10">
        <f t="shared" si="14"/>
        <v>716.84307906263552</v>
      </c>
      <c r="AN10">
        <f t="shared" si="15"/>
        <v>761.14913124827251</v>
      </c>
      <c r="AP10">
        <f t="shared" si="16"/>
        <v>343.03078533634903</v>
      </c>
      <c r="AQ10">
        <f t="shared" si="17"/>
        <v>364.23255225061718</v>
      </c>
      <c r="AT10">
        <v>599040</v>
      </c>
      <c r="AU10">
        <v>538650</v>
      </c>
      <c r="AW10">
        <f t="shared" si="18"/>
        <v>773.97674383666072</v>
      </c>
      <c r="AX10">
        <f t="shared" si="19"/>
        <v>733.92778936350408</v>
      </c>
      <c r="AZ10">
        <f t="shared" si="20"/>
        <v>370.3709473174136</v>
      </c>
      <c r="BA10">
        <f t="shared" si="21"/>
        <v>351.20632857994758</v>
      </c>
    </row>
    <row r="11" spans="2:53">
      <c r="B11">
        <v>450684</v>
      </c>
      <c r="C11">
        <v>441450</v>
      </c>
      <c r="D11">
        <v>725580</v>
      </c>
      <c r="E11">
        <v>640584</v>
      </c>
      <c r="F11">
        <v>704511</v>
      </c>
      <c r="G11">
        <v>634779</v>
      </c>
      <c r="I11">
        <f t="shared" si="0"/>
        <v>671.33002316297461</v>
      </c>
      <c r="J11">
        <f t="shared" si="1"/>
        <v>664.417037710503</v>
      </c>
      <c r="K11">
        <f t="shared" si="2"/>
        <v>851.80983793332655</v>
      </c>
      <c r="L11">
        <f t="shared" si="3"/>
        <v>800.36491677234324</v>
      </c>
      <c r="N11">
        <f t="shared" si="4"/>
        <v>345.42647175584659</v>
      </c>
      <c r="O11">
        <f t="shared" si="5"/>
        <v>341.86946090908594</v>
      </c>
      <c r="P11">
        <f t="shared" si="6"/>
        <v>438.29064211656481</v>
      </c>
      <c r="Q11">
        <f t="shared" si="7"/>
        <v>411.82014773487361</v>
      </c>
      <c r="S11">
        <f t="shared" si="8"/>
        <v>839.35153541290435</v>
      </c>
      <c r="T11">
        <f t="shared" si="9"/>
        <v>796.73019272524118</v>
      </c>
      <c r="V11">
        <f t="shared" si="10"/>
        <v>401.65473417481525</v>
      </c>
      <c r="W11">
        <f t="shared" si="11"/>
        <v>381.25915098336299</v>
      </c>
      <c r="Z11">
        <v>566973</v>
      </c>
      <c r="AA11">
        <v>596700</v>
      </c>
      <c r="AC11">
        <f t="shared" si="12"/>
        <v>752.97609523808921</v>
      </c>
      <c r="AD11">
        <f t="shared" si="12"/>
        <v>772.46359137502395</v>
      </c>
      <c r="AF11">
        <f t="shared" si="13"/>
        <v>360.3215108483322</v>
      </c>
      <c r="AG11">
        <f t="shared" si="13"/>
        <v>369.64685875129726</v>
      </c>
      <c r="AJ11">
        <v>553500</v>
      </c>
      <c r="AK11">
        <v>557973</v>
      </c>
      <c r="AM11">
        <f t="shared" si="14"/>
        <v>743.97580605823464</v>
      </c>
      <c r="AN11">
        <f t="shared" si="15"/>
        <v>746.97590322580015</v>
      </c>
      <c r="AP11">
        <f t="shared" si="16"/>
        <v>356.01460414058113</v>
      </c>
      <c r="AQ11">
        <f t="shared" si="17"/>
        <v>357.45024008034784</v>
      </c>
      <c r="AT11">
        <v>550656</v>
      </c>
      <c r="AU11">
        <v>603000</v>
      </c>
      <c r="AW11">
        <f t="shared" si="18"/>
        <v>742.06199201953473</v>
      </c>
      <c r="AX11">
        <f t="shared" si="19"/>
        <v>776.53074633268704</v>
      </c>
      <c r="AZ11">
        <f t="shared" si="20"/>
        <v>355.09878706449052</v>
      </c>
      <c r="BA11">
        <f t="shared" si="21"/>
        <v>371.59311365695407</v>
      </c>
    </row>
    <row r="12" spans="2:53">
      <c r="B12">
        <v>400140</v>
      </c>
      <c r="C12">
        <v>372600</v>
      </c>
      <c r="D12">
        <v>622521</v>
      </c>
      <c r="E12">
        <v>583740</v>
      </c>
      <c r="F12">
        <v>680589</v>
      </c>
      <c r="G12">
        <v>643896</v>
      </c>
      <c r="I12">
        <f t="shared" si="0"/>
        <v>632.56620206900084</v>
      </c>
      <c r="J12">
        <f t="shared" si="1"/>
        <v>610.40969848127418</v>
      </c>
      <c r="K12">
        <f t="shared" si="2"/>
        <v>789</v>
      </c>
      <c r="L12">
        <f t="shared" si="3"/>
        <v>764.02879526886943</v>
      </c>
      <c r="N12">
        <f t="shared" si="4"/>
        <v>325.48091667821291</v>
      </c>
      <c r="O12">
        <f t="shared" si="5"/>
        <v>314.0804987068924</v>
      </c>
      <c r="P12">
        <f t="shared" si="6"/>
        <v>405.97243801384371</v>
      </c>
      <c r="Q12">
        <f t="shared" si="7"/>
        <v>393.12374236765879</v>
      </c>
      <c r="S12">
        <f t="shared" si="8"/>
        <v>824.97818152966931</v>
      </c>
      <c r="T12">
        <f t="shared" si="9"/>
        <v>802.43130547106648</v>
      </c>
      <c r="V12">
        <f t="shared" si="10"/>
        <v>394.77665581360588</v>
      </c>
      <c r="W12">
        <f t="shared" si="11"/>
        <v>383.98730340557626</v>
      </c>
      <c r="Z12">
        <v>605070</v>
      </c>
      <c r="AA12">
        <v>611064</v>
      </c>
      <c r="AC12">
        <f t="shared" si="12"/>
        <v>777.86245570794836</v>
      </c>
      <c r="AD12">
        <f t="shared" si="12"/>
        <v>781.70582702190472</v>
      </c>
      <c r="AF12">
        <f t="shared" si="13"/>
        <v>372.23037629668414</v>
      </c>
      <c r="AG12">
        <f t="shared" si="13"/>
        <v>374.06954405692761</v>
      </c>
      <c r="AJ12">
        <v>608400</v>
      </c>
      <c r="AK12">
        <v>590490</v>
      </c>
      <c r="AM12">
        <f t="shared" si="14"/>
        <v>780</v>
      </c>
      <c r="AN12">
        <f t="shared" si="15"/>
        <v>768.43347142091613</v>
      </c>
      <c r="AP12">
        <f t="shared" si="16"/>
        <v>373.25325496931151</v>
      </c>
      <c r="AQ12">
        <f t="shared" si="17"/>
        <v>367.71832619900556</v>
      </c>
      <c r="AT12">
        <v>667926</v>
      </c>
      <c r="AU12">
        <v>561924</v>
      </c>
      <c r="AW12">
        <f t="shared" si="18"/>
        <v>817.2673981017474</v>
      </c>
      <c r="AX12">
        <f t="shared" si="19"/>
        <v>749.61590164563609</v>
      </c>
      <c r="AZ12">
        <f t="shared" si="20"/>
        <v>391.08681605356065</v>
      </c>
      <c r="BA12">
        <f t="shared" si="21"/>
        <v>358.71355803331915</v>
      </c>
    </row>
    <row r="13" spans="2:53">
      <c r="B13">
        <v>466560</v>
      </c>
      <c r="C13">
        <v>405594</v>
      </c>
      <c r="D13">
        <v>754290</v>
      </c>
      <c r="E13">
        <v>860706</v>
      </c>
      <c r="F13">
        <v>1652238</v>
      </c>
      <c r="G13">
        <v>1155888</v>
      </c>
      <c r="I13">
        <f t="shared" si="0"/>
        <v>683.05197459636997</v>
      </c>
      <c r="J13">
        <f t="shared" si="1"/>
        <v>636.86262254900782</v>
      </c>
      <c r="K13">
        <f t="shared" si="2"/>
        <v>868.4987046622465</v>
      </c>
      <c r="L13">
        <f t="shared" si="3"/>
        <v>927.74242114931883</v>
      </c>
      <c r="N13">
        <f t="shared" si="4"/>
        <v>351.45789026243136</v>
      </c>
      <c r="O13">
        <f t="shared" si="5"/>
        <v>327.69159893043218</v>
      </c>
      <c r="P13">
        <f t="shared" si="6"/>
        <v>446.87773959898277</v>
      </c>
      <c r="Q13">
        <f t="shared" si="7"/>
        <v>477.36102986420167</v>
      </c>
      <c r="S13">
        <f t="shared" si="8"/>
        <v>1285.3941029894295</v>
      </c>
      <c r="T13">
        <f t="shared" si="9"/>
        <v>1075.1223186223974</v>
      </c>
      <c r="V13">
        <f t="shared" si="10"/>
        <v>615.09940110149103</v>
      </c>
      <c r="W13">
        <f t="shared" si="11"/>
        <v>514.47808322559365</v>
      </c>
      <c r="Z13">
        <v>2750517</v>
      </c>
      <c r="AA13">
        <v>1534545</v>
      </c>
      <c r="AC13">
        <f t="shared" si="12"/>
        <v>1658.4682692171111</v>
      </c>
      <c r="AD13">
        <f t="shared" si="12"/>
        <v>1238.7675326710819</v>
      </c>
      <c r="AF13">
        <f t="shared" si="13"/>
        <v>793.62651249821431</v>
      </c>
      <c r="AG13">
        <f t="shared" si="13"/>
        <v>592.78719707664641</v>
      </c>
      <c r="AJ13">
        <v>3749760</v>
      </c>
      <c r="AK13">
        <v>2016252</v>
      </c>
      <c r="AM13">
        <f t="shared" si="14"/>
        <v>1936.4297043786537</v>
      </c>
      <c r="AN13">
        <f t="shared" si="15"/>
        <v>1419.9478863676652</v>
      </c>
      <c r="AP13">
        <f t="shared" si="16"/>
        <v>926.63934638281296</v>
      </c>
      <c r="AQ13">
        <f t="shared" si="17"/>
        <v>679.48739804298089</v>
      </c>
      <c r="AT13">
        <v>4025142</v>
      </c>
      <c r="AU13">
        <v>2943297</v>
      </c>
      <c r="AW13">
        <f t="shared" si="18"/>
        <v>2006.2756540415876</v>
      </c>
      <c r="AX13">
        <f t="shared" si="19"/>
        <v>1715.6039752810086</v>
      </c>
      <c r="AZ13">
        <f t="shared" si="20"/>
        <v>960.06271568808575</v>
      </c>
      <c r="BA13">
        <f t="shared" si="21"/>
        <v>820.96765129734194</v>
      </c>
    </row>
    <row r="14" spans="2:53">
      <c r="B14">
        <v>427635</v>
      </c>
      <c r="C14">
        <v>392553</v>
      </c>
      <c r="D14">
        <v>909792</v>
      </c>
      <c r="E14">
        <v>779382</v>
      </c>
      <c r="F14">
        <v>1716957</v>
      </c>
      <c r="G14">
        <v>1192212</v>
      </c>
      <c r="I14">
        <f t="shared" si="0"/>
        <v>653.9380704623336</v>
      </c>
      <c r="J14">
        <f t="shared" si="1"/>
        <v>626.54050148414194</v>
      </c>
      <c r="K14">
        <f t="shared" si="2"/>
        <v>953.83017356340747</v>
      </c>
      <c r="L14">
        <f t="shared" si="3"/>
        <v>882.82614369987937</v>
      </c>
      <c r="N14">
        <f t="shared" si="4"/>
        <v>336.47760808068728</v>
      </c>
      <c r="O14">
        <f t="shared" si="5"/>
        <v>322.38044981233634</v>
      </c>
      <c r="P14">
        <f t="shared" si="6"/>
        <v>490.78423449011939</v>
      </c>
      <c r="Q14">
        <f t="shared" si="7"/>
        <v>454.24978694575407</v>
      </c>
      <c r="S14">
        <f t="shared" si="8"/>
        <v>1310.3270584094644</v>
      </c>
      <c r="T14">
        <f t="shared" si="9"/>
        <v>1091.8846092879962</v>
      </c>
      <c r="V14">
        <f t="shared" si="10"/>
        <v>627.03056362268683</v>
      </c>
      <c r="W14">
        <f t="shared" si="11"/>
        <v>522.49933906107628</v>
      </c>
      <c r="Z14">
        <v>2871306</v>
      </c>
      <c r="AA14">
        <v>1455804</v>
      </c>
      <c r="AC14">
        <f t="shared" si="12"/>
        <v>1694.4928444817936</v>
      </c>
      <c r="AD14">
        <f t="shared" si="12"/>
        <v>1206.5670308772737</v>
      </c>
      <c r="AF14">
        <f t="shared" si="13"/>
        <v>810.86534580132923</v>
      </c>
      <c r="AG14">
        <f t="shared" si="13"/>
        <v>577.37829694051311</v>
      </c>
      <c r="AJ14">
        <v>4263390</v>
      </c>
      <c r="AK14">
        <v>2107224</v>
      </c>
      <c r="AM14">
        <f t="shared" si="14"/>
        <v>2064.7978109248374</v>
      </c>
      <c r="AN14">
        <f t="shared" si="15"/>
        <v>1451.6280515338631</v>
      </c>
      <c r="AP14">
        <f t="shared" si="16"/>
        <v>988.0673125400059</v>
      </c>
      <c r="AQ14">
        <f t="shared" si="17"/>
        <v>694.6473015894536</v>
      </c>
      <c r="AT14">
        <v>4048920</v>
      </c>
      <c r="AU14">
        <v>3047436</v>
      </c>
      <c r="AW14">
        <f t="shared" si="18"/>
        <v>2012.1928337015813</v>
      </c>
      <c r="AX14">
        <f t="shared" si="19"/>
        <v>1745.6906942525643</v>
      </c>
      <c r="AZ14">
        <f t="shared" si="20"/>
        <v>962.89426257056118</v>
      </c>
      <c r="BA14">
        <f t="shared" si="21"/>
        <v>835.36504333257278</v>
      </c>
    </row>
    <row r="15" spans="2:53">
      <c r="B15">
        <v>419868</v>
      </c>
      <c r="C15">
        <v>396819</v>
      </c>
      <c r="D15">
        <v>612864</v>
      </c>
      <c r="E15">
        <v>647190</v>
      </c>
      <c r="F15">
        <v>649728</v>
      </c>
      <c r="G15">
        <v>709155</v>
      </c>
      <c r="I15">
        <f t="shared" si="0"/>
        <v>647.97222162682249</v>
      </c>
      <c r="J15">
        <f t="shared" si="1"/>
        <v>629.93571100549616</v>
      </c>
      <c r="K15">
        <f t="shared" si="2"/>
        <v>782.8563086544043</v>
      </c>
      <c r="L15">
        <f t="shared" si="3"/>
        <v>804.48119928311564</v>
      </c>
      <c r="N15">
        <f t="shared" si="4"/>
        <v>333.40793736259542</v>
      </c>
      <c r="O15">
        <f t="shared" si="5"/>
        <v>324.12742254611578</v>
      </c>
      <c r="P15">
        <f t="shared" si="6"/>
        <v>402.81126012540767</v>
      </c>
      <c r="Q15">
        <f t="shared" si="7"/>
        <v>413.93814171009797</v>
      </c>
      <c r="S15">
        <f t="shared" si="8"/>
        <v>806.05706993983995</v>
      </c>
      <c r="T15">
        <f t="shared" si="9"/>
        <v>842.11341278951261</v>
      </c>
      <c r="V15">
        <f t="shared" si="10"/>
        <v>385.72233980265543</v>
      </c>
      <c r="W15">
        <f t="shared" si="11"/>
        <v>402.97637484230899</v>
      </c>
      <c r="Z15">
        <v>601290</v>
      </c>
      <c r="AA15">
        <v>648828</v>
      </c>
      <c r="AC15">
        <f t="shared" si="12"/>
        <v>775.42891356977395</v>
      </c>
      <c r="AD15">
        <f t="shared" si="12"/>
        <v>805.49860335074447</v>
      </c>
      <c r="AF15">
        <f t="shared" si="13"/>
        <v>371.06585382978852</v>
      </c>
      <c r="AG15">
        <f t="shared" si="13"/>
        <v>385.45509688961505</v>
      </c>
      <c r="AJ15">
        <v>537912</v>
      </c>
      <c r="AK15">
        <v>687798</v>
      </c>
      <c r="AM15">
        <f t="shared" si="14"/>
        <v>733.4248427753181</v>
      </c>
      <c r="AN15">
        <f t="shared" si="15"/>
        <v>829.3358788814096</v>
      </c>
      <c r="AP15">
        <f t="shared" si="16"/>
        <v>350.96565364261926</v>
      </c>
      <c r="AQ15">
        <f t="shared" si="17"/>
        <v>396.86194391707795</v>
      </c>
      <c r="AT15">
        <v>498636</v>
      </c>
      <c r="AU15">
        <v>622485</v>
      </c>
      <c r="AW15">
        <f t="shared" si="18"/>
        <v>706.14162885358917</v>
      </c>
      <c r="AX15">
        <f t="shared" si="19"/>
        <v>788.97718598195218</v>
      </c>
      <c r="AZ15">
        <f t="shared" si="20"/>
        <v>337.90982235760725</v>
      </c>
      <c r="BA15">
        <f t="shared" si="21"/>
        <v>377.54910610806604</v>
      </c>
    </row>
    <row r="16" spans="2:53">
      <c r="B16">
        <v>391140</v>
      </c>
      <c r="C16">
        <v>383508</v>
      </c>
      <c r="D16">
        <v>510300</v>
      </c>
      <c r="E16">
        <v>581175</v>
      </c>
      <c r="F16">
        <v>652860</v>
      </c>
      <c r="G16">
        <v>658512</v>
      </c>
      <c r="I16">
        <f t="shared" si="0"/>
        <v>625.41186429424249</v>
      </c>
      <c r="J16">
        <f t="shared" si="1"/>
        <v>619.28022736076434</v>
      </c>
      <c r="K16">
        <f t="shared" si="2"/>
        <v>714.3528539874394</v>
      </c>
      <c r="L16">
        <f t="shared" si="3"/>
        <v>762.34834557438376</v>
      </c>
      <c r="N16">
        <f t="shared" si="4"/>
        <v>321.79972029190975</v>
      </c>
      <c r="O16">
        <f t="shared" si="5"/>
        <v>318.64474488645999</v>
      </c>
      <c r="P16">
        <f t="shared" si="6"/>
        <v>367.56345974072002</v>
      </c>
      <c r="Q16">
        <f t="shared" si="7"/>
        <v>392.25908297674624</v>
      </c>
      <c r="S16">
        <f t="shared" si="8"/>
        <v>807.99752474868387</v>
      </c>
      <c r="T16">
        <f t="shared" si="9"/>
        <v>811.48752300944216</v>
      </c>
      <c r="V16">
        <f t="shared" si="10"/>
        <v>386.65090528152962</v>
      </c>
      <c r="W16">
        <f t="shared" si="11"/>
        <v>388.32097350033121</v>
      </c>
      <c r="Z16">
        <v>576720</v>
      </c>
      <c r="AA16">
        <v>594360</v>
      </c>
      <c r="AC16">
        <f t="shared" si="12"/>
        <v>759.4208319502435</v>
      </c>
      <c r="AD16">
        <f t="shared" si="12"/>
        <v>770.94746902755958</v>
      </c>
      <c r="AF16">
        <f t="shared" si="13"/>
        <v>363.40550950888576</v>
      </c>
      <c r="AG16">
        <f t="shared" si="13"/>
        <v>368.92134900626803</v>
      </c>
      <c r="AJ16">
        <v>573624</v>
      </c>
      <c r="AK16">
        <v>538002</v>
      </c>
      <c r="AM16">
        <f t="shared" si="14"/>
        <v>757.3796934167168</v>
      </c>
      <c r="AN16">
        <f t="shared" si="15"/>
        <v>733.48619618913074</v>
      </c>
      <c r="AP16">
        <f t="shared" si="16"/>
        <v>362.42876386595998</v>
      </c>
      <c r="AQ16">
        <f t="shared" si="17"/>
        <v>350.99501308032313</v>
      </c>
      <c r="AT16">
        <v>590841</v>
      </c>
      <c r="AU16">
        <v>603288</v>
      </c>
      <c r="AW16">
        <f t="shared" si="18"/>
        <v>768.66182421140184</v>
      </c>
      <c r="AX16">
        <f t="shared" si="19"/>
        <v>776.71616437409102</v>
      </c>
      <c r="AZ16">
        <f t="shared" si="20"/>
        <v>367.82759981737752</v>
      </c>
      <c r="BA16">
        <f t="shared" si="21"/>
        <v>371.68184171783111</v>
      </c>
    </row>
    <row r="17" spans="2:53">
      <c r="B17">
        <v>370845</v>
      </c>
      <c r="C17">
        <v>396756</v>
      </c>
      <c r="D17">
        <v>701316</v>
      </c>
      <c r="E17">
        <v>617076</v>
      </c>
      <c r="F17">
        <v>615168</v>
      </c>
      <c r="G17">
        <v>672030</v>
      </c>
      <c r="I17">
        <f t="shared" si="0"/>
        <v>608.97044263248108</v>
      </c>
      <c r="J17">
        <f t="shared" si="1"/>
        <v>629.88570391778217</v>
      </c>
      <c r="K17">
        <f t="shared" si="2"/>
        <v>837.4461176696683</v>
      </c>
      <c r="L17">
        <f t="shared" si="3"/>
        <v>785.54185120845091</v>
      </c>
      <c r="N17">
        <f t="shared" si="4"/>
        <v>313.33994331289972</v>
      </c>
      <c r="O17">
        <f t="shared" si="5"/>
        <v>324.10169187524474</v>
      </c>
      <c r="P17">
        <f t="shared" si="6"/>
        <v>430.89992661037195</v>
      </c>
      <c r="Q17">
        <f t="shared" si="7"/>
        <v>404.19308047782363</v>
      </c>
      <c r="S17">
        <f t="shared" si="8"/>
        <v>784.32646264167317</v>
      </c>
      <c r="T17">
        <f t="shared" si="9"/>
        <v>819.77435919892002</v>
      </c>
      <c r="V17">
        <f t="shared" si="10"/>
        <v>375.32359633278281</v>
      </c>
      <c r="W17">
        <f t="shared" si="11"/>
        <v>392.2864716812544</v>
      </c>
      <c r="Z17">
        <v>548856</v>
      </c>
      <c r="AA17">
        <v>587250</v>
      </c>
      <c r="AC17">
        <f t="shared" si="12"/>
        <v>740.84816258124044</v>
      </c>
      <c r="AD17">
        <f t="shared" si="12"/>
        <v>766.32238646668804</v>
      </c>
      <c r="AF17">
        <f t="shared" si="13"/>
        <v>354.5179334890791</v>
      </c>
      <c r="AG17">
        <f t="shared" si="13"/>
        <v>366.70810910838713</v>
      </c>
      <c r="AJ17">
        <v>501255</v>
      </c>
      <c r="AK17">
        <v>524250</v>
      </c>
      <c r="AM17">
        <f t="shared" si="14"/>
        <v>707.99364403926677</v>
      </c>
      <c r="AN17">
        <f t="shared" si="15"/>
        <v>724.0511031688302</v>
      </c>
      <c r="AP17">
        <f t="shared" si="16"/>
        <v>338.79606684005182</v>
      </c>
      <c r="AQ17">
        <f t="shared" si="17"/>
        <v>346.48003977164956</v>
      </c>
      <c r="AT17">
        <v>480024</v>
      </c>
      <c r="AU17">
        <v>614934</v>
      </c>
      <c r="AW17">
        <f t="shared" si="18"/>
        <v>692.83764331912562</v>
      </c>
      <c r="AX17">
        <f t="shared" si="19"/>
        <v>784.177275875806</v>
      </c>
      <c r="AZ17">
        <f t="shared" si="20"/>
        <v>331.54346863350065</v>
      </c>
      <c r="BA17">
        <f t="shared" si="21"/>
        <v>375.25220601745173</v>
      </c>
    </row>
    <row r="18" spans="2:53">
      <c r="B18">
        <v>375732</v>
      </c>
      <c r="C18">
        <v>423801</v>
      </c>
      <c r="D18">
        <v>667368</v>
      </c>
      <c r="E18">
        <v>612864</v>
      </c>
      <c r="F18">
        <v>655371</v>
      </c>
      <c r="G18">
        <v>668286</v>
      </c>
      <c r="I18">
        <f t="shared" si="0"/>
        <v>612.96981981170984</v>
      </c>
      <c r="J18">
        <f t="shared" si="1"/>
        <v>651</v>
      </c>
      <c r="K18">
        <f t="shared" si="2"/>
        <v>816.92594523616401</v>
      </c>
      <c r="L18">
        <f t="shared" si="3"/>
        <v>782.8563086544043</v>
      </c>
      <c r="N18">
        <f t="shared" si="4"/>
        <v>315.39778476282169</v>
      </c>
      <c r="O18">
        <f t="shared" si="5"/>
        <v>334.9658518973539</v>
      </c>
      <c r="P18">
        <f t="shared" si="6"/>
        <v>420.34146725511948</v>
      </c>
      <c r="Q18">
        <f t="shared" si="7"/>
        <v>402.81126012540767</v>
      </c>
      <c r="S18">
        <f t="shared" si="8"/>
        <v>809.54987493050726</v>
      </c>
      <c r="T18">
        <f t="shared" si="9"/>
        <v>817.48761458507738</v>
      </c>
      <c r="V18">
        <f t="shared" si="10"/>
        <v>387.39375112539852</v>
      </c>
      <c r="W18">
        <f t="shared" si="11"/>
        <v>391.19219620638222</v>
      </c>
      <c r="Z18">
        <v>592110</v>
      </c>
      <c r="AA18">
        <v>655371</v>
      </c>
      <c r="AC18">
        <f t="shared" si="12"/>
        <v>769.48684199276602</v>
      </c>
      <c r="AD18">
        <f t="shared" si="12"/>
        <v>809.54987493050726</v>
      </c>
      <c r="AF18">
        <f t="shared" si="13"/>
        <v>368.22239542289259</v>
      </c>
      <c r="AG18">
        <f t="shared" si="13"/>
        <v>387.39375112539852</v>
      </c>
      <c r="AJ18">
        <v>529236</v>
      </c>
      <c r="AK18">
        <v>580563</v>
      </c>
      <c r="AM18">
        <f t="shared" si="14"/>
        <v>727.48608234109884</v>
      </c>
      <c r="AN18">
        <f t="shared" si="15"/>
        <v>761.94684853997524</v>
      </c>
      <c r="AP18">
        <f t="shared" si="16"/>
        <v>348.12377971626631</v>
      </c>
      <c r="AQ18">
        <f t="shared" si="17"/>
        <v>364.61428375789069</v>
      </c>
      <c r="AT18">
        <v>557568</v>
      </c>
      <c r="AU18">
        <v>529236</v>
      </c>
      <c r="AW18">
        <f t="shared" si="18"/>
        <v>746.70476093299419</v>
      </c>
      <c r="AX18">
        <f t="shared" si="19"/>
        <v>727.48608234109884</v>
      </c>
      <c r="AZ18">
        <f t="shared" si="20"/>
        <v>357.32049040938676</v>
      </c>
      <c r="BA18">
        <f t="shared" si="21"/>
        <v>348.12377971626631</v>
      </c>
    </row>
    <row r="19" spans="2:53">
      <c r="B19">
        <v>425754</v>
      </c>
      <c r="C19">
        <v>383274</v>
      </c>
      <c r="D19">
        <v>648000</v>
      </c>
      <c r="E19">
        <v>659295</v>
      </c>
      <c r="F19">
        <v>771498</v>
      </c>
      <c r="G19">
        <v>738360</v>
      </c>
      <c r="I19">
        <f t="shared" si="0"/>
        <v>652.49827585979108</v>
      </c>
      <c r="J19">
        <f t="shared" si="1"/>
        <v>619.09126952332315</v>
      </c>
      <c r="K19">
        <f t="shared" si="2"/>
        <v>804.9844718999243</v>
      </c>
      <c r="L19">
        <f t="shared" si="3"/>
        <v>811.96982702561058</v>
      </c>
      <c r="N19">
        <f t="shared" si="4"/>
        <v>335.7367754760823</v>
      </c>
      <c r="O19">
        <f t="shared" si="5"/>
        <v>318.54751843025235</v>
      </c>
      <c r="P19">
        <f t="shared" si="6"/>
        <v>414.19709584347112</v>
      </c>
      <c r="Q19">
        <f t="shared" si="7"/>
        <v>417.7913438165603</v>
      </c>
      <c r="S19">
        <f t="shared" si="8"/>
        <v>878.34958871738536</v>
      </c>
      <c r="T19">
        <f t="shared" si="9"/>
        <v>859.2787673392146</v>
      </c>
      <c r="V19">
        <f t="shared" si="10"/>
        <v>420.31646537143604</v>
      </c>
      <c r="W19">
        <f t="shared" si="11"/>
        <v>411.19050876330715</v>
      </c>
      <c r="Z19">
        <v>728460</v>
      </c>
      <c r="AA19">
        <v>605340</v>
      </c>
      <c r="AC19">
        <f t="shared" si="12"/>
        <v>853.49868189704898</v>
      </c>
      <c r="AD19">
        <f t="shared" si="12"/>
        <v>778.03598888483305</v>
      </c>
      <c r="AF19">
        <f t="shared" si="13"/>
        <v>408.42456555139808</v>
      </c>
      <c r="AG19">
        <f t="shared" si="13"/>
        <v>372.31341709555255</v>
      </c>
      <c r="AJ19">
        <v>772317</v>
      </c>
      <c r="AK19">
        <v>660933</v>
      </c>
      <c r="AM19">
        <f t="shared" si="14"/>
        <v>878.81568033348151</v>
      </c>
      <c r="AN19">
        <f t="shared" si="15"/>
        <v>812.97785947712009</v>
      </c>
      <c r="AP19">
        <f t="shared" si="16"/>
        <v>420.53950410582297</v>
      </c>
      <c r="AQ19">
        <f t="shared" si="17"/>
        <v>389.03414393310078</v>
      </c>
      <c r="AT19">
        <v>824760</v>
      </c>
      <c r="AU19">
        <v>687798</v>
      </c>
      <c r="AW19">
        <f t="shared" si="18"/>
        <v>908.16298096762341</v>
      </c>
      <c r="AX19">
        <f t="shared" si="19"/>
        <v>829.3358788814096</v>
      </c>
      <c r="AZ19">
        <f t="shared" si="20"/>
        <v>434.58306242153634</v>
      </c>
      <c r="BA19">
        <f t="shared" si="21"/>
        <v>396.86194391707795</v>
      </c>
    </row>
    <row r="20" spans="2:53">
      <c r="B20">
        <v>359775</v>
      </c>
      <c r="C20">
        <v>408321</v>
      </c>
      <c r="D20">
        <v>616734</v>
      </c>
      <c r="E20">
        <v>630729</v>
      </c>
      <c r="F20">
        <v>717876</v>
      </c>
      <c r="G20">
        <v>680625</v>
      </c>
      <c r="I20">
        <f t="shared" si="0"/>
        <v>599.81247069396613</v>
      </c>
      <c r="J20">
        <f t="shared" si="1"/>
        <v>639</v>
      </c>
      <c r="K20">
        <f t="shared" si="2"/>
        <v>785.32413690144529</v>
      </c>
      <c r="L20">
        <f t="shared" si="3"/>
        <v>794.18448738312691</v>
      </c>
      <c r="N20">
        <f t="shared" si="4"/>
        <v>308.62779604402613</v>
      </c>
      <c r="O20">
        <f t="shared" si="5"/>
        <v>328.79136614809391</v>
      </c>
      <c r="P20">
        <f t="shared" si="6"/>
        <v>404.08105765398898</v>
      </c>
      <c r="Q20">
        <f t="shared" si="7"/>
        <v>408.64006663587162</v>
      </c>
      <c r="S20">
        <f t="shared" si="8"/>
        <v>847.2756340176436</v>
      </c>
      <c r="T20">
        <f t="shared" si="9"/>
        <v>825</v>
      </c>
      <c r="V20">
        <f t="shared" si="10"/>
        <v>405.4466516067597</v>
      </c>
      <c r="W20">
        <f t="shared" si="11"/>
        <v>394.7870966021564</v>
      </c>
      <c r="Z20">
        <v>653499</v>
      </c>
      <c r="AA20">
        <v>592020</v>
      </c>
      <c r="AC20">
        <f t="shared" si="12"/>
        <v>808.39285004260148</v>
      </c>
      <c r="AD20">
        <f t="shared" si="12"/>
        <v>769.42835923820746</v>
      </c>
      <c r="AF20">
        <f t="shared" si="13"/>
        <v>386.84008022092246</v>
      </c>
      <c r="AG20">
        <f t="shared" si="13"/>
        <v>368.19440968122774</v>
      </c>
      <c r="AJ20">
        <v>643014</v>
      </c>
      <c r="AK20">
        <v>580608</v>
      </c>
      <c r="AM20">
        <f t="shared" si="14"/>
        <v>801.88153738566643</v>
      </c>
      <c r="AN20">
        <f t="shared" si="15"/>
        <v>761.9763775866021</v>
      </c>
      <c r="AP20">
        <f t="shared" si="16"/>
        <v>383.72422298589186</v>
      </c>
      <c r="AQ20">
        <f t="shared" si="17"/>
        <v>364.62841428708253</v>
      </c>
      <c r="AT20">
        <v>715275</v>
      </c>
      <c r="AU20">
        <v>667800</v>
      </c>
      <c r="AW20">
        <f t="shared" si="18"/>
        <v>845.73932154062697</v>
      </c>
      <c r="AX20">
        <f t="shared" si="19"/>
        <v>817.19030831257419</v>
      </c>
      <c r="AZ20">
        <f t="shared" si="20"/>
        <v>404.71148028278998</v>
      </c>
      <c r="BA20">
        <f t="shared" si="21"/>
        <v>391.04992629108142</v>
      </c>
    </row>
    <row r="21" spans="2:53">
      <c r="B21">
        <v>348840</v>
      </c>
      <c r="C21">
        <v>363465</v>
      </c>
      <c r="D21">
        <v>563940</v>
      </c>
      <c r="E21">
        <v>585360</v>
      </c>
      <c r="F21">
        <v>698040</v>
      </c>
      <c r="G21">
        <v>629442</v>
      </c>
      <c r="I21">
        <f t="shared" si="0"/>
        <v>590.62678571158619</v>
      </c>
      <c r="J21">
        <f t="shared" si="1"/>
        <v>602.8805851907988</v>
      </c>
      <c r="K21">
        <f t="shared" si="2"/>
        <v>750.959386385176</v>
      </c>
      <c r="L21">
        <f t="shared" si="3"/>
        <v>765.08823020616387</v>
      </c>
      <c r="N21">
        <f t="shared" si="4"/>
        <v>303.90138929228476</v>
      </c>
      <c r="O21">
        <f t="shared" si="5"/>
        <v>310.20646514717538</v>
      </c>
      <c r="P21">
        <f t="shared" si="6"/>
        <v>386.39900245902402</v>
      </c>
      <c r="Q21">
        <f t="shared" si="7"/>
        <v>393.6688645278748</v>
      </c>
      <c r="S21">
        <f t="shared" si="8"/>
        <v>835.48788142019157</v>
      </c>
      <c r="T21">
        <f t="shared" si="9"/>
        <v>793.37380849130636</v>
      </c>
      <c r="V21">
        <f t="shared" si="10"/>
        <v>399.80586054807776</v>
      </c>
      <c r="W21">
        <f t="shared" si="11"/>
        <v>379.65302105997347</v>
      </c>
      <c r="Z21">
        <v>638388</v>
      </c>
      <c r="AA21">
        <v>680184</v>
      </c>
      <c r="AC21">
        <f t="shared" si="12"/>
        <v>798.99186478962349</v>
      </c>
      <c r="AD21">
        <f t="shared" si="12"/>
        <v>824.73268396493177</v>
      </c>
      <c r="AF21">
        <f t="shared" si="13"/>
        <v>382.34142849580383</v>
      </c>
      <c r="AG21">
        <f t="shared" si="13"/>
        <v>394.65917790959907</v>
      </c>
      <c r="AJ21">
        <v>631944</v>
      </c>
      <c r="AK21">
        <v>584901</v>
      </c>
      <c r="AM21">
        <f t="shared" si="14"/>
        <v>794.94905497144907</v>
      </c>
      <c r="AN21">
        <f t="shared" si="15"/>
        <v>764.78820597600748</v>
      </c>
      <c r="AP21">
        <f t="shared" si="16"/>
        <v>380.40682346521987</v>
      </c>
      <c r="AQ21">
        <f t="shared" si="17"/>
        <v>365.97395800344236</v>
      </c>
      <c r="AT21">
        <v>753642</v>
      </c>
      <c r="AU21">
        <v>628002</v>
      </c>
      <c r="AW21">
        <f t="shared" si="18"/>
        <v>868.12556695445846</v>
      </c>
      <c r="AX21">
        <f t="shared" si="19"/>
        <v>792.46577213151613</v>
      </c>
      <c r="AZ21">
        <f t="shared" si="20"/>
        <v>415.42396613824434</v>
      </c>
      <c r="BA21">
        <f t="shared" si="21"/>
        <v>379.2184985895604</v>
      </c>
    </row>
    <row r="22" spans="2:53">
      <c r="B22">
        <v>404514</v>
      </c>
      <c r="C22">
        <v>380016</v>
      </c>
      <c r="D22">
        <v>621810</v>
      </c>
      <c r="E22">
        <v>597051</v>
      </c>
      <c r="F22">
        <v>777915</v>
      </c>
      <c r="G22">
        <v>626940</v>
      </c>
      <c r="I22">
        <f t="shared" si="0"/>
        <v>636.01415078597108</v>
      </c>
      <c r="J22">
        <f t="shared" si="1"/>
        <v>616.4543778739835</v>
      </c>
      <c r="K22">
        <f t="shared" si="2"/>
        <v>788.54930093178064</v>
      </c>
      <c r="L22">
        <f t="shared" si="3"/>
        <v>772.69075314772601</v>
      </c>
      <c r="N22">
        <f t="shared" si="4"/>
        <v>327.25502586297222</v>
      </c>
      <c r="O22">
        <f t="shared" si="5"/>
        <v>317.19073093765314</v>
      </c>
      <c r="P22">
        <f t="shared" si="6"/>
        <v>405.74053509934993</v>
      </c>
      <c r="Q22">
        <f t="shared" si="7"/>
        <v>397.58067032463293</v>
      </c>
      <c r="S22">
        <f t="shared" si="8"/>
        <v>881.99489794442684</v>
      </c>
      <c r="T22">
        <f t="shared" si="9"/>
        <v>791.7954281252197</v>
      </c>
      <c r="V22">
        <f t="shared" si="10"/>
        <v>422.06085451805518</v>
      </c>
      <c r="W22">
        <f t="shared" si="11"/>
        <v>378.89771899686895</v>
      </c>
      <c r="Z22">
        <v>728352</v>
      </c>
      <c r="AA22">
        <v>598347</v>
      </c>
      <c r="AC22">
        <f t="shared" si="12"/>
        <v>853.43541056133824</v>
      </c>
      <c r="AD22">
        <f t="shared" si="12"/>
        <v>773.52892641452001</v>
      </c>
      <c r="AF22">
        <f t="shared" si="13"/>
        <v>408.39428833088488</v>
      </c>
      <c r="AG22">
        <f t="shared" si="13"/>
        <v>370.15665332966233</v>
      </c>
      <c r="AJ22">
        <v>780309</v>
      </c>
      <c r="AK22">
        <v>578250</v>
      </c>
      <c r="AM22">
        <f t="shared" si="14"/>
        <v>883.35100611251926</v>
      </c>
      <c r="AN22">
        <f t="shared" si="15"/>
        <v>760.42751133819456</v>
      </c>
      <c r="AP22">
        <f t="shared" si="16"/>
        <v>422.70979270758204</v>
      </c>
      <c r="AQ22">
        <f t="shared" si="17"/>
        <v>363.88723560922324</v>
      </c>
      <c r="AT22">
        <v>912600</v>
      </c>
      <c r="AU22">
        <v>560250</v>
      </c>
      <c r="AW22">
        <f t="shared" si="18"/>
        <v>955.30099968543948</v>
      </c>
      <c r="AX22">
        <f t="shared" si="19"/>
        <v>748.49849699247898</v>
      </c>
      <c r="AZ22">
        <f t="shared" si="20"/>
        <v>457.14000975388143</v>
      </c>
      <c r="BA22">
        <f t="shared" si="21"/>
        <v>358.17884659241048</v>
      </c>
    </row>
    <row r="23" spans="2:53">
      <c r="B23">
        <v>383598</v>
      </c>
      <c r="C23">
        <v>396675</v>
      </c>
      <c r="D23">
        <v>798660</v>
      </c>
      <c r="E23">
        <v>691353</v>
      </c>
      <c r="F23">
        <v>1959552</v>
      </c>
      <c r="G23">
        <v>1152387</v>
      </c>
      <c r="I23">
        <f t="shared" si="0"/>
        <v>619.35288810176712</v>
      </c>
      <c r="J23">
        <f t="shared" si="1"/>
        <v>629.82140325651051</v>
      </c>
      <c r="K23">
        <f t="shared" si="2"/>
        <v>893.6777942860615</v>
      </c>
      <c r="L23">
        <f t="shared" si="3"/>
        <v>831.47639774078971</v>
      </c>
      <c r="N23">
        <f t="shared" si="4"/>
        <v>318.68213177894768</v>
      </c>
      <c r="O23">
        <f t="shared" si="5"/>
        <v>324.06860658218727</v>
      </c>
      <c r="P23">
        <f t="shared" si="6"/>
        <v>459.83340043744823</v>
      </c>
      <c r="Q23">
        <f t="shared" si="7"/>
        <v>427.82826405804411</v>
      </c>
      <c r="S23">
        <f t="shared" si="8"/>
        <v>1399.8399908560978</v>
      </c>
      <c r="T23">
        <f t="shared" si="9"/>
        <v>1073.4928970421743</v>
      </c>
      <c r="V23">
        <f t="shared" si="10"/>
        <v>669.86517054262788</v>
      </c>
      <c r="W23">
        <f t="shared" si="11"/>
        <v>513.69835641977886</v>
      </c>
      <c r="Z23">
        <v>3213675</v>
      </c>
      <c r="AA23">
        <v>1470420</v>
      </c>
      <c r="AC23">
        <f t="shared" si="12"/>
        <v>1792.6725858337879</v>
      </c>
      <c r="AD23">
        <f t="shared" si="12"/>
        <v>1212.6087580089466</v>
      </c>
      <c r="AF23">
        <f t="shared" si="13"/>
        <v>857.84727917527414</v>
      </c>
      <c r="AG23">
        <f t="shared" si="13"/>
        <v>580.26944350145322</v>
      </c>
      <c r="AJ23">
        <v>4642191</v>
      </c>
      <c r="AK23">
        <v>1988550</v>
      </c>
      <c r="AM23">
        <f t="shared" si="14"/>
        <v>2154.5744359385685</v>
      </c>
      <c r="AN23">
        <f t="shared" si="15"/>
        <v>1410.1595654393159</v>
      </c>
      <c r="AP23">
        <f t="shared" si="16"/>
        <v>1031.02810421505</v>
      </c>
      <c r="AQ23">
        <f t="shared" si="17"/>
        <v>674.80339464914675</v>
      </c>
      <c r="AT23">
        <v>4311504</v>
      </c>
      <c r="AU23">
        <v>2815956</v>
      </c>
      <c r="AW23">
        <f t="shared" si="18"/>
        <v>2076.4161432622313</v>
      </c>
      <c r="AX23">
        <f t="shared" si="19"/>
        <v>1678.0810469104285</v>
      </c>
      <c r="AZ23">
        <f t="shared" si="20"/>
        <v>993.62703095314373</v>
      </c>
      <c r="BA23">
        <f t="shared" si="21"/>
        <v>803.01181136106072</v>
      </c>
    </row>
    <row r="24" spans="2:53">
      <c r="B24">
        <v>421830</v>
      </c>
      <c r="C24">
        <v>372708</v>
      </c>
      <c r="D24">
        <v>882603</v>
      </c>
      <c r="E24">
        <v>747720</v>
      </c>
      <c r="F24">
        <v>1798335</v>
      </c>
      <c r="G24">
        <v>1151820</v>
      </c>
      <c r="I24">
        <f t="shared" si="0"/>
        <v>649.48441089836786</v>
      </c>
      <c r="J24">
        <f t="shared" si="1"/>
        <v>610.49815724537609</v>
      </c>
      <c r="K24">
        <f t="shared" si="2"/>
        <v>939.46953117171392</v>
      </c>
      <c r="L24">
        <f t="shared" si="3"/>
        <v>864.70804321458695</v>
      </c>
      <c r="N24">
        <f t="shared" si="4"/>
        <v>334.18601995487381</v>
      </c>
      <c r="O24">
        <f t="shared" si="5"/>
        <v>314.12601432175444</v>
      </c>
      <c r="P24">
        <f t="shared" si="6"/>
        <v>483.39510267364187</v>
      </c>
      <c r="Q24">
        <f t="shared" si="7"/>
        <v>444.92729084157918</v>
      </c>
      <c r="S24">
        <f t="shared" si="8"/>
        <v>1341.0201340770391</v>
      </c>
      <c r="T24">
        <f t="shared" si="9"/>
        <v>1073.2287733749968</v>
      </c>
      <c r="V24">
        <f t="shared" si="10"/>
        <v>641.71811541491968</v>
      </c>
      <c r="W24">
        <f t="shared" si="11"/>
        <v>513.57196537043478</v>
      </c>
      <c r="Z24">
        <v>2966103</v>
      </c>
      <c r="AA24">
        <v>1428030</v>
      </c>
      <c r="AC24">
        <f t="shared" si="12"/>
        <v>1722.2377884601185</v>
      </c>
      <c r="AD24">
        <f t="shared" si="12"/>
        <v>1195.002092048378</v>
      </c>
      <c r="AF24">
        <f t="shared" si="13"/>
        <v>824.14212868447146</v>
      </c>
      <c r="AG24">
        <f t="shared" si="13"/>
        <v>571.84412891306908</v>
      </c>
      <c r="AJ24">
        <v>3953736</v>
      </c>
      <c r="AK24">
        <v>1970028</v>
      </c>
      <c r="AM24">
        <f t="shared" si="14"/>
        <v>1988.4003621001482</v>
      </c>
      <c r="AN24">
        <f t="shared" si="15"/>
        <v>1403.5768593133757</v>
      </c>
      <c r="AP24">
        <f t="shared" si="16"/>
        <v>951.508855559023</v>
      </c>
      <c r="AQ24">
        <f t="shared" si="17"/>
        <v>671.65337351066785</v>
      </c>
      <c r="AT24">
        <v>4256127</v>
      </c>
      <c r="AU24">
        <v>2719584</v>
      </c>
      <c r="AW24">
        <f t="shared" si="18"/>
        <v>2063.0382933915698</v>
      </c>
      <c r="AX24">
        <f t="shared" si="19"/>
        <v>1649.1161268994977</v>
      </c>
      <c r="AZ24">
        <f t="shared" si="20"/>
        <v>987.22533094197036</v>
      </c>
      <c r="BA24">
        <f t="shared" si="21"/>
        <v>789.15123357387392</v>
      </c>
    </row>
    <row r="25" spans="2:53">
      <c r="B25">
        <v>366507</v>
      </c>
      <c r="C25">
        <v>356265</v>
      </c>
      <c r="D25">
        <v>668457</v>
      </c>
      <c r="E25">
        <v>615060</v>
      </c>
      <c r="F25">
        <v>703962</v>
      </c>
      <c r="G25">
        <v>620136</v>
      </c>
      <c r="I25">
        <f t="shared" si="0"/>
        <v>605.39821605287204</v>
      </c>
      <c r="J25">
        <f t="shared" si="1"/>
        <v>596.87938480064793</v>
      </c>
      <c r="K25">
        <f t="shared" si="2"/>
        <v>817.59219663595127</v>
      </c>
      <c r="L25">
        <f t="shared" si="3"/>
        <v>784.25761073769627</v>
      </c>
      <c r="N25">
        <f t="shared" si="4"/>
        <v>311.50188813715607</v>
      </c>
      <c r="O25">
        <f t="shared" si="5"/>
        <v>307.11860462322204</v>
      </c>
      <c r="P25">
        <f t="shared" si="6"/>
        <v>420.68428056957038</v>
      </c>
      <c r="Q25">
        <f t="shared" si="7"/>
        <v>403.53228677071553</v>
      </c>
      <c r="S25">
        <f t="shared" si="8"/>
        <v>839.02443349404314</v>
      </c>
      <c r="T25">
        <f t="shared" si="9"/>
        <v>787.48714275218492</v>
      </c>
      <c r="V25">
        <f t="shared" si="10"/>
        <v>401.49820615440285</v>
      </c>
      <c r="W25">
        <f t="shared" si="11"/>
        <v>376.83607599837933</v>
      </c>
      <c r="Z25">
        <v>639360</v>
      </c>
      <c r="AA25">
        <v>553500</v>
      </c>
      <c r="AC25">
        <f t="shared" si="12"/>
        <v>799.59989994996874</v>
      </c>
      <c r="AD25">
        <f t="shared" si="12"/>
        <v>743.97580605823464</v>
      </c>
      <c r="AF25">
        <f t="shared" si="13"/>
        <v>382.63239144802776</v>
      </c>
      <c r="AG25">
        <f t="shared" si="13"/>
        <v>356.01460414058113</v>
      </c>
      <c r="AJ25">
        <v>602640</v>
      </c>
      <c r="AK25">
        <v>535788</v>
      </c>
      <c r="AM25">
        <f t="shared" si="14"/>
        <v>776.29891150252172</v>
      </c>
      <c r="AN25">
        <f t="shared" si="15"/>
        <v>731.97540942302157</v>
      </c>
      <c r="AP25">
        <f t="shared" si="16"/>
        <v>371.48217377878171</v>
      </c>
      <c r="AQ25">
        <f t="shared" si="17"/>
        <v>350.27205657004777</v>
      </c>
      <c r="AT25">
        <v>607671</v>
      </c>
      <c r="AU25">
        <v>573300</v>
      </c>
      <c r="AW25">
        <f t="shared" si="18"/>
        <v>779.53255223884014</v>
      </c>
      <c r="AX25">
        <f t="shared" si="19"/>
        <v>757.16576784743779</v>
      </c>
      <c r="AZ25">
        <f t="shared" si="20"/>
        <v>373.0295672790794</v>
      </c>
      <c r="BA25">
        <f t="shared" si="21"/>
        <v>362.3263941030695</v>
      </c>
    </row>
    <row r="26" spans="2:53">
      <c r="B26">
        <v>383760</v>
      </c>
      <c r="C26">
        <v>411723</v>
      </c>
      <c r="D26">
        <v>648810</v>
      </c>
      <c r="E26">
        <v>602982</v>
      </c>
      <c r="F26">
        <v>627183</v>
      </c>
      <c r="G26">
        <v>665631</v>
      </c>
      <c r="I26">
        <f t="shared" si="0"/>
        <v>619.48365595873474</v>
      </c>
      <c r="J26">
        <f t="shared" si="1"/>
        <v>641.6564501351171</v>
      </c>
      <c r="K26">
        <f t="shared" si="2"/>
        <v>805.48743006952009</v>
      </c>
      <c r="L26">
        <f t="shared" si="3"/>
        <v>776.51915623505386</v>
      </c>
      <c r="N26">
        <f t="shared" si="4"/>
        <v>318.74941713472333</v>
      </c>
      <c r="O26">
        <f t="shared" si="5"/>
        <v>330.15821727333565</v>
      </c>
      <c r="P26">
        <f t="shared" si="6"/>
        <v>414.4558881810247</v>
      </c>
      <c r="Q26">
        <f t="shared" si="7"/>
        <v>399.55053868339365</v>
      </c>
      <c r="S26">
        <f t="shared" si="8"/>
        <v>791.94886198541883</v>
      </c>
      <c r="T26">
        <f t="shared" si="9"/>
        <v>815.86212070422778</v>
      </c>
      <c r="V26">
        <f t="shared" si="10"/>
        <v>378.97114167346103</v>
      </c>
      <c r="W26">
        <f t="shared" si="11"/>
        <v>390.41434892181837</v>
      </c>
      <c r="Z26">
        <v>555660</v>
      </c>
      <c r="AA26">
        <v>603405</v>
      </c>
      <c r="AC26">
        <f t="shared" si="12"/>
        <v>745.4260526705516</v>
      </c>
      <c r="AD26">
        <f t="shared" si="12"/>
        <v>776.79147781113045</v>
      </c>
      <c r="AF26">
        <f t="shared" si="13"/>
        <v>356.70859038231902</v>
      </c>
      <c r="AG26">
        <f t="shared" si="13"/>
        <v>371.71788144285404</v>
      </c>
      <c r="AJ26">
        <v>566280</v>
      </c>
      <c r="AK26">
        <v>593712</v>
      </c>
      <c r="AM26">
        <f t="shared" si="14"/>
        <v>752.5157805654311</v>
      </c>
      <c r="AN26">
        <f t="shared" si="15"/>
        <v>770.52709232057509</v>
      </c>
      <c r="AP26">
        <f t="shared" si="16"/>
        <v>360.10123655361451</v>
      </c>
      <c r="AQ26">
        <f t="shared" si="17"/>
        <v>368.72018621883825</v>
      </c>
      <c r="AT26">
        <v>610470</v>
      </c>
      <c r="AU26">
        <v>670761</v>
      </c>
      <c r="AW26">
        <f t="shared" si="18"/>
        <v>781.32579632314719</v>
      </c>
      <c r="AX26">
        <f t="shared" si="19"/>
        <v>819</v>
      </c>
      <c r="AZ26">
        <f t="shared" si="20"/>
        <v>373.88768803731284</v>
      </c>
      <c r="BA26">
        <f t="shared" si="21"/>
        <v>391.91591771777706</v>
      </c>
    </row>
    <row r="27" spans="2:53">
      <c r="B27">
        <v>365364</v>
      </c>
      <c r="C27">
        <v>421344</v>
      </c>
      <c r="D27">
        <v>629532</v>
      </c>
      <c r="E27">
        <v>610236</v>
      </c>
      <c r="F27">
        <v>663030</v>
      </c>
      <c r="G27">
        <v>773640</v>
      </c>
      <c r="I27">
        <f t="shared" si="0"/>
        <v>604.45347215480535</v>
      </c>
      <c r="J27">
        <f t="shared" si="1"/>
        <v>649.11016014232905</v>
      </c>
      <c r="K27">
        <f t="shared" si="2"/>
        <v>793.43052625923087</v>
      </c>
      <c r="L27">
        <f t="shared" si="3"/>
        <v>781.1760364988163</v>
      </c>
      <c r="N27">
        <f t="shared" si="4"/>
        <v>311.01577915921331</v>
      </c>
      <c r="O27">
        <f t="shared" si="5"/>
        <v>333.99345279155619</v>
      </c>
      <c r="P27">
        <f t="shared" si="6"/>
        <v>408.25212311795559</v>
      </c>
      <c r="Q27">
        <f t="shared" si="7"/>
        <v>401.94669208544462</v>
      </c>
      <c r="S27">
        <f t="shared" si="8"/>
        <v>814.266541127658</v>
      </c>
      <c r="T27">
        <f t="shared" si="9"/>
        <v>879.56807581903513</v>
      </c>
      <c r="V27">
        <f t="shared" si="10"/>
        <v>389.65081652371936</v>
      </c>
      <c r="W27">
        <f t="shared" si="11"/>
        <v>420.89954777762694</v>
      </c>
      <c r="Z27">
        <v>534600</v>
      </c>
      <c r="AA27">
        <v>650160</v>
      </c>
      <c r="AC27">
        <f t="shared" si="12"/>
        <v>731.16345641723649</v>
      </c>
      <c r="AD27">
        <f t="shared" si="12"/>
        <v>806.32499651195235</v>
      </c>
      <c r="AF27">
        <f t="shared" si="13"/>
        <v>349.88351284916132</v>
      </c>
      <c r="AG27">
        <f t="shared" si="13"/>
        <v>385.85055065539098</v>
      </c>
      <c r="AJ27">
        <v>543123</v>
      </c>
      <c r="AK27">
        <v>632520</v>
      </c>
      <c r="AM27">
        <f t="shared" si="14"/>
        <v>736.96879174087144</v>
      </c>
      <c r="AN27">
        <f t="shared" si="15"/>
        <v>795.31125982221579</v>
      </c>
      <c r="AP27">
        <f t="shared" si="16"/>
        <v>352.66153888215501</v>
      </c>
      <c r="AQ27">
        <f t="shared" si="17"/>
        <v>380.58014928511005</v>
      </c>
      <c r="AT27">
        <v>606060</v>
      </c>
      <c r="AU27">
        <v>670536</v>
      </c>
      <c r="AW27">
        <f t="shared" si="18"/>
        <v>778.49855491195353</v>
      </c>
      <c r="AX27">
        <f t="shared" si="19"/>
        <v>818.86262584147778</v>
      </c>
      <c r="AZ27">
        <f t="shared" si="20"/>
        <v>372.53476873050249</v>
      </c>
      <c r="BA27">
        <f t="shared" si="21"/>
        <v>391.85018008724234</v>
      </c>
    </row>
    <row r="28" spans="2:53">
      <c r="B28">
        <v>451584</v>
      </c>
      <c r="C28">
        <v>411939</v>
      </c>
      <c r="D28">
        <v>615996</v>
      </c>
      <c r="E28">
        <v>681228</v>
      </c>
      <c r="F28">
        <v>619506</v>
      </c>
      <c r="G28">
        <v>665550</v>
      </c>
      <c r="I28">
        <f t="shared" si="0"/>
        <v>672</v>
      </c>
      <c r="J28">
        <f t="shared" si="1"/>
        <v>641.82474243363356</v>
      </c>
      <c r="K28">
        <f t="shared" si="2"/>
        <v>784.85412657384938</v>
      </c>
      <c r="L28">
        <f t="shared" si="3"/>
        <v>825.36537363763932</v>
      </c>
      <c r="N28">
        <f t="shared" si="4"/>
        <v>345.77120195855889</v>
      </c>
      <c r="O28">
        <f t="shared" si="5"/>
        <v>330.24481047324394</v>
      </c>
      <c r="P28">
        <f t="shared" si="6"/>
        <v>403.83921831484349</v>
      </c>
      <c r="Q28">
        <f t="shared" si="7"/>
        <v>424.68389478818688</v>
      </c>
      <c r="S28">
        <f t="shared" si="8"/>
        <v>787.08703457749834</v>
      </c>
      <c r="T28">
        <f t="shared" si="9"/>
        <v>815.81247845322889</v>
      </c>
      <c r="V28">
        <f t="shared" si="10"/>
        <v>376.64461230794137</v>
      </c>
      <c r="W28">
        <f t="shared" si="11"/>
        <v>390.39059362467822</v>
      </c>
      <c r="Z28">
        <v>617715</v>
      </c>
      <c r="AA28">
        <v>648828</v>
      </c>
      <c r="AC28">
        <f t="shared" si="12"/>
        <v>785.94847159339906</v>
      </c>
      <c r="AD28">
        <f t="shared" si="12"/>
        <v>805.49860335074447</v>
      </c>
      <c r="AF28">
        <f t="shared" si="13"/>
        <v>376.09977597486107</v>
      </c>
      <c r="AG28">
        <f t="shared" si="13"/>
        <v>385.45509688961505</v>
      </c>
      <c r="AJ28">
        <v>603504</v>
      </c>
      <c r="AK28">
        <v>673200</v>
      </c>
      <c r="AM28">
        <f t="shared" si="14"/>
        <v>776.85519886269662</v>
      </c>
      <c r="AN28">
        <f t="shared" si="15"/>
        <v>820.48765987064064</v>
      </c>
      <c r="AP28">
        <f t="shared" si="16"/>
        <v>371.74837386581191</v>
      </c>
      <c r="AQ28">
        <f t="shared" si="17"/>
        <v>392.62780731906406</v>
      </c>
      <c r="AT28">
        <v>531297</v>
      </c>
      <c r="AU28">
        <v>724383</v>
      </c>
      <c r="AW28">
        <f t="shared" si="18"/>
        <v>728.90122787658959</v>
      </c>
      <c r="AX28">
        <f t="shared" si="19"/>
        <v>851.10692630244762</v>
      </c>
      <c r="AZ28">
        <f t="shared" si="20"/>
        <v>348.80096904623707</v>
      </c>
      <c r="BA28">
        <f t="shared" si="21"/>
        <v>407.28003919142884</v>
      </c>
    </row>
    <row r="29" spans="2:53">
      <c r="B29">
        <v>380835</v>
      </c>
      <c r="C29">
        <v>375912</v>
      </c>
      <c r="D29">
        <v>702684</v>
      </c>
      <c r="E29">
        <v>688068</v>
      </c>
      <c r="F29">
        <v>1198989</v>
      </c>
      <c r="G29">
        <v>837000</v>
      </c>
      <c r="I29">
        <f t="shared" si="0"/>
        <v>617.11830308296646</v>
      </c>
      <c r="J29">
        <f t="shared" si="1"/>
        <v>613.11662838321388</v>
      </c>
      <c r="K29">
        <f t="shared" si="2"/>
        <v>838.26248872295366</v>
      </c>
      <c r="L29">
        <f t="shared" si="3"/>
        <v>829.4986437601932</v>
      </c>
      <c r="N29">
        <f t="shared" si="4"/>
        <v>317.53234733277316</v>
      </c>
      <c r="O29">
        <f t="shared" si="5"/>
        <v>315.47332371554012</v>
      </c>
      <c r="P29">
        <f t="shared" si="6"/>
        <v>431.31998256325687</v>
      </c>
      <c r="Q29">
        <f t="shared" si="7"/>
        <v>426.81062957731615</v>
      </c>
      <c r="S29">
        <f t="shared" si="8"/>
        <v>1094.9835615204458</v>
      </c>
      <c r="T29">
        <f t="shared" si="9"/>
        <v>914.8770409186144</v>
      </c>
      <c r="V29">
        <f t="shared" si="10"/>
        <v>523.98228009666127</v>
      </c>
      <c r="W29">
        <f t="shared" si="11"/>
        <v>437.79594028149336</v>
      </c>
      <c r="Z29">
        <v>1372140</v>
      </c>
      <c r="AA29">
        <v>799236</v>
      </c>
      <c r="AC29">
        <f t="shared" si="12"/>
        <v>1171.383797053724</v>
      </c>
      <c r="AD29">
        <f t="shared" si="12"/>
        <v>894</v>
      </c>
      <c r="AF29">
        <f t="shared" si="13"/>
        <v>560.54207060078704</v>
      </c>
      <c r="AG29">
        <f t="shared" si="13"/>
        <v>427.80565377251855</v>
      </c>
      <c r="AJ29">
        <v>2413152</v>
      </c>
      <c r="AK29">
        <v>866052</v>
      </c>
      <c r="AM29">
        <f t="shared" si="14"/>
        <v>1553.432328748182</v>
      </c>
      <c r="AN29">
        <f t="shared" si="15"/>
        <v>930.61914873916066</v>
      </c>
      <c r="AP29">
        <f t="shared" si="16"/>
        <v>743.36368343566221</v>
      </c>
      <c r="AQ29">
        <f t="shared" si="17"/>
        <v>445.32900820982252</v>
      </c>
      <c r="AT29">
        <v>3394332</v>
      </c>
      <c r="AU29">
        <v>855900</v>
      </c>
      <c r="AW29">
        <f t="shared" si="18"/>
        <v>1842.3712980829896</v>
      </c>
      <c r="AX29">
        <f t="shared" si="19"/>
        <v>925.14863670655643</v>
      </c>
      <c r="AZ29">
        <f t="shared" si="20"/>
        <v>881.62959470706608</v>
      </c>
      <c r="BA29">
        <f t="shared" si="21"/>
        <v>442.71120510402977</v>
      </c>
    </row>
    <row r="30" spans="2:53">
      <c r="B30">
        <v>383274</v>
      </c>
      <c r="C30">
        <v>382374</v>
      </c>
      <c r="D30">
        <v>748098</v>
      </c>
      <c r="E30">
        <v>635418</v>
      </c>
      <c r="F30">
        <v>1167480</v>
      </c>
      <c r="G30">
        <v>722700</v>
      </c>
      <c r="I30">
        <f t="shared" si="0"/>
        <v>619.09126952332315</v>
      </c>
      <c r="J30">
        <f t="shared" si="1"/>
        <v>618.3639704898726</v>
      </c>
      <c r="K30">
        <f t="shared" si="2"/>
        <v>864.9265864800318</v>
      </c>
      <c r="L30">
        <f t="shared" si="3"/>
        <v>797.13110590416682</v>
      </c>
      <c r="N30">
        <f t="shared" si="4"/>
        <v>318.54751843025235</v>
      </c>
      <c r="O30">
        <f t="shared" si="5"/>
        <v>318.1732936371281</v>
      </c>
      <c r="P30">
        <f t="shared" si="6"/>
        <v>445.03974019808635</v>
      </c>
      <c r="Q30">
        <f t="shared" si="7"/>
        <v>410.15622114142718</v>
      </c>
      <c r="S30">
        <f t="shared" si="8"/>
        <v>1080.4998843128119</v>
      </c>
      <c r="T30">
        <f t="shared" si="9"/>
        <v>850.11763891828525</v>
      </c>
      <c r="V30">
        <f t="shared" si="10"/>
        <v>517.05140873554046</v>
      </c>
      <c r="W30">
        <f t="shared" si="11"/>
        <v>406.80663568343056</v>
      </c>
      <c r="Z30">
        <v>1483380</v>
      </c>
      <c r="AA30">
        <v>772641</v>
      </c>
      <c r="AC30">
        <f t="shared" si="12"/>
        <v>1217.9408852649622</v>
      </c>
      <c r="AD30">
        <f t="shared" si="12"/>
        <v>879</v>
      </c>
      <c r="AF30">
        <f t="shared" si="13"/>
        <v>582.82102536583579</v>
      </c>
      <c r="AG30">
        <f t="shared" si="13"/>
        <v>420.62770656157028</v>
      </c>
      <c r="AJ30">
        <v>2464803</v>
      </c>
      <c r="AK30">
        <v>803142</v>
      </c>
      <c r="AM30">
        <f t="shared" si="14"/>
        <v>1569.9691079763322</v>
      </c>
      <c r="AN30">
        <f t="shared" si="15"/>
        <v>896.18190117854977</v>
      </c>
      <c r="AP30">
        <f t="shared" si="16"/>
        <v>751.27702532491344</v>
      </c>
      <c r="AQ30">
        <f t="shared" si="17"/>
        <v>428.84975853779429</v>
      </c>
      <c r="AT30">
        <v>3338892</v>
      </c>
      <c r="AU30">
        <v>783144</v>
      </c>
      <c r="AW30">
        <f t="shared" si="18"/>
        <v>1827.2635277923105</v>
      </c>
      <c r="AX30">
        <f t="shared" si="19"/>
        <v>884.95423610489604</v>
      </c>
      <c r="AZ30">
        <f t="shared" si="20"/>
        <v>874.40007619895755</v>
      </c>
      <c r="BA30">
        <f t="shared" si="21"/>
        <v>423.47698605773468</v>
      </c>
    </row>
    <row r="31" spans="2:53">
      <c r="B31">
        <v>368946</v>
      </c>
      <c r="C31">
        <v>417600</v>
      </c>
      <c r="D31">
        <v>717984</v>
      </c>
      <c r="E31">
        <v>618165</v>
      </c>
      <c r="F31">
        <v>1108080</v>
      </c>
      <c r="G31">
        <v>768672</v>
      </c>
      <c r="I31">
        <f t="shared" si="0"/>
        <v>607.40925248138922</v>
      </c>
      <c r="J31">
        <f t="shared" si="1"/>
        <v>646.21977685614047</v>
      </c>
      <c r="K31">
        <f t="shared" si="2"/>
        <v>847.33936530766698</v>
      </c>
      <c r="L31">
        <f t="shared" si="3"/>
        <v>786.23469778431934</v>
      </c>
      <c r="N31">
        <f t="shared" si="4"/>
        <v>312.5366477845829</v>
      </c>
      <c r="O31">
        <f t="shared" si="5"/>
        <v>332.50623359068362</v>
      </c>
      <c r="P31">
        <f t="shared" si="6"/>
        <v>435.99040298993219</v>
      </c>
      <c r="Q31">
        <f t="shared" si="7"/>
        <v>404.54957808691722</v>
      </c>
      <c r="S31">
        <f t="shared" si="8"/>
        <v>1052.6537892393681</v>
      </c>
      <c r="T31">
        <f t="shared" si="9"/>
        <v>876.73941396517591</v>
      </c>
      <c r="V31">
        <f t="shared" si="10"/>
        <v>503.72622203765866</v>
      </c>
      <c r="W31">
        <f t="shared" si="11"/>
        <v>419.54594874665196</v>
      </c>
      <c r="Z31">
        <v>1520064</v>
      </c>
      <c r="AA31">
        <v>779976</v>
      </c>
      <c r="AC31">
        <f t="shared" si="12"/>
        <v>1232.908755747967</v>
      </c>
      <c r="AD31">
        <f t="shared" si="12"/>
        <v>883.16249920385542</v>
      </c>
      <c r="AF31">
        <f t="shared" si="13"/>
        <v>589.98359764499037</v>
      </c>
      <c r="AG31">
        <f t="shared" si="13"/>
        <v>422.61958653162952</v>
      </c>
      <c r="AJ31">
        <v>2882475</v>
      </c>
      <c r="AK31">
        <v>713412</v>
      </c>
      <c r="AM31">
        <f t="shared" si="14"/>
        <v>1697.7853221181999</v>
      </c>
      <c r="AN31">
        <f t="shared" si="15"/>
        <v>844.63720022267546</v>
      </c>
      <c r="AP31">
        <f t="shared" si="16"/>
        <v>812.44089451248612</v>
      </c>
      <c r="AQ31">
        <f t="shared" si="17"/>
        <v>404.1840823734355</v>
      </c>
      <c r="AT31">
        <v>3374739</v>
      </c>
      <c r="AU31">
        <v>762120</v>
      </c>
      <c r="AW31">
        <f t="shared" si="18"/>
        <v>1837.0462705114426</v>
      </c>
      <c r="AX31">
        <f t="shared" si="19"/>
        <v>872.99484534560679</v>
      </c>
      <c r="AZ31">
        <f t="shared" si="20"/>
        <v>879.08141025337216</v>
      </c>
      <c r="BA31">
        <f t="shared" si="21"/>
        <v>417.7540610213826</v>
      </c>
    </row>
    <row r="32" spans="2:53">
      <c r="B32">
        <v>394740</v>
      </c>
      <c r="C32">
        <v>381888</v>
      </c>
      <c r="D32">
        <v>672030</v>
      </c>
      <c r="E32">
        <v>668196</v>
      </c>
      <c r="F32">
        <v>1179072</v>
      </c>
      <c r="G32">
        <v>832590</v>
      </c>
      <c r="I32">
        <f t="shared" si="0"/>
        <v>628.28337555596681</v>
      </c>
      <c r="J32">
        <f t="shared" si="1"/>
        <v>617.97087310001916</v>
      </c>
      <c r="K32">
        <f t="shared" si="2"/>
        <v>819.77435919892002</v>
      </c>
      <c r="L32">
        <f t="shared" si="3"/>
        <v>817.43256602609119</v>
      </c>
      <c r="N32">
        <f t="shared" si="4"/>
        <v>323.27722907227275</v>
      </c>
      <c r="O32">
        <f t="shared" si="5"/>
        <v>317.97102911781798</v>
      </c>
      <c r="P32">
        <f t="shared" si="6"/>
        <v>421.80709154020531</v>
      </c>
      <c r="Q32">
        <f t="shared" si="7"/>
        <v>420.60214415909314</v>
      </c>
      <c r="S32">
        <f t="shared" si="8"/>
        <v>1085.8508184829075</v>
      </c>
      <c r="T32">
        <f t="shared" si="9"/>
        <v>912.4636979080318</v>
      </c>
      <c r="V32">
        <f t="shared" si="10"/>
        <v>519.61199026902079</v>
      </c>
      <c r="W32">
        <f t="shared" si="11"/>
        <v>436.64108369936849</v>
      </c>
      <c r="Z32">
        <v>1331424</v>
      </c>
      <c r="AA32">
        <v>819540</v>
      </c>
      <c r="AC32">
        <f t="shared" si="12"/>
        <v>1153.8734765995794</v>
      </c>
      <c r="AD32">
        <f t="shared" si="12"/>
        <v>905.28448567287398</v>
      </c>
      <c r="AF32">
        <f t="shared" si="13"/>
        <v>552.16286020967777</v>
      </c>
      <c r="AG32">
        <f t="shared" si="13"/>
        <v>433.20561660335801</v>
      </c>
      <c r="AJ32">
        <v>2396052</v>
      </c>
      <c r="AK32">
        <v>826056</v>
      </c>
      <c r="AM32">
        <f t="shared" si="14"/>
        <v>1547.9186025111269</v>
      </c>
      <c r="AN32">
        <f t="shared" si="15"/>
        <v>908.87622919735338</v>
      </c>
      <c r="AP32">
        <f t="shared" si="16"/>
        <v>740.72520104464866</v>
      </c>
      <c r="AQ32">
        <f t="shared" si="17"/>
        <v>434.92437296428994</v>
      </c>
      <c r="AT32">
        <v>3174444</v>
      </c>
      <c r="AU32">
        <v>818100</v>
      </c>
      <c r="AW32">
        <f t="shared" si="18"/>
        <v>1781.6969439273335</v>
      </c>
      <c r="AX32">
        <f t="shared" si="19"/>
        <v>904.48880590088015</v>
      </c>
      <c r="AZ32">
        <f t="shared" si="20"/>
        <v>852.59510729455394</v>
      </c>
      <c r="BA32">
        <f t="shared" si="21"/>
        <v>432.82486011001197</v>
      </c>
    </row>
    <row r="33" spans="2:53">
      <c r="B33">
        <v>380070</v>
      </c>
      <c r="C33">
        <v>401400</v>
      </c>
      <c r="D33">
        <v>764604</v>
      </c>
      <c r="E33">
        <v>682668</v>
      </c>
      <c r="F33">
        <v>1991196</v>
      </c>
      <c r="G33">
        <v>1154538</v>
      </c>
      <c r="I33">
        <f t="shared" si="0"/>
        <v>616.49817517978101</v>
      </c>
      <c r="J33">
        <f t="shared" si="1"/>
        <v>633.56136245828623</v>
      </c>
      <c r="K33">
        <f t="shared" si="2"/>
        <v>874.41637679082839</v>
      </c>
      <c r="L33">
        <f t="shared" si="3"/>
        <v>826.2372540620521</v>
      </c>
      <c r="N33">
        <f t="shared" si="4"/>
        <v>317.21326642436173</v>
      </c>
      <c r="O33">
        <f t="shared" si="5"/>
        <v>325.99296698170212</v>
      </c>
      <c r="P33">
        <f t="shared" si="6"/>
        <v>449.92262145120958</v>
      </c>
      <c r="Q33">
        <f t="shared" si="7"/>
        <v>425.13251255948654</v>
      </c>
      <c r="S33">
        <f t="shared" si="8"/>
        <v>1411.0974452531618</v>
      </c>
      <c r="T33">
        <f t="shared" si="9"/>
        <v>1074.4942996591467</v>
      </c>
      <c r="V33">
        <f t="shared" si="10"/>
        <v>675.25219810208011</v>
      </c>
      <c r="W33">
        <f t="shared" si="11"/>
        <v>514.17755742788108</v>
      </c>
      <c r="Z33">
        <v>2990178</v>
      </c>
      <c r="AA33">
        <v>1423593</v>
      </c>
      <c r="AC33">
        <f t="shared" si="12"/>
        <v>1729.2131158420004</v>
      </c>
      <c r="AD33">
        <f t="shared" si="12"/>
        <v>1193.1441656396767</v>
      </c>
      <c r="AF33">
        <f t="shared" si="13"/>
        <v>827.48003079955356</v>
      </c>
      <c r="AG33">
        <f t="shared" si="13"/>
        <v>570.95505573417006</v>
      </c>
      <c r="AJ33">
        <v>3913812</v>
      </c>
      <c r="AK33">
        <v>2230956</v>
      </c>
      <c r="AM33">
        <f t="shared" si="14"/>
        <v>1978.3356641379137</v>
      </c>
      <c r="AN33">
        <f t="shared" si="15"/>
        <v>1493.6385104837113</v>
      </c>
      <c r="AP33">
        <f t="shared" si="16"/>
        <v>946.6925975145524</v>
      </c>
      <c r="AQ33">
        <f t="shared" si="17"/>
        <v>714.75055869943503</v>
      </c>
      <c r="AT33">
        <v>4512780</v>
      </c>
      <c r="AU33">
        <v>2928726</v>
      </c>
      <c r="AW33">
        <f t="shared" si="18"/>
        <v>2124.3304827639226</v>
      </c>
      <c r="AX33">
        <f t="shared" si="19"/>
        <v>1711.3520970273767</v>
      </c>
      <c r="AZ33">
        <f t="shared" si="20"/>
        <v>1016.55547092585</v>
      </c>
      <c r="BA33">
        <f t="shared" si="21"/>
        <v>818.93300078721199</v>
      </c>
    </row>
    <row r="34" spans="2:53">
      <c r="B34">
        <v>349245</v>
      </c>
      <c r="C34">
        <v>370737</v>
      </c>
      <c r="D34">
        <v>735588</v>
      </c>
      <c r="E34">
        <v>695520</v>
      </c>
      <c r="F34">
        <v>1921689</v>
      </c>
      <c r="G34">
        <v>1205820</v>
      </c>
      <c r="I34">
        <f t="shared" si="0"/>
        <v>590.96954236237923</v>
      </c>
      <c r="J34">
        <f t="shared" si="1"/>
        <v>608.88176192098251</v>
      </c>
      <c r="K34">
        <f t="shared" si="2"/>
        <v>857.66426997980977</v>
      </c>
      <c r="L34">
        <f t="shared" si="3"/>
        <v>833.97841698691457</v>
      </c>
      <c r="N34">
        <f t="shared" si="4"/>
        <v>304.07775146360024</v>
      </c>
      <c r="O34">
        <f t="shared" si="5"/>
        <v>313.29431349711786</v>
      </c>
      <c r="P34">
        <f t="shared" si="6"/>
        <v>441.30298438664994</v>
      </c>
      <c r="Q34">
        <f t="shared" si="7"/>
        <v>429.11565423967511</v>
      </c>
      <c r="S34">
        <f t="shared" si="8"/>
        <v>1386.2499774571684</v>
      </c>
      <c r="T34">
        <f t="shared" si="9"/>
        <v>1098.0983562504773</v>
      </c>
      <c r="V34">
        <f t="shared" si="10"/>
        <v>663.36194395772156</v>
      </c>
      <c r="W34">
        <f t="shared" si="11"/>
        <v>525.47280223966823</v>
      </c>
      <c r="Z34">
        <v>2910933</v>
      </c>
      <c r="AA34">
        <v>1490724</v>
      </c>
      <c r="AC34">
        <f t="shared" si="12"/>
        <v>1706.1456561501425</v>
      </c>
      <c r="AD34">
        <f t="shared" si="12"/>
        <v>1220.9520875120365</v>
      </c>
      <c r="AF34">
        <f t="shared" si="13"/>
        <v>816.44156360229795</v>
      </c>
      <c r="AG34">
        <f t="shared" si="13"/>
        <v>584.26197541723502</v>
      </c>
      <c r="AJ34">
        <v>4248432</v>
      </c>
      <c r="AK34">
        <v>2060613</v>
      </c>
      <c r="AM34">
        <f t="shared" si="14"/>
        <v>2061.1724818656007</v>
      </c>
      <c r="AN34">
        <f t="shared" si="15"/>
        <v>1435.4835422254064</v>
      </c>
      <c r="AP34">
        <f t="shared" si="16"/>
        <v>986.33248449937139</v>
      </c>
      <c r="AQ34">
        <f t="shared" si="17"/>
        <v>686.9216725519359</v>
      </c>
      <c r="AT34">
        <v>4266270</v>
      </c>
      <c r="AU34">
        <v>2936430</v>
      </c>
      <c r="AW34">
        <f t="shared" si="18"/>
        <v>2065.4950980333988</v>
      </c>
      <c r="AX34">
        <f t="shared" si="19"/>
        <v>1713.6014705876044</v>
      </c>
      <c r="AZ34">
        <f t="shared" si="20"/>
        <v>988.40098521041443</v>
      </c>
      <c r="BA34">
        <f t="shared" si="21"/>
        <v>820.0093930987465</v>
      </c>
    </row>
    <row r="35" spans="2:53">
      <c r="B35">
        <v>398736</v>
      </c>
      <c r="C35">
        <v>373455</v>
      </c>
      <c r="D35">
        <v>633348</v>
      </c>
      <c r="E35">
        <v>562491</v>
      </c>
      <c r="F35">
        <v>875871</v>
      </c>
      <c r="G35">
        <v>730296</v>
      </c>
      <c r="I35">
        <f t="shared" si="0"/>
        <v>631.45546161229777</v>
      </c>
      <c r="J35">
        <f t="shared" si="1"/>
        <v>611.10964646289131</v>
      </c>
      <c r="K35">
        <f t="shared" si="2"/>
        <v>795.83164048685569</v>
      </c>
      <c r="L35">
        <f t="shared" si="3"/>
        <v>749.99399997599983</v>
      </c>
      <c r="N35">
        <f t="shared" ref="N35:N52" si="22">I35*$O$2</f>
        <v>324.90939575145956</v>
      </c>
      <c r="O35">
        <f t="shared" ref="O35:O52" si="23">J35*$O$2</f>
        <v>314.44065027670223</v>
      </c>
      <c r="P35">
        <f t="shared" ref="P35:P52" si="24">K35*$O$2</f>
        <v>409.48759358302351</v>
      </c>
      <c r="Q35">
        <f t="shared" ref="Q35:Q52" si="25">L35*$O$2</f>
        <v>385.90227207352507</v>
      </c>
      <c r="S35">
        <f t="shared" si="8"/>
        <v>935.87979997433433</v>
      </c>
      <c r="T35">
        <f t="shared" si="9"/>
        <v>854.57357787378373</v>
      </c>
      <c r="V35">
        <f t="shared" ref="V35:V52" si="26">S35*$W$2</f>
        <v>447.84638666724163</v>
      </c>
      <c r="W35">
        <f t="shared" ref="W35:W52" si="27">T35*$W$2</f>
        <v>408.93893532328229</v>
      </c>
      <c r="Z35">
        <v>983745</v>
      </c>
      <c r="AA35">
        <v>765351</v>
      </c>
      <c r="AC35">
        <f t="shared" si="12"/>
        <v>991.83920067720658</v>
      </c>
      <c r="AD35">
        <f t="shared" si="12"/>
        <v>874.84341456057155</v>
      </c>
      <c r="AF35">
        <f t="shared" si="13"/>
        <v>474.62462828067629</v>
      </c>
      <c r="AG35">
        <f t="shared" si="13"/>
        <v>418.6386565041027</v>
      </c>
      <c r="AJ35">
        <v>1037232</v>
      </c>
      <c r="AK35">
        <v>751464</v>
      </c>
      <c r="AM35">
        <f t="shared" si="14"/>
        <v>1018.4458748504999</v>
      </c>
      <c r="AN35">
        <f t="shared" si="15"/>
        <v>866.87023250311233</v>
      </c>
      <c r="AP35">
        <f t="shared" si="16"/>
        <v>487.35671512566302</v>
      </c>
      <c r="AQ35">
        <f t="shared" si="17"/>
        <v>414.82325117665454</v>
      </c>
      <c r="AT35">
        <v>2189718</v>
      </c>
      <c r="AU35">
        <v>775260</v>
      </c>
      <c r="AW35">
        <f t="shared" si="18"/>
        <v>1479.7695766571226</v>
      </c>
      <c r="AX35">
        <f t="shared" si="19"/>
        <v>880.48850077669954</v>
      </c>
      <c r="AZ35">
        <f t="shared" si="20"/>
        <v>708.1138603741424</v>
      </c>
      <c r="BA35">
        <f t="shared" si="21"/>
        <v>421.33999856147727</v>
      </c>
    </row>
    <row r="36" spans="2:53">
      <c r="B36">
        <v>379800</v>
      </c>
      <c r="C36">
        <v>381483</v>
      </c>
      <c r="D36">
        <v>674541</v>
      </c>
      <c r="E36">
        <v>625968</v>
      </c>
      <c r="F36">
        <v>880425</v>
      </c>
      <c r="G36">
        <v>748440</v>
      </c>
      <c r="I36">
        <f t="shared" si="0"/>
        <v>616.27915752522415</v>
      </c>
      <c r="J36">
        <f t="shared" si="1"/>
        <v>617.64310082765439</v>
      </c>
      <c r="K36">
        <f t="shared" si="2"/>
        <v>821.30445024972312</v>
      </c>
      <c r="L36">
        <f t="shared" si="3"/>
        <v>791.18139513009282</v>
      </c>
      <c r="N36">
        <f t="shared" si="22"/>
        <v>317.10057297545359</v>
      </c>
      <c r="O36">
        <f t="shared" si="23"/>
        <v>317.80237701575811</v>
      </c>
      <c r="P36">
        <f t="shared" si="24"/>
        <v>422.59438532255979</v>
      </c>
      <c r="Q36">
        <f t="shared" si="25"/>
        <v>407.09485410919893</v>
      </c>
      <c r="S36">
        <f t="shared" si="8"/>
        <v>938.30965038200475</v>
      </c>
      <c r="T36">
        <f t="shared" si="9"/>
        <v>865.12426853024999</v>
      </c>
      <c r="V36">
        <f t="shared" si="26"/>
        <v>449.00914253102559</v>
      </c>
      <c r="W36">
        <f t="shared" si="27"/>
        <v>413.98775536135963</v>
      </c>
      <c r="Z36">
        <v>965286</v>
      </c>
      <c r="AA36">
        <v>725895</v>
      </c>
      <c r="AC36">
        <f t="shared" si="12"/>
        <v>982.48969460244211</v>
      </c>
      <c r="AD36">
        <f t="shared" si="12"/>
        <v>851.99471829348806</v>
      </c>
      <c r="AF36">
        <f t="shared" si="13"/>
        <v>470.15061087713627</v>
      </c>
      <c r="AG36">
        <f t="shared" si="13"/>
        <v>407.70487412782825</v>
      </c>
      <c r="AJ36">
        <v>1096200</v>
      </c>
      <c r="AK36">
        <v>807282</v>
      </c>
      <c r="AM36">
        <f t="shared" si="14"/>
        <v>1046.9957019969088</v>
      </c>
      <c r="AN36">
        <f t="shared" si="15"/>
        <v>898.48873114803166</v>
      </c>
      <c r="AP36">
        <f t="shared" si="16"/>
        <v>501.01865860157113</v>
      </c>
      <c r="AQ36">
        <f t="shared" si="17"/>
        <v>429.95364545416595</v>
      </c>
      <c r="AT36">
        <v>1850958</v>
      </c>
      <c r="AU36">
        <v>801738</v>
      </c>
      <c r="AW36">
        <f t="shared" si="18"/>
        <v>1360.4991730978743</v>
      </c>
      <c r="AX36">
        <f t="shared" si="19"/>
        <v>895.39823542376939</v>
      </c>
      <c r="AZ36">
        <f t="shared" si="20"/>
        <v>651.03941633569013</v>
      </c>
      <c r="BA36">
        <f t="shared" si="21"/>
        <v>428.47475110987153</v>
      </c>
    </row>
    <row r="37" spans="2:53">
      <c r="B37">
        <v>382788</v>
      </c>
      <c r="C37">
        <v>391833</v>
      </c>
      <c r="D37">
        <v>660069</v>
      </c>
      <c r="E37">
        <v>463356</v>
      </c>
      <c r="F37">
        <v>833292</v>
      </c>
      <c r="G37">
        <v>557865</v>
      </c>
      <c r="I37">
        <f t="shared" si="0"/>
        <v>618.69863423156187</v>
      </c>
      <c r="J37">
        <f t="shared" si="1"/>
        <v>625.96565400986663</v>
      </c>
      <c r="K37">
        <f t="shared" si="2"/>
        <v>812.4463059181204</v>
      </c>
      <c r="L37">
        <f t="shared" si="3"/>
        <v>680.70257822341171</v>
      </c>
      <c r="N37">
        <f t="shared" si="22"/>
        <v>318.34549167911598</v>
      </c>
      <c r="O37">
        <f t="shared" si="23"/>
        <v>322.08466751751041</v>
      </c>
      <c r="P37">
        <f t="shared" si="24"/>
        <v>418.03651149419574</v>
      </c>
      <c r="Q37">
        <f t="shared" si="25"/>
        <v>350.24903072708184</v>
      </c>
      <c r="S37">
        <f t="shared" si="8"/>
        <v>912.84828969550028</v>
      </c>
      <c r="T37">
        <f t="shared" si="9"/>
        <v>746.90360823870708</v>
      </c>
      <c r="V37">
        <f t="shared" si="26"/>
        <v>436.82512233591603</v>
      </c>
      <c r="W37">
        <f t="shared" si="27"/>
        <v>357.41564477361652</v>
      </c>
      <c r="Z37">
        <v>856368</v>
      </c>
      <c r="AA37">
        <v>648558</v>
      </c>
      <c r="AC37">
        <f t="shared" si="12"/>
        <v>925.40153447030764</v>
      </c>
      <c r="AD37">
        <f t="shared" si="12"/>
        <v>805.3309878553041</v>
      </c>
      <c r="AF37">
        <f t="shared" si="13"/>
        <v>442.83222422389468</v>
      </c>
      <c r="AG37">
        <f t="shared" si="13"/>
        <v>385.37488787774782</v>
      </c>
      <c r="AJ37">
        <v>1085364</v>
      </c>
      <c r="AK37">
        <v>681696</v>
      </c>
      <c r="AM37">
        <f t="shared" si="14"/>
        <v>1041.8080437393446</v>
      </c>
      <c r="AN37">
        <f t="shared" si="15"/>
        <v>825.64883576493946</v>
      </c>
      <c r="AP37">
        <f t="shared" si="16"/>
        <v>498.53620946015542</v>
      </c>
      <c r="AQ37">
        <f t="shared" si="17"/>
        <v>395.09758386011043</v>
      </c>
      <c r="AT37">
        <v>1929312</v>
      </c>
      <c r="AU37">
        <v>626175</v>
      </c>
      <c r="AW37">
        <f t="shared" si="18"/>
        <v>1388.9967602554011</v>
      </c>
      <c r="AX37">
        <f t="shared" si="19"/>
        <v>791.31220134659873</v>
      </c>
      <c r="AZ37">
        <f t="shared" si="20"/>
        <v>664.67636141943183</v>
      </c>
      <c r="BA37">
        <f t="shared" si="21"/>
        <v>378.66648057634507</v>
      </c>
    </row>
    <row r="38" spans="2:53">
      <c r="B38">
        <v>367227</v>
      </c>
      <c r="C38">
        <v>383877</v>
      </c>
      <c r="D38">
        <v>666792</v>
      </c>
      <c r="E38">
        <v>619605</v>
      </c>
      <c r="F38">
        <v>871740</v>
      </c>
      <c r="G38">
        <v>809676</v>
      </c>
      <c r="I38">
        <f t="shared" si="0"/>
        <v>605.99257421192874</v>
      </c>
      <c r="J38">
        <f t="shared" si="1"/>
        <v>619.57808224629764</v>
      </c>
      <c r="K38">
        <f t="shared" si="2"/>
        <v>816.57332799939036</v>
      </c>
      <c r="L38">
        <f t="shared" si="3"/>
        <v>787.14992218763507</v>
      </c>
      <c r="N38">
        <f t="shared" si="22"/>
        <v>311.80770946907705</v>
      </c>
      <c r="O38">
        <f t="shared" si="23"/>
        <v>318.79800328196603</v>
      </c>
      <c r="P38">
        <f t="shared" si="24"/>
        <v>420.16003141316929</v>
      </c>
      <c r="Q38">
        <f t="shared" si="25"/>
        <v>405.02049808988789</v>
      </c>
      <c r="S38">
        <f t="shared" si="8"/>
        <v>933.67017731102453</v>
      </c>
      <c r="T38">
        <f t="shared" si="9"/>
        <v>899.81998199639906</v>
      </c>
      <c r="V38">
        <f t="shared" si="26"/>
        <v>446.78901634501807</v>
      </c>
      <c r="W38">
        <f t="shared" si="27"/>
        <v>430.59068867510672</v>
      </c>
      <c r="Z38">
        <v>848097</v>
      </c>
      <c r="AA38">
        <v>793800</v>
      </c>
      <c r="AC38">
        <f t="shared" si="12"/>
        <v>920.92182078610779</v>
      </c>
      <c r="AD38">
        <f t="shared" si="12"/>
        <v>890.95454429504991</v>
      </c>
      <c r="AF38">
        <f t="shared" si="13"/>
        <v>440.68854766753805</v>
      </c>
      <c r="AG38">
        <f t="shared" si="13"/>
        <v>426.34831242029105</v>
      </c>
      <c r="AJ38">
        <v>1006956</v>
      </c>
      <c r="AK38">
        <v>839592</v>
      </c>
      <c r="AM38">
        <f t="shared" si="14"/>
        <v>1003.4719727027756</v>
      </c>
      <c r="AN38">
        <f t="shared" si="15"/>
        <v>916.29252970871698</v>
      </c>
      <c r="AP38">
        <f t="shared" si="16"/>
        <v>480.19125651511166</v>
      </c>
      <c r="AQ38">
        <f t="shared" si="17"/>
        <v>438.4732938690297</v>
      </c>
      <c r="AT38">
        <v>1637100</v>
      </c>
      <c r="AU38">
        <v>804168</v>
      </c>
      <c r="AW38">
        <f t="shared" si="18"/>
        <v>1279.4920867281674</v>
      </c>
      <c r="AX38">
        <f t="shared" si="19"/>
        <v>896.7541469098428</v>
      </c>
      <c r="AZ38">
        <f t="shared" si="20"/>
        <v>612.2751103573911</v>
      </c>
      <c r="BA38">
        <f t="shared" si="21"/>
        <v>429.12359518118842</v>
      </c>
    </row>
    <row r="39" spans="2:53">
      <c r="B39">
        <v>407997</v>
      </c>
      <c r="C39">
        <v>366660</v>
      </c>
      <c r="D39">
        <v>822744</v>
      </c>
      <c r="E39">
        <v>717885</v>
      </c>
      <c r="F39">
        <v>2007360</v>
      </c>
      <c r="G39">
        <v>1049328</v>
      </c>
      <c r="I39">
        <f t="shared" si="0"/>
        <v>638.74642856144408</v>
      </c>
      <c r="J39">
        <f t="shared" si="1"/>
        <v>605.5245659756506</v>
      </c>
      <c r="K39">
        <f t="shared" si="2"/>
        <v>907.05236894018424</v>
      </c>
      <c r="L39">
        <f t="shared" si="3"/>
        <v>847.28094514157465</v>
      </c>
      <c r="N39">
        <f t="shared" si="22"/>
        <v>328.660893378612</v>
      </c>
      <c r="O39">
        <f t="shared" si="23"/>
        <v>311.56690028695743</v>
      </c>
      <c r="P39">
        <f t="shared" si="24"/>
        <v>466.71516048780609</v>
      </c>
      <c r="Q39">
        <f t="shared" si="25"/>
        <v>435.96034344968166</v>
      </c>
      <c r="S39">
        <f t="shared" si="8"/>
        <v>1416.8133257419624</v>
      </c>
      <c r="T39">
        <f t="shared" si="9"/>
        <v>1024.3671216902658</v>
      </c>
      <c r="V39">
        <f t="shared" si="26"/>
        <v>677.98741732959343</v>
      </c>
      <c r="W39">
        <f t="shared" si="27"/>
        <v>490.19020827491863</v>
      </c>
      <c r="Z39">
        <v>3011958</v>
      </c>
      <c r="AA39">
        <v>1070496</v>
      </c>
      <c r="AC39">
        <f t="shared" si="12"/>
        <v>1735.4993517717025</v>
      </c>
      <c r="AD39">
        <f t="shared" si="12"/>
        <v>1034.6477661503939</v>
      </c>
      <c r="AF39">
        <f t="shared" si="13"/>
        <v>830.48818211015146</v>
      </c>
      <c r="AG39">
        <f t="shared" si="13"/>
        <v>495.1098031568738</v>
      </c>
      <c r="AJ39">
        <v>3891888</v>
      </c>
      <c r="AK39">
        <v>1143774</v>
      </c>
      <c r="AM39">
        <f t="shared" si="14"/>
        <v>1972.786861270117</v>
      </c>
      <c r="AN39">
        <f t="shared" si="15"/>
        <v>1069.4737023414834</v>
      </c>
      <c r="AP39">
        <f t="shared" si="16"/>
        <v>944.03732990995218</v>
      </c>
      <c r="AQ39">
        <f t="shared" si="17"/>
        <v>511.77505192697345</v>
      </c>
      <c r="AT39">
        <v>4234464</v>
      </c>
      <c r="AU39">
        <v>2096685</v>
      </c>
      <c r="AW39">
        <f t="shared" si="18"/>
        <v>2057.7813294905754</v>
      </c>
      <c r="AX39">
        <f t="shared" si="19"/>
        <v>1447.9934392116561</v>
      </c>
      <c r="AZ39">
        <f t="shared" si="20"/>
        <v>984.70971698389042</v>
      </c>
      <c r="BA39">
        <f t="shared" si="21"/>
        <v>692.90803123071601</v>
      </c>
    </row>
    <row r="40" spans="2:53">
      <c r="B40">
        <v>461448</v>
      </c>
      <c r="C40">
        <v>333486</v>
      </c>
      <c r="D40">
        <v>683100</v>
      </c>
      <c r="E40">
        <v>800982</v>
      </c>
      <c r="F40">
        <v>1922148</v>
      </c>
      <c r="G40">
        <v>1067616</v>
      </c>
      <c r="I40">
        <f t="shared" si="0"/>
        <v>679.29963933451336</v>
      </c>
      <c r="J40">
        <f t="shared" si="1"/>
        <v>577.48246726632317</v>
      </c>
      <c r="K40">
        <f t="shared" si="2"/>
        <v>826.49863883735463</v>
      </c>
      <c r="L40">
        <f t="shared" si="3"/>
        <v>894.97597733123541</v>
      </c>
      <c r="N40">
        <f t="shared" si="22"/>
        <v>349.52716187903309</v>
      </c>
      <c r="O40">
        <f t="shared" si="23"/>
        <v>297.13810538195042</v>
      </c>
      <c r="P40">
        <f t="shared" si="24"/>
        <v>425.26700560700147</v>
      </c>
      <c r="Q40">
        <f t="shared" si="25"/>
        <v>460.50136816347799</v>
      </c>
      <c r="S40">
        <f t="shared" si="8"/>
        <v>1386.4155221289179</v>
      </c>
      <c r="T40">
        <f t="shared" si="9"/>
        <v>1033.2550507982044</v>
      </c>
      <c r="V40">
        <f t="shared" si="26"/>
        <v>663.44116201871304</v>
      </c>
      <c r="W40">
        <f t="shared" si="27"/>
        <v>494.44334733834756</v>
      </c>
      <c r="Z40">
        <v>2955150</v>
      </c>
      <c r="AA40">
        <v>1111788</v>
      </c>
      <c r="AC40">
        <f t="shared" si="12"/>
        <v>1719.0549729429829</v>
      </c>
      <c r="AD40">
        <f t="shared" si="12"/>
        <v>1054.4135810961466</v>
      </c>
      <c r="AF40">
        <f t="shared" si="13"/>
        <v>822.61905656685906</v>
      </c>
      <c r="AG40">
        <f t="shared" si="13"/>
        <v>504.56833490767281</v>
      </c>
      <c r="AJ40">
        <v>4143492</v>
      </c>
      <c r="AK40">
        <v>1231524</v>
      </c>
      <c r="AM40">
        <f t="shared" si="14"/>
        <v>2035.5569262489321</v>
      </c>
      <c r="AN40">
        <f t="shared" si="15"/>
        <v>1109.7405102094813</v>
      </c>
      <c r="AP40">
        <f t="shared" si="16"/>
        <v>974.07467743300083</v>
      </c>
      <c r="AQ40">
        <f t="shared" si="17"/>
        <v>531.04392000896587</v>
      </c>
      <c r="AT40">
        <v>4107159</v>
      </c>
      <c r="AU40">
        <v>1732725</v>
      </c>
      <c r="AW40">
        <f t="shared" si="18"/>
        <v>2026.6126911672097</v>
      </c>
      <c r="AX40">
        <f t="shared" si="19"/>
        <v>1316.3301257663293</v>
      </c>
      <c r="AZ40">
        <f t="shared" si="20"/>
        <v>969.79459428240648</v>
      </c>
      <c r="BA40">
        <f t="shared" si="21"/>
        <v>629.90321032877637</v>
      </c>
    </row>
    <row r="41" spans="2:53">
      <c r="B41">
        <v>482328</v>
      </c>
      <c r="C41">
        <v>347400</v>
      </c>
      <c r="D41">
        <v>779976</v>
      </c>
      <c r="E41">
        <v>843057</v>
      </c>
      <c r="F41">
        <v>1922148</v>
      </c>
      <c r="G41">
        <v>960336</v>
      </c>
      <c r="I41">
        <f t="shared" si="0"/>
        <v>694.49838012770056</v>
      </c>
      <c r="J41">
        <f t="shared" si="1"/>
        <v>589.40648113165503</v>
      </c>
      <c r="K41">
        <f t="shared" si="2"/>
        <v>883.16249920385542</v>
      </c>
      <c r="L41">
        <f t="shared" si="3"/>
        <v>918.18135463534657</v>
      </c>
      <c r="N41">
        <f t="shared" si="22"/>
        <v>357.34752924855229</v>
      </c>
      <c r="O41">
        <f t="shared" si="23"/>
        <v>303.27349318907295</v>
      </c>
      <c r="P41">
        <f t="shared" si="24"/>
        <v>454.42285546791948</v>
      </c>
      <c r="Q41">
        <f t="shared" si="25"/>
        <v>472.44147411934762</v>
      </c>
      <c r="S41">
        <f t="shared" si="8"/>
        <v>1386.4155221289179</v>
      </c>
      <c r="T41">
        <f t="shared" si="9"/>
        <v>979.96734639476631</v>
      </c>
      <c r="V41">
        <f t="shared" si="26"/>
        <v>663.44116201871304</v>
      </c>
      <c r="W41">
        <f t="shared" si="27"/>
        <v>468.94359205831449</v>
      </c>
      <c r="Z41">
        <v>2850984</v>
      </c>
      <c r="AA41">
        <v>974025</v>
      </c>
      <c r="AC41">
        <f t="shared" si="12"/>
        <v>1688.4857121101143</v>
      </c>
      <c r="AD41">
        <f t="shared" si="12"/>
        <v>986.92704897575891</v>
      </c>
      <c r="AF41">
        <f t="shared" si="13"/>
        <v>807.99075386445634</v>
      </c>
      <c r="AG41">
        <f t="shared" si="13"/>
        <v>472.27401724033223</v>
      </c>
      <c r="AJ41">
        <v>3733668</v>
      </c>
      <c r="AK41">
        <v>1095930</v>
      </c>
      <c r="AM41">
        <f t="shared" si="14"/>
        <v>1932.2701674455361</v>
      </c>
      <c r="AN41">
        <f t="shared" si="15"/>
        <v>1046.8667536988651</v>
      </c>
      <c r="AP41">
        <f t="shared" si="16"/>
        <v>924.64888394761908</v>
      </c>
      <c r="AQ41">
        <f t="shared" si="17"/>
        <v>500.95695299648452</v>
      </c>
      <c r="AT41">
        <v>3979692</v>
      </c>
      <c r="AU41">
        <v>1690110</v>
      </c>
      <c r="AW41">
        <f t="shared" si="18"/>
        <v>1994.9165396076098</v>
      </c>
      <c r="AX41">
        <f t="shared" si="19"/>
        <v>1300.0423070038912</v>
      </c>
      <c r="AZ41">
        <f t="shared" si="20"/>
        <v>954.62704077007152</v>
      </c>
      <c r="BA41">
        <f t="shared" si="21"/>
        <v>622.10900344489141</v>
      </c>
    </row>
    <row r="42" spans="2:53">
      <c r="B42">
        <v>376326</v>
      </c>
      <c r="C42">
        <v>409968</v>
      </c>
      <c r="D42">
        <v>761994</v>
      </c>
      <c r="E42">
        <v>692244</v>
      </c>
      <c r="F42">
        <v>1749060</v>
      </c>
      <c r="G42">
        <v>1161000</v>
      </c>
      <c r="I42">
        <f t="shared" si="0"/>
        <v>613.45415476627102</v>
      </c>
      <c r="J42">
        <f t="shared" si="1"/>
        <v>640.28743545379677</v>
      </c>
      <c r="K42">
        <f t="shared" si="2"/>
        <v>872.92267698805949</v>
      </c>
      <c r="L42">
        <f t="shared" si="3"/>
        <v>832.01201914395449</v>
      </c>
      <c r="N42">
        <f t="shared" si="22"/>
        <v>315.64699470238889</v>
      </c>
      <c r="O42">
        <f t="shared" si="23"/>
        <v>329.45380380330727</v>
      </c>
      <c r="P42">
        <f t="shared" si="24"/>
        <v>449.15405243905383</v>
      </c>
      <c r="Q42">
        <f t="shared" si="25"/>
        <v>428.10386295144741</v>
      </c>
      <c r="S42">
        <f t="shared" si="8"/>
        <v>1322.5203212049332</v>
      </c>
      <c r="T42">
        <f t="shared" si="9"/>
        <v>1077.4970997640783</v>
      </c>
      <c r="V42">
        <f t="shared" si="26"/>
        <v>632.86540340102647</v>
      </c>
      <c r="W42">
        <f t="shared" si="27"/>
        <v>515.61448680376304</v>
      </c>
      <c r="Z42">
        <v>2796453</v>
      </c>
      <c r="AA42">
        <v>1189170</v>
      </c>
      <c r="AC42">
        <f t="shared" si="12"/>
        <v>1672.2598482293354</v>
      </c>
      <c r="AD42">
        <f t="shared" si="12"/>
        <v>1090.4907152286992</v>
      </c>
      <c r="AF42">
        <f t="shared" si="13"/>
        <v>800.22619423857213</v>
      </c>
      <c r="AG42">
        <f t="shared" si="13"/>
        <v>521.83231919605703</v>
      </c>
      <c r="AJ42">
        <v>4122657</v>
      </c>
      <c r="AK42">
        <v>1265481</v>
      </c>
      <c r="AM42">
        <f t="shared" si="14"/>
        <v>2030.4327125024361</v>
      </c>
      <c r="AN42">
        <f t="shared" si="15"/>
        <v>1124.9359981794519</v>
      </c>
      <c r="AP42">
        <f t="shared" si="16"/>
        <v>971.62258838166986</v>
      </c>
      <c r="AQ42">
        <f t="shared" si="17"/>
        <v>538.31541404183577</v>
      </c>
      <c r="AT42">
        <v>4151799</v>
      </c>
      <c r="AU42">
        <v>1979640</v>
      </c>
      <c r="AW42">
        <f t="shared" si="18"/>
        <v>2037.5963780886536</v>
      </c>
      <c r="AX42">
        <f t="shared" si="19"/>
        <v>1406.996801702122</v>
      </c>
      <c r="AZ42">
        <f t="shared" si="20"/>
        <v>975.05061594265374</v>
      </c>
      <c r="BA42">
        <f t="shared" si="21"/>
        <v>673.28991790606142</v>
      </c>
    </row>
    <row r="43" spans="2:53">
      <c r="B43">
        <v>499140</v>
      </c>
      <c r="C43">
        <v>359919</v>
      </c>
      <c r="D43">
        <v>743580</v>
      </c>
      <c r="E43">
        <v>763020</v>
      </c>
      <c r="F43">
        <v>2016900</v>
      </c>
      <c r="G43">
        <v>1244646</v>
      </c>
      <c r="I43">
        <f t="shared" si="0"/>
        <v>706.49840764151759</v>
      </c>
      <c r="J43">
        <f t="shared" si="1"/>
        <v>599.93249620269785</v>
      </c>
      <c r="K43">
        <f t="shared" si="2"/>
        <v>862.3108488242508</v>
      </c>
      <c r="L43">
        <f t="shared" si="3"/>
        <v>873.51016021566682</v>
      </c>
      <c r="N43">
        <f t="shared" si="22"/>
        <v>363.52202915478489</v>
      </c>
      <c r="O43">
        <f t="shared" si="23"/>
        <v>308.68955402679376</v>
      </c>
      <c r="P43">
        <f t="shared" si="24"/>
        <v>443.69383729146779</v>
      </c>
      <c r="Q43">
        <f t="shared" si="25"/>
        <v>449.45633634045305</v>
      </c>
      <c r="S43">
        <f t="shared" si="8"/>
        <v>1420.1760454253549</v>
      </c>
      <c r="T43">
        <f t="shared" si="9"/>
        <v>1115.6370377501814</v>
      </c>
      <c r="V43">
        <f t="shared" si="26"/>
        <v>679.59657895443399</v>
      </c>
      <c r="W43">
        <f t="shared" si="27"/>
        <v>533.86558423663575</v>
      </c>
      <c r="Z43">
        <v>2965275</v>
      </c>
      <c r="AA43">
        <v>1411263</v>
      </c>
      <c r="AC43">
        <f t="shared" si="12"/>
        <v>1721.9973867575991</v>
      </c>
      <c r="AD43">
        <f t="shared" si="12"/>
        <v>1187.9659086017577</v>
      </c>
      <c r="AF43">
        <f t="shared" si="13"/>
        <v>824.02708930246445</v>
      </c>
      <c r="AG43">
        <f t="shared" si="13"/>
        <v>568.47710535664316</v>
      </c>
      <c r="AJ43">
        <v>4061934</v>
      </c>
      <c r="AK43">
        <v>1982916</v>
      </c>
      <c r="AM43">
        <f t="shared" si="14"/>
        <v>2015.4240248642468</v>
      </c>
      <c r="AN43">
        <f t="shared" si="15"/>
        <v>1408.1605022155677</v>
      </c>
      <c r="AP43">
        <f t="shared" si="16"/>
        <v>964.44048387683426</v>
      </c>
      <c r="AQ43">
        <f t="shared" si="17"/>
        <v>673.84678329638598</v>
      </c>
      <c r="AT43">
        <v>4275936</v>
      </c>
      <c r="AU43">
        <v>2850957</v>
      </c>
      <c r="AW43">
        <f t="shared" si="18"/>
        <v>2067.8336490153165</v>
      </c>
      <c r="AX43">
        <f t="shared" si="19"/>
        <v>1688.477716761462</v>
      </c>
      <c r="AZ43">
        <f t="shared" si="20"/>
        <v>989.52005157696885</v>
      </c>
      <c r="BA43">
        <f t="shared" si="21"/>
        <v>807.9869278517524</v>
      </c>
    </row>
    <row r="44" spans="2:53">
      <c r="B44">
        <v>410184</v>
      </c>
      <c r="C44">
        <v>364914</v>
      </c>
      <c r="D44">
        <v>807696</v>
      </c>
      <c r="E44">
        <v>719901</v>
      </c>
      <c r="F44">
        <v>1851417</v>
      </c>
      <c r="G44">
        <v>1180260</v>
      </c>
      <c r="I44">
        <f t="shared" si="0"/>
        <v>640.45608748765903</v>
      </c>
      <c r="J44">
        <f t="shared" si="1"/>
        <v>604.08112038036745</v>
      </c>
      <c r="K44">
        <f t="shared" si="2"/>
        <v>898.71908848093346</v>
      </c>
      <c r="L44">
        <f t="shared" si="3"/>
        <v>848.46979910896061</v>
      </c>
      <c r="N44">
        <f t="shared" si="22"/>
        <v>329.54058210161281</v>
      </c>
      <c r="O44">
        <f t="shared" si="23"/>
        <v>310.82418909879846</v>
      </c>
      <c r="P44">
        <f t="shared" si="24"/>
        <v>462.42735036778691</v>
      </c>
      <c r="Q44">
        <f t="shared" si="25"/>
        <v>436.5720569396463</v>
      </c>
      <c r="S44">
        <f t="shared" si="8"/>
        <v>1360.6678507262527</v>
      </c>
      <c r="T44">
        <f t="shared" si="9"/>
        <v>1086.3977172288241</v>
      </c>
      <c r="V44">
        <f t="shared" si="26"/>
        <v>651.12013360983474</v>
      </c>
      <c r="W44">
        <f t="shared" si="27"/>
        <v>519.87369762421577</v>
      </c>
      <c r="Z44">
        <v>3058776</v>
      </c>
      <c r="AA44">
        <v>1473309</v>
      </c>
      <c r="AC44">
        <f t="shared" si="12"/>
        <v>1748.9356763471892</v>
      </c>
      <c r="AD44">
        <f t="shared" si="12"/>
        <v>1213.7994068214073</v>
      </c>
      <c r="AF44">
        <f t="shared" si="13"/>
        <v>836.91786401095214</v>
      </c>
      <c r="AG44">
        <f t="shared" si="13"/>
        <v>580.83920445629462</v>
      </c>
      <c r="AJ44">
        <v>3761046</v>
      </c>
      <c r="AK44">
        <v>2047320</v>
      </c>
      <c r="AM44">
        <f t="shared" si="14"/>
        <v>1939.3416408668174</v>
      </c>
      <c r="AN44">
        <f t="shared" si="15"/>
        <v>1430.8459036528009</v>
      </c>
      <c r="AP44">
        <f t="shared" si="16"/>
        <v>928.03279480905792</v>
      </c>
      <c r="AQ44">
        <f t="shared" si="17"/>
        <v>684.70242422809463</v>
      </c>
      <c r="AT44">
        <v>4046544</v>
      </c>
      <c r="AU44">
        <v>2967696</v>
      </c>
      <c r="AW44">
        <f t="shared" si="18"/>
        <v>2011.6023463895642</v>
      </c>
      <c r="AX44">
        <f t="shared" si="19"/>
        <v>1722.7002060718517</v>
      </c>
      <c r="AZ44">
        <f t="shared" si="20"/>
        <v>962.611696786935</v>
      </c>
      <c r="BA44">
        <f t="shared" si="21"/>
        <v>824.36340929823371</v>
      </c>
    </row>
    <row r="45" spans="2:53">
      <c r="B45">
        <v>410238</v>
      </c>
      <c r="C45">
        <v>356085</v>
      </c>
      <c r="D45">
        <v>689040</v>
      </c>
      <c r="E45">
        <v>676296</v>
      </c>
      <c r="F45">
        <v>1409940</v>
      </c>
      <c r="G45">
        <v>940896</v>
      </c>
      <c r="I45">
        <f t="shared" si="0"/>
        <v>640.49824355731062</v>
      </c>
      <c r="J45">
        <f t="shared" si="1"/>
        <v>596.72858151759419</v>
      </c>
      <c r="K45">
        <f t="shared" si="2"/>
        <v>830.08433306502059</v>
      </c>
      <c r="L45">
        <f t="shared" si="3"/>
        <v>822.37217851773175</v>
      </c>
      <c r="N45">
        <f t="shared" si="22"/>
        <v>329.56227310588849</v>
      </c>
      <c r="O45">
        <f t="shared" si="23"/>
        <v>307.04101022970895</v>
      </c>
      <c r="P45">
        <f t="shared" si="24"/>
        <v>427.11199043282869</v>
      </c>
      <c r="Q45">
        <f t="shared" si="25"/>
        <v>423.14377473713495</v>
      </c>
      <c r="S45">
        <f t="shared" si="8"/>
        <v>1187.4089438773822</v>
      </c>
      <c r="T45">
        <f t="shared" si="9"/>
        <v>969.99793814213854</v>
      </c>
      <c r="V45">
        <f t="shared" si="26"/>
        <v>568.21058113064794</v>
      </c>
      <c r="W45">
        <f t="shared" si="27"/>
        <v>464.17293298086423</v>
      </c>
      <c r="Z45">
        <v>2697570</v>
      </c>
      <c r="AA45">
        <v>1046520</v>
      </c>
      <c r="AC45">
        <f t="shared" si="12"/>
        <v>1642.4280806172305</v>
      </c>
      <c r="AD45">
        <f t="shared" si="12"/>
        <v>1022.9956011635632</v>
      </c>
      <c r="AF45">
        <f t="shared" si="13"/>
        <v>785.95080402997439</v>
      </c>
      <c r="AG45">
        <f t="shared" si="13"/>
        <v>489.53389481229169</v>
      </c>
      <c r="AJ45">
        <v>3682692</v>
      </c>
      <c r="AK45">
        <v>1360800</v>
      </c>
      <c r="AM45">
        <f t="shared" si="14"/>
        <v>1919.0341320570617</v>
      </c>
      <c r="AN45">
        <f t="shared" si="15"/>
        <v>1166.5333257134148</v>
      </c>
      <c r="AP45">
        <f t="shared" si="16"/>
        <v>918.31504639423827</v>
      </c>
      <c r="AQ45">
        <f t="shared" si="17"/>
        <v>558.22097545218992</v>
      </c>
      <c r="AT45">
        <v>3735000</v>
      </c>
      <c r="AU45">
        <v>2335176</v>
      </c>
      <c r="AW45">
        <f t="shared" si="18"/>
        <v>1932.6148090087688</v>
      </c>
      <c r="AX45">
        <f t="shared" si="19"/>
        <v>1528.1282668676736</v>
      </c>
      <c r="AZ45">
        <f t="shared" si="20"/>
        <v>924.81380521079132</v>
      </c>
      <c r="BA45">
        <f t="shared" si="21"/>
        <v>731.25493540893831</v>
      </c>
    </row>
    <row r="46" spans="2:53">
      <c r="B46">
        <v>400140</v>
      </c>
      <c r="C46">
        <v>380052</v>
      </c>
      <c r="D46">
        <v>788724</v>
      </c>
      <c r="E46">
        <v>710424</v>
      </c>
      <c r="F46">
        <v>1510110</v>
      </c>
      <c r="G46">
        <v>1037070</v>
      </c>
      <c r="I46">
        <f t="shared" si="0"/>
        <v>632.56620206900084</v>
      </c>
      <c r="J46">
        <f t="shared" si="1"/>
        <v>616.48357642357348</v>
      </c>
      <c r="K46">
        <f t="shared" si="2"/>
        <v>888.10134556817331</v>
      </c>
      <c r="L46">
        <f t="shared" si="3"/>
        <v>842.86653747790933</v>
      </c>
      <c r="N46">
        <f t="shared" si="22"/>
        <v>325.48091667821291</v>
      </c>
      <c r="O46">
        <f t="shared" si="23"/>
        <v>317.20575477334836</v>
      </c>
      <c r="P46">
        <f t="shared" si="24"/>
        <v>456.96409184244158</v>
      </c>
      <c r="Q46">
        <f t="shared" si="25"/>
        <v>433.6889520154545</v>
      </c>
      <c r="S46">
        <f t="shared" si="8"/>
        <v>1228.865330294577</v>
      </c>
      <c r="T46">
        <f t="shared" si="9"/>
        <v>1018.36633879955</v>
      </c>
      <c r="V46">
        <f t="shared" si="26"/>
        <v>588.0486980146012</v>
      </c>
      <c r="W46">
        <f t="shared" si="27"/>
        <v>487.31865475399064</v>
      </c>
      <c r="Z46">
        <v>2833380</v>
      </c>
      <c r="AA46">
        <v>1072926</v>
      </c>
      <c r="AC46">
        <f t="shared" si="12"/>
        <v>1683.2646850688693</v>
      </c>
      <c r="AD46">
        <f t="shared" si="12"/>
        <v>1035.8214131789321</v>
      </c>
      <c r="AF46">
        <f t="shared" si="13"/>
        <v>805.49233676519043</v>
      </c>
      <c r="AG46">
        <f t="shared" si="13"/>
        <v>495.67142825121601</v>
      </c>
      <c r="AJ46">
        <v>3575322</v>
      </c>
      <c r="AK46">
        <v>1257120</v>
      </c>
      <c r="AM46">
        <f t="shared" si="14"/>
        <v>1890.8521888291532</v>
      </c>
      <c r="AN46">
        <f t="shared" si="15"/>
        <v>1121.2136281726155</v>
      </c>
      <c r="AP46">
        <f t="shared" si="16"/>
        <v>904.82914634144697</v>
      </c>
      <c r="AQ46">
        <f t="shared" si="17"/>
        <v>536.53414901458984</v>
      </c>
      <c r="AT46">
        <v>3731724</v>
      </c>
      <c r="AU46">
        <v>2684511</v>
      </c>
      <c r="AW46">
        <f t="shared" si="18"/>
        <v>1931.7670667034367</v>
      </c>
      <c r="AX46">
        <f t="shared" si="19"/>
        <v>1638.4477410036611</v>
      </c>
      <c r="AZ46">
        <f t="shared" si="20"/>
        <v>924.40813524304724</v>
      </c>
      <c r="BA46">
        <f t="shared" si="21"/>
        <v>784.04609285478455</v>
      </c>
    </row>
    <row r="47" spans="2:53">
      <c r="B47">
        <v>335016</v>
      </c>
      <c r="C47">
        <v>363267</v>
      </c>
      <c r="D47">
        <v>692244</v>
      </c>
      <c r="E47">
        <v>631962</v>
      </c>
      <c r="F47">
        <v>1574640</v>
      </c>
      <c r="G47">
        <v>1060668</v>
      </c>
      <c r="I47">
        <f t="shared" si="0"/>
        <v>578.80566686928694</v>
      </c>
      <c r="J47">
        <f t="shared" si="1"/>
        <v>602.71635119681298</v>
      </c>
      <c r="K47">
        <f t="shared" si="2"/>
        <v>832.01201914395449</v>
      </c>
      <c r="L47">
        <f t="shared" si="3"/>
        <v>794.96037637104905</v>
      </c>
      <c r="N47">
        <f t="shared" si="22"/>
        <v>297.81894513961095</v>
      </c>
      <c r="O47">
        <f t="shared" si="23"/>
        <v>310.12196010922457</v>
      </c>
      <c r="P47">
        <f t="shared" si="24"/>
        <v>428.10386295144741</v>
      </c>
      <c r="Q47">
        <f t="shared" si="25"/>
        <v>409.03929292744937</v>
      </c>
      <c r="S47">
        <f t="shared" si="8"/>
        <v>1254.8466041712031</v>
      </c>
      <c r="T47">
        <f t="shared" si="9"/>
        <v>1029.8873724830303</v>
      </c>
      <c r="V47">
        <f t="shared" si="26"/>
        <v>600.48151217190866</v>
      </c>
      <c r="W47">
        <f t="shared" si="27"/>
        <v>492.83181286036256</v>
      </c>
      <c r="Z47">
        <v>2915892</v>
      </c>
      <c r="AA47">
        <v>1117314</v>
      </c>
      <c r="AC47">
        <f t="shared" si="12"/>
        <v>1707.5983134215141</v>
      </c>
      <c r="AD47">
        <f t="shared" si="12"/>
        <v>1057.0307469510999</v>
      </c>
      <c r="AF47">
        <f t="shared" si="13"/>
        <v>817.13670341626505</v>
      </c>
      <c r="AG47">
        <f t="shared" si="13"/>
        <v>505.82072679761626</v>
      </c>
      <c r="AJ47">
        <v>3864042</v>
      </c>
      <c r="AK47">
        <v>1137042</v>
      </c>
      <c r="AM47">
        <f t="shared" si="14"/>
        <v>1965.7166632045423</v>
      </c>
      <c r="AN47">
        <f t="shared" si="15"/>
        <v>1066.3217150560145</v>
      </c>
      <c r="AP47">
        <f t="shared" si="16"/>
        <v>940.65402934424264</v>
      </c>
      <c r="AQ47">
        <f t="shared" si="17"/>
        <v>510.26673203732832</v>
      </c>
      <c r="AT47">
        <v>3813120</v>
      </c>
      <c r="AU47">
        <v>2219481</v>
      </c>
      <c r="AW47">
        <f t="shared" si="18"/>
        <v>1952.7211782535674</v>
      </c>
      <c r="AX47">
        <f t="shared" si="19"/>
        <v>1489.7922673983778</v>
      </c>
      <c r="AZ47">
        <f t="shared" si="20"/>
        <v>934.43530234699119</v>
      </c>
      <c r="BA47">
        <f t="shared" si="21"/>
        <v>712.91001671096842</v>
      </c>
    </row>
    <row r="48" spans="2:53">
      <c r="B48">
        <v>437526</v>
      </c>
      <c r="C48">
        <v>374319</v>
      </c>
      <c r="D48">
        <v>787023</v>
      </c>
      <c r="E48">
        <v>685440</v>
      </c>
      <c r="F48">
        <v>1497771</v>
      </c>
      <c r="G48">
        <v>1049040</v>
      </c>
      <c r="I48">
        <f t="shared" si="0"/>
        <v>661.45748162674829</v>
      </c>
      <c r="J48">
        <f t="shared" si="1"/>
        <v>611.81614885519332</v>
      </c>
      <c r="K48">
        <f t="shared" si="2"/>
        <v>887.14316770180903</v>
      </c>
      <c r="L48">
        <f t="shared" si="3"/>
        <v>827.91303891169628</v>
      </c>
      <c r="N48">
        <f t="shared" si="22"/>
        <v>340.34664950381273</v>
      </c>
      <c r="O48">
        <f t="shared" si="23"/>
        <v>314.80417435612617</v>
      </c>
      <c r="P48">
        <f t="shared" si="24"/>
        <v>456.47107054401471</v>
      </c>
      <c r="Q48">
        <f t="shared" si="25"/>
        <v>425.99477169889934</v>
      </c>
      <c r="S48">
        <f t="shared" si="8"/>
        <v>1223.8345476411425</v>
      </c>
      <c r="T48">
        <f t="shared" si="9"/>
        <v>1024.2265374417907</v>
      </c>
      <c r="V48">
        <f t="shared" si="26"/>
        <v>585.64131852686069</v>
      </c>
      <c r="W48">
        <f t="shared" si="27"/>
        <v>490.12293452063562</v>
      </c>
      <c r="Z48">
        <v>2588040</v>
      </c>
      <c r="AA48">
        <v>1124595</v>
      </c>
      <c r="AC48">
        <f t="shared" si="12"/>
        <v>1608.7386363235019</v>
      </c>
      <c r="AD48">
        <f t="shared" si="12"/>
        <v>1060.4692357631125</v>
      </c>
      <c r="AF48">
        <f t="shared" si="13"/>
        <v>769.82940051620324</v>
      </c>
      <c r="AG48">
        <f t="shared" si="13"/>
        <v>507.46614620948708</v>
      </c>
      <c r="AJ48">
        <v>3514104</v>
      </c>
      <c r="AK48">
        <v>1287954</v>
      </c>
      <c r="AM48">
        <f t="shared" si="14"/>
        <v>1874.5943561208117</v>
      </c>
      <c r="AN48">
        <f t="shared" si="15"/>
        <v>1134.8806104608536</v>
      </c>
      <c r="AP48">
        <f t="shared" si="16"/>
        <v>897.04928867845342</v>
      </c>
      <c r="AQ48">
        <f t="shared" si="17"/>
        <v>543.07420750778579</v>
      </c>
      <c r="AT48">
        <v>3877524</v>
      </c>
      <c r="AU48">
        <v>2355534</v>
      </c>
      <c r="AW48">
        <f t="shared" si="18"/>
        <v>1969.1429607826853</v>
      </c>
      <c r="AX48">
        <f t="shared" si="19"/>
        <v>1534.7749020621884</v>
      </c>
      <c r="AZ48">
        <f t="shared" si="20"/>
        <v>942.29361488723669</v>
      </c>
      <c r="BA48">
        <f t="shared" si="21"/>
        <v>734.43554851271551</v>
      </c>
    </row>
    <row r="49" spans="2:53">
      <c r="B49">
        <v>390744</v>
      </c>
      <c r="C49">
        <v>387612</v>
      </c>
      <c r="D49">
        <v>776412</v>
      </c>
      <c r="E49">
        <v>828504</v>
      </c>
      <c r="F49">
        <v>1774008</v>
      </c>
      <c r="G49">
        <v>1224369</v>
      </c>
      <c r="I49">
        <f t="shared" si="0"/>
        <v>625.09519275067214</v>
      </c>
      <c r="J49">
        <f t="shared" si="1"/>
        <v>622.58493396483664</v>
      </c>
      <c r="K49">
        <f t="shared" si="2"/>
        <v>881.14244024448169</v>
      </c>
      <c r="L49">
        <f t="shared" si="3"/>
        <v>910.22195095482073</v>
      </c>
      <c r="N49">
        <f t="shared" si="22"/>
        <v>321.63677996416214</v>
      </c>
      <c r="O49">
        <f t="shared" si="23"/>
        <v>320.3451502058208</v>
      </c>
      <c r="P49">
        <f t="shared" si="24"/>
        <v>453.38345336314296</v>
      </c>
      <c r="Q49">
        <f t="shared" si="25"/>
        <v>468.34603873617976</v>
      </c>
      <c r="S49">
        <f t="shared" si="8"/>
        <v>1331.9189164509978</v>
      </c>
      <c r="T49">
        <f t="shared" si="9"/>
        <v>1106.5120875977814</v>
      </c>
      <c r="V49">
        <f t="shared" si="26"/>
        <v>637.36291143658127</v>
      </c>
      <c r="W49">
        <f t="shared" si="27"/>
        <v>529.49902353687162</v>
      </c>
      <c r="Z49">
        <v>2770560</v>
      </c>
      <c r="AA49">
        <v>1357884</v>
      </c>
      <c r="AC49">
        <f t="shared" si="12"/>
        <v>1664.4999249023715</v>
      </c>
      <c r="AD49">
        <f t="shared" si="12"/>
        <v>1165.2827982940451</v>
      </c>
      <c r="AF49">
        <f t="shared" si="13"/>
        <v>796.51283957177532</v>
      </c>
      <c r="AG49">
        <f t="shared" si="13"/>
        <v>557.62256079871793</v>
      </c>
      <c r="AJ49">
        <v>4104540</v>
      </c>
      <c r="AK49">
        <v>1985499</v>
      </c>
      <c r="AM49">
        <f t="shared" si="14"/>
        <v>2025.9664360497191</v>
      </c>
      <c r="AN49">
        <f t="shared" si="15"/>
        <v>1409.0773577060984</v>
      </c>
      <c r="AP49">
        <f t="shared" si="16"/>
        <v>969.48534194119634</v>
      </c>
      <c r="AQ49">
        <f t="shared" si="17"/>
        <v>674.28552598379247</v>
      </c>
      <c r="AT49">
        <v>3936834</v>
      </c>
      <c r="AU49">
        <v>2735964</v>
      </c>
      <c r="AW49">
        <f t="shared" si="18"/>
        <v>1984.1456599755977</v>
      </c>
      <c r="AX49">
        <f t="shared" si="19"/>
        <v>1654.0749680712781</v>
      </c>
      <c r="AZ49">
        <f t="shared" si="20"/>
        <v>949.47285374246746</v>
      </c>
      <c r="BA49">
        <f t="shared" si="21"/>
        <v>791.52418691777507</v>
      </c>
    </row>
    <row r="50" spans="2:53">
      <c r="B50">
        <v>363600</v>
      </c>
      <c r="C50">
        <v>368946</v>
      </c>
      <c r="D50">
        <v>690894</v>
      </c>
      <c r="E50">
        <v>655344</v>
      </c>
      <c r="F50">
        <v>1848960</v>
      </c>
      <c r="G50">
        <v>1279152</v>
      </c>
      <c r="I50">
        <f t="shared" si="0"/>
        <v>602.9925372672534</v>
      </c>
      <c r="J50">
        <f t="shared" si="1"/>
        <v>607.40925248138922</v>
      </c>
      <c r="K50">
        <f t="shared" si="2"/>
        <v>831.20033686229942</v>
      </c>
      <c r="L50">
        <f t="shared" si="3"/>
        <v>809.53319882510073</v>
      </c>
      <c r="N50">
        <f t="shared" si="22"/>
        <v>310.26406902223113</v>
      </c>
      <c r="O50">
        <f t="shared" si="23"/>
        <v>312.5366477845829</v>
      </c>
      <c r="P50">
        <f t="shared" si="24"/>
        <v>427.68621956136354</v>
      </c>
      <c r="Q50">
        <f t="shared" si="25"/>
        <v>416.53759997486918</v>
      </c>
      <c r="S50">
        <f t="shared" si="8"/>
        <v>1359.7646855246683</v>
      </c>
      <c r="T50">
        <f t="shared" si="9"/>
        <v>1130.9960212131607</v>
      </c>
      <c r="V50">
        <f t="shared" si="26"/>
        <v>650.68794213385218</v>
      </c>
      <c r="W50">
        <f t="shared" si="27"/>
        <v>541.21531573737525</v>
      </c>
      <c r="Z50">
        <v>2945349</v>
      </c>
      <c r="AA50">
        <v>1501794</v>
      </c>
      <c r="AC50">
        <f t="shared" si="12"/>
        <v>1716.2019111980967</v>
      </c>
      <c r="AD50">
        <f t="shared" si="12"/>
        <v>1225.4770499687049</v>
      </c>
      <c r="AF50">
        <f t="shared" si="13"/>
        <v>821.25378146056778</v>
      </c>
      <c r="AG50">
        <f t="shared" si="13"/>
        <v>586.42730486026755</v>
      </c>
      <c r="AJ50">
        <v>4074048</v>
      </c>
      <c r="AK50">
        <v>2085930</v>
      </c>
      <c r="AM50">
        <f t="shared" si="14"/>
        <v>2018.4271104005713</v>
      </c>
      <c r="AN50">
        <f t="shared" si="15"/>
        <v>1444.2749045801495</v>
      </c>
      <c r="AP50">
        <f t="shared" si="16"/>
        <v>965.87754984014759</v>
      </c>
      <c r="AQ50">
        <f t="shared" si="17"/>
        <v>691.12860154491352</v>
      </c>
      <c r="AT50">
        <v>4068603</v>
      </c>
      <c r="AU50">
        <v>2912949</v>
      </c>
      <c r="AW50">
        <f t="shared" si="18"/>
        <v>2017.0778368719439</v>
      </c>
      <c r="AX50">
        <f t="shared" si="19"/>
        <v>1706.7363592541176</v>
      </c>
      <c r="AZ50">
        <f t="shared" si="20"/>
        <v>965.23188222937301</v>
      </c>
      <c r="BA50">
        <f t="shared" si="21"/>
        <v>816.72423264880968</v>
      </c>
    </row>
    <row r="51" spans="2:53">
      <c r="B51">
        <v>425646</v>
      </c>
      <c r="C51">
        <v>391248</v>
      </c>
      <c r="D51">
        <v>818982</v>
      </c>
      <c r="E51">
        <v>783189</v>
      </c>
      <c r="F51">
        <v>1803303</v>
      </c>
      <c r="G51">
        <v>1037880</v>
      </c>
      <c r="I51">
        <f t="shared" ref="I51:I52" si="28">SQRT(B51)</f>
        <v>652.41551177144765</v>
      </c>
      <c r="J51">
        <f>SQRT(C51)</f>
        <v>625.49820143626312</v>
      </c>
      <c r="K51">
        <f t="shared" ref="K51:K52" si="29">SQRT(D51)</f>
        <v>904.97624278209651</v>
      </c>
      <c r="L51">
        <f t="shared" ref="L51:L52" si="30">SQRT(E51)</f>
        <v>884.97966078322952</v>
      </c>
      <c r="N51">
        <f t="shared" si="22"/>
        <v>335.69419000241334</v>
      </c>
      <c r="O51">
        <f t="shared" si="23"/>
        <v>321.84414424632956</v>
      </c>
      <c r="P51">
        <f t="shared" si="24"/>
        <v>465.64690953974122</v>
      </c>
      <c r="Q51">
        <f t="shared" si="25"/>
        <v>455.3578586575818</v>
      </c>
      <c r="S51">
        <f t="shared" ref="S51:S52" si="31">SQRT(F51)</f>
        <v>1342.8711777382073</v>
      </c>
      <c r="T51">
        <f t="shared" ref="T51:T52" si="32">SQRT(G51)</f>
        <v>1018.763956959609</v>
      </c>
      <c r="V51">
        <f t="shared" si="26"/>
        <v>642.60389499392136</v>
      </c>
      <c r="W51">
        <f t="shared" si="27"/>
        <v>487.50892689819182</v>
      </c>
      <c r="Z51">
        <v>3137238</v>
      </c>
      <c r="AA51">
        <v>1367811</v>
      </c>
      <c r="AC51">
        <f t="shared" si="12"/>
        <v>1771.2249998235684</v>
      </c>
      <c r="AD51">
        <f t="shared" si="12"/>
        <v>1169.534522791012</v>
      </c>
      <c r="AF51">
        <f t="shared" si="13"/>
        <v>847.58396982969884</v>
      </c>
      <c r="AG51">
        <f t="shared" si="13"/>
        <v>559.65713773169955</v>
      </c>
      <c r="AJ51">
        <v>3983418</v>
      </c>
      <c r="AK51">
        <v>1920771</v>
      </c>
      <c r="AM51">
        <f t="shared" si="14"/>
        <v>1995.8501947791572</v>
      </c>
      <c r="AN51">
        <f t="shared" si="15"/>
        <v>1385.9188287919319</v>
      </c>
      <c r="AP51">
        <f t="shared" si="16"/>
        <v>955.07382260571126</v>
      </c>
      <c r="AQ51">
        <f t="shared" si="17"/>
        <v>663.20347944851858</v>
      </c>
      <c r="AT51">
        <v>4170249</v>
      </c>
      <c r="AU51">
        <v>2767050</v>
      </c>
      <c r="AW51">
        <f t="shared" si="18"/>
        <v>2042.1187526684143</v>
      </c>
      <c r="AX51">
        <f t="shared" si="19"/>
        <v>1663.4452200177798</v>
      </c>
      <c r="AZ51">
        <f t="shared" si="20"/>
        <v>977.21470700943075</v>
      </c>
      <c r="BA51">
        <f t="shared" si="21"/>
        <v>796.00813183946002</v>
      </c>
    </row>
    <row r="52" spans="2:53">
      <c r="B52">
        <v>393984</v>
      </c>
      <c r="C52">
        <v>400608</v>
      </c>
      <c r="D52">
        <v>757440</v>
      </c>
      <c r="E52">
        <v>744120</v>
      </c>
      <c r="F52">
        <v>1818000</v>
      </c>
      <c r="G52">
        <v>1205478</v>
      </c>
      <c r="I52">
        <f t="shared" si="28"/>
        <v>627.68144786985704</v>
      </c>
      <c r="J52">
        <f>SQRT(C52)</f>
        <v>632.93601572354851</v>
      </c>
      <c r="K52">
        <f t="shared" si="29"/>
        <v>870.31028949449978</v>
      </c>
      <c r="L52">
        <f t="shared" si="30"/>
        <v>862.62390414363085</v>
      </c>
      <c r="N52">
        <f t="shared" si="22"/>
        <v>322.96751291227525</v>
      </c>
      <c r="O52">
        <f t="shared" si="23"/>
        <v>325.6712007732034</v>
      </c>
      <c r="P52">
        <f t="shared" si="24"/>
        <v>447.80987332650972</v>
      </c>
      <c r="Q52">
        <f t="shared" si="25"/>
        <v>443.854916925488</v>
      </c>
      <c r="S52">
        <f t="shared" si="31"/>
        <v>1348.3323032546539</v>
      </c>
      <c r="T52">
        <f t="shared" si="32"/>
        <v>1097.9426214515947</v>
      </c>
      <c r="V52">
        <f t="shared" si="26"/>
        <v>645.21720637188253</v>
      </c>
      <c r="W52">
        <f t="shared" si="27"/>
        <v>525.39827849531582</v>
      </c>
      <c r="Z52">
        <v>2841300</v>
      </c>
      <c r="AA52">
        <v>1316952</v>
      </c>
      <c r="AC52">
        <f t="shared" si="12"/>
        <v>1685.6156145456175</v>
      </c>
      <c r="AD52">
        <f t="shared" si="12"/>
        <v>1147.5852909479104</v>
      </c>
      <c r="AF52">
        <f t="shared" si="13"/>
        <v>806.61732661057442</v>
      </c>
      <c r="AG52">
        <f t="shared" si="13"/>
        <v>549.15377589898958</v>
      </c>
      <c r="AJ52">
        <v>3854124</v>
      </c>
      <c r="AK52">
        <v>1957410</v>
      </c>
      <c r="AM52">
        <f t="shared" si="14"/>
        <v>1963.1922982734015</v>
      </c>
      <c r="AN52">
        <f t="shared" si="15"/>
        <v>1399.0746942175747</v>
      </c>
      <c r="AP52">
        <f t="shared" si="16"/>
        <v>939.44604546311609</v>
      </c>
      <c r="AQ52">
        <f t="shared" si="17"/>
        <v>669.49895328449225</v>
      </c>
      <c r="AT52">
        <v>4184424</v>
      </c>
      <c r="AU52">
        <v>2966292</v>
      </c>
      <c r="AW52">
        <f t="shared" si="18"/>
        <v>2045.5864684730391</v>
      </c>
      <c r="AX52">
        <f t="shared" si="19"/>
        <v>1722.2926580578576</v>
      </c>
      <c r="AZ52">
        <f t="shared" si="20"/>
        <v>978.87411240864196</v>
      </c>
      <c r="BA52">
        <f t="shared" si="21"/>
        <v>824.1683854228753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after Calibration</vt:lpstr>
      <vt:lpstr>raw data in pixel^2</vt:lpstr>
      <vt:lpstr>calibrate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仙女 小</cp:lastModifiedBy>
  <dcterms:created xsi:type="dcterms:W3CDTF">2015-06-05T18:19:34Z</dcterms:created>
  <dcterms:modified xsi:type="dcterms:W3CDTF">2024-08-19T10:01:34Z</dcterms:modified>
</cp:coreProperties>
</file>