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dark\T = 45\"/>
    </mc:Choice>
  </mc:AlternateContent>
  <xr:revisionPtr revIDLastSave="0" documentId="13_ncr:1_{0A5645A1-CBFB-4305-8B6B-E17977351E82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1" i="8" l="1"/>
  <c r="A79" i="8"/>
  <c r="C79" i="8"/>
  <c r="I79" i="8"/>
  <c r="J79" i="8"/>
  <c r="A80" i="8"/>
  <c r="C80" i="8"/>
  <c r="I80" i="8"/>
  <c r="J80" i="8"/>
  <c r="A81" i="8"/>
  <c r="C81" i="8"/>
  <c r="I81" i="8"/>
  <c r="A82" i="8"/>
  <c r="C82" i="8"/>
  <c r="I82" i="8"/>
  <c r="J82" i="8"/>
  <c r="A83" i="8"/>
  <c r="C83" i="8"/>
  <c r="I83" i="8"/>
  <c r="J83" i="8"/>
  <c r="A84" i="8"/>
  <c r="C84" i="8"/>
  <c r="I84" i="8"/>
  <c r="J84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2" i="8"/>
  <c r="B83" i="8" l="1"/>
  <c r="B79" i="8"/>
  <c r="B84" i="8"/>
  <c r="B82" i="8"/>
  <c r="B80" i="8"/>
  <c r="B81" i="8"/>
  <c r="B76" i="8"/>
  <c r="A67" i="8"/>
  <c r="A68" i="8"/>
  <c r="A69" i="8"/>
  <c r="A70" i="8"/>
  <c r="A71" i="8"/>
  <c r="A72" i="8"/>
  <c r="A73" i="8"/>
  <c r="A74" i="8"/>
  <c r="A75" i="8"/>
  <c r="A76" i="8"/>
  <c r="A77" i="8"/>
  <c r="A78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B67" i="8"/>
  <c r="B72" i="8"/>
  <c r="B73" i="8"/>
  <c r="B74" i="8"/>
  <c r="B75" i="8"/>
  <c r="B78" i="8" l="1"/>
  <c r="B70" i="8"/>
  <c r="B71" i="8"/>
  <c r="B77" i="8"/>
  <c r="B69" i="8"/>
  <c r="B68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<sst xmlns="http://schemas.openxmlformats.org/spreadsheetml/2006/main" count="16" uniqueCount="14">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</sst>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0.11260132645541637</c:v>
                </c:pt>
                <c:pt idx="1">
                  <c:v>0.11274052239417015</c:v>
                </c:pt>
                <c:pt idx="2">
                  <c:v>0.1131178396072013</c:v>
                </c:pt>
                <c:pt idx="3">
                  <c:v>0.11321126529271695</c:v>
                </c:pt>
                <c:pt idx="4">
                  <c:v>0.11291428571428569</c:v>
                </c:pt>
                <c:pt idx="5">
                  <c:v>0.11257933279088692</c:v>
                </c:pt>
                <c:pt idx="6">
                  <c:v>0.1131321370309951</c:v>
                </c:pt>
                <c:pt idx="7">
                  <c:v>0.11427870461236507</c:v>
                </c:pt>
                <c:pt idx="8">
                  <c:v>0.11331060790520252</c:v>
                </c:pt>
                <c:pt idx="9">
                  <c:v>0.11340606060606062</c:v>
                </c:pt>
                <c:pt idx="10">
                  <c:v>0.11345936338665374</c:v>
                </c:pt>
                <c:pt idx="11">
                  <c:v>0.1135387338106347</c:v>
                </c:pt>
                <c:pt idx="12">
                  <c:v>0.11347017318794102</c:v>
                </c:pt>
                <c:pt idx="13">
                  <c:v>0.11434442743170277</c:v>
                </c:pt>
                <c:pt idx="14">
                  <c:v>0.11382978723404254</c:v>
                </c:pt>
                <c:pt idx="15">
                  <c:v>0.11355986280609397</c:v>
                </c:pt>
                <c:pt idx="16">
                  <c:v>0.11369961039993638</c:v>
                </c:pt>
                <c:pt idx="17">
                  <c:v>0.11353137942019753</c:v>
                </c:pt>
                <c:pt idx="18">
                  <c:v>0.1136109335038363</c:v>
                </c:pt>
                <c:pt idx="19">
                  <c:v>0.11326685281212603</c:v>
                </c:pt>
                <c:pt idx="20">
                  <c:v>0.11340411943158231</c:v>
                </c:pt>
                <c:pt idx="21">
                  <c:v>0.1126289690474286</c:v>
                </c:pt>
                <c:pt idx="22">
                  <c:v>0.11353831294269157</c:v>
                </c:pt>
                <c:pt idx="23">
                  <c:v>0.11303434343434345</c:v>
                </c:pt>
                <c:pt idx="24">
                  <c:v>0.11285599356395817</c:v>
                </c:pt>
                <c:pt idx="25">
                  <c:v>0.11280012978585334</c:v>
                </c:pt>
                <c:pt idx="26">
                  <c:v>0.11285447306410985</c:v>
                </c:pt>
                <c:pt idx="27">
                  <c:v>0.11249594550762243</c:v>
                </c:pt>
                <c:pt idx="28">
                  <c:v>0.11231309747528391</c:v>
                </c:pt>
                <c:pt idx="29">
                  <c:v>0.1123524142985099</c:v>
                </c:pt>
                <c:pt idx="30">
                  <c:v>0.11228127555192152</c:v>
                </c:pt>
                <c:pt idx="31">
                  <c:v>0.11108759361771411</c:v>
                </c:pt>
                <c:pt idx="32">
                  <c:v>0.11179986898132983</c:v>
                </c:pt>
                <c:pt idx="33">
                  <c:v>0.11165970686972898</c:v>
                </c:pt>
                <c:pt idx="34">
                  <c:v>0.11143232588699081</c:v>
                </c:pt>
                <c:pt idx="35">
                  <c:v>0.1113319587628866</c:v>
                </c:pt>
                <c:pt idx="36">
                  <c:v>0.1111907704985579</c:v>
                </c:pt>
                <c:pt idx="37">
                  <c:v>0.11088087179063816</c:v>
                </c:pt>
                <c:pt idx="38">
                  <c:v>0.11062391823951208</c:v>
                </c:pt>
                <c:pt idx="39">
                  <c:v>0.11056198347107439</c:v>
                </c:pt>
                <c:pt idx="40">
                  <c:v>0.10947989365237623</c:v>
                </c:pt>
                <c:pt idx="41">
                  <c:v>0.1082232743583354</c:v>
                </c:pt>
                <c:pt idx="42">
                  <c:v>0.10770313923631245</c:v>
                </c:pt>
                <c:pt idx="43">
                  <c:v>0.10744089589382</c:v>
                </c:pt>
                <c:pt idx="44">
                  <c:v>0.10616376105097911</c:v>
                </c:pt>
                <c:pt idx="45">
                  <c:v>0.10509501286200316</c:v>
                </c:pt>
                <c:pt idx="46">
                  <c:v>0.10231113320079521</c:v>
                </c:pt>
                <c:pt idx="47">
                  <c:v>9.8572253858215733E-2</c:v>
                </c:pt>
                <c:pt idx="48">
                  <c:v>9.5122351781901801E-2</c:v>
                </c:pt>
                <c:pt idx="49">
                  <c:v>9.1770696452036796E-2</c:v>
                </c:pt>
                <c:pt idx="50">
                  <c:v>8.8561638247532021E-2</c:v>
                </c:pt>
                <c:pt idx="51">
                  <c:v>8.5139217767616543E-2</c:v>
                </c:pt>
                <c:pt idx="52">
                  <c:v>8.2121951219512185E-2</c:v>
                </c:pt>
                <c:pt idx="53">
                  <c:v>7.8534881832209857E-2</c:v>
                </c:pt>
                <c:pt idx="54">
                  <c:v>7.5977057920672109E-2</c:v>
                </c:pt>
                <c:pt idx="55">
                  <c:v>7.2890536837014352E-2</c:v>
                </c:pt>
                <c:pt idx="56">
                  <c:v>7.0067329272202619E-2</c:v>
                </c:pt>
                <c:pt idx="57">
                  <c:v>6.7571073916873545E-2</c:v>
                </c:pt>
                <c:pt idx="58">
                  <c:v>6.4837336332235498E-2</c:v>
                </c:pt>
                <c:pt idx="59">
                  <c:v>6.2513801104088315E-2</c:v>
                </c:pt>
                <c:pt idx="60">
                  <c:v>5.84230525649145E-2</c:v>
                </c:pt>
                <c:pt idx="61">
                  <c:v>5.4209153426606586E-2</c:v>
                </c:pt>
                <c:pt idx="62">
                  <c:v>4.7549668874172182E-2</c:v>
                </c:pt>
                <c:pt idx="63">
                  <c:v>4.2512990080302314E-2</c:v>
                </c:pt>
                <c:pt idx="64">
                  <c:v>3.7863167760074971E-2</c:v>
                </c:pt>
                <c:pt idx="65">
                  <c:v>3.4142599984346871E-2</c:v>
                </c:pt>
                <c:pt idx="66">
                  <c:v>2.8282923755513549E-2</c:v>
                </c:pt>
                <c:pt idx="67">
                  <c:v>2.5497176913425349E-2</c:v>
                </c:pt>
                <c:pt idx="68">
                  <c:v>2.4388343462677264E-2</c:v>
                </c:pt>
                <c:pt idx="69">
                  <c:v>2.4341418483266812E-2</c:v>
                </c:pt>
                <c:pt idx="70">
                  <c:v>2.6662996460872983E-2</c:v>
                </c:pt>
                <c:pt idx="71">
                  <c:v>2.9725650499174597E-2</c:v>
                </c:pt>
                <c:pt idx="72">
                  <c:v>3.3259416529055598E-2</c:v>
                </c:pt>
                <c:pt idx="73">
                  <c:v>3.6500582977069561E-2</c:v>
                </c:pt>
                <c:pt idx="74">
                  <c:v>3.970676336118556E-2</c:v>
                </c:pt>
                <c:pt idx="75">
                  <c:v>4.2353303557677503E-2</c:v>
                </c:pt>
                <c:pt idx="76">
                  <c:v>4.8146778131242143E-2</c:v>
                </c:pt>
                <c:pt idx="77">
                  <c:v>5.3904964162463501E-2</c:v>
                </c:pt>
                <c:pt idx="78">
                  <c:v>5.9687404851314331E-2</c:v>
                </c:pt>
                <c:pt idx="79">
                  <c:v>6.2408945221445224E-2</c:v>
                </c:pt>
                <c:pt idx="80">
                  <c:v>5.311137162954279E-2</c:v>
                </c:pt>
                <c:pt idx="81">
                  <c:v>5.0916334661354576E-2</c:v>
                </c:pt>
                <c:pt idx="82">
                  <c:v>5.8689856150793661E-2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-0.77</c:v>
                </c:pt>
                <c:pt idx="1">
                  <c:v>-0.9</c:v>
                </c:pt>
                <c:pt idx="2">
                  <c:v>-0.98</c:v>
                </c:pt>
                <c:pt idx="3">
                  <c:v>-0.75</c:v>
                </c:pt>
                <c:pt idx="4">
                  <c:v>-1.5699999999999998</c:v>
                </c:pt>
                <c:pt idx="5">
                  <c:v>-1.97</c:v>
                </c:pt>
                <c:pt idx="6">
                  <c:v>-2.36</c:v>
                </c:pt>
                <c:pt idx="7">
                  <c:v>-2.52</c:v>
                </c:pt>
                <c:pt idx="8">
                  <c:v>-2.84</c:v>
                </c:pt>
                <c:pt idx="9">
                  <c:v>-3.3400000000000003</c:v>
                </c:pt>
                <c:pt idx="10">
                  <c:v>-3.7199999999999998</c:v>
                </c:pt>
                <c:pt idx="11">
                  <c:v>-4.0100000000000007</c:v>
                </c:pt>
                <c:pt idx="12">
                  <c:v>-4.3500000000000005</c:v>
                </c:pt>
                <c:pt idx="13">
                  <c:v>-4.8900000000000006</c:v>
                </c:pt>
                <c:pt idx="14">
                  <c:v>-5.08</c:v>
                </c:pt>
                <c:pt idx="15">
                  <c:v>-5.0100000000000007</c:v>
                </c:pt>
                <c:pt idx="16">
                  <c:v>-5.7399999999999993</c:v>
                </c:pt>
                <c:pt idx="17">
                  <c:v>-6.15</c:v>
                </c:pt>
                <c:pt idx="18">
                  <c:v>-6.64</c:v>
                </c:pt>
                <c:pt idx="19">
                  <c:v>-6.61</c:v>
                </c:pt>
                <c:pt idx="20">
                  <c:v>-7.16</c:v>
                </c:pt>
                <c:pt idx="21">
                  <c:v>-7.61</c:v>
                </c:pt>
                <c:pt idx="22">
                  <c:v>-7.85</c:v>
                </c:pt>
                <c:pt idx="23">
                  <c:v>-8.0399999999999991</c:v>
                </c:pt>
                <c:pt idx="24">
                  <c:v>-8.58</c:v>
                </c:pt>
                <c:pt idx="25">
                  <c:v>-9.06</c:v>
                </c:pt>
                <c:pt idx="26">
                  <c:v>-9.2199999999999989</c:v>
                </c:pt>
                <c:pt idx="27">
                  <c:v>-9.43</c:v>
                </c:pt>
                <c:pt idx="28">
                  <c:v>-10.07</c:v>
                </c:pt>
                <c:pt idx="29">
                  <c:v>-10.42</c:v>
                </c:pt>
                <c:pt idx="30">
                  <c:v>-10.690000000000001</c:v>
                </c:pt>
                <c:pt idx="31">
                  <c:v>-11.15</c:v>
                </c:pt>
                <c:pt idx="32">
                  <c:v>-11.41</c:v>
                </c:pt>
                <c:pt idx="33">
                  <c:v>-11.7</c:v>
                </c:pt>
                <c:pt idx="34">
                  <c:v>-11.879999999999999</c:v>
                </c:pt>
                <c:pt idx="35">
                  <c:v>-12.280000000000001</c:v>
                </c:pt>
                <c:pt idx="36">
                  <c:v>-12.63</c:v>
                </c:pt>
                <c:pt idx="37">
                  <c:v>-13.120000000000001</c:v>
                </c:pt>
                <c:pt idx="38">
                  <c:v>-13.4</c:v>
                </c:pt>
                <c:pt idx="39">
                  <c:v>-13.559999999999999</c:v>
                </c:pt>
                <c:pt idx="40">
                  <c:v>-14.88</c:v>
                </c:pt>
                <c:pt idx="41">
                  <c:v>-16.259999999999998</c:v>
                </c:pt>
                <c:pt idx="42">
                  <c:v>-16.559999999999999</c:v>
                </c:pt>
                <c:pt idx="43">
                  <c:v>-17.53</c:v>
                </c:pt>
                <c:pt idx="44">
                  <c:v>-18.450000000000003</c:v>
                </c:pt>
                <c:pt idx="45">
                  <c:v>-19.560000000000002</c:v>
                </c:pt>
                <c:pt idx="46">
                  <c:v>-22.439999999999998</c:v>
                </c:pt>
                <c:pt idx="47">
                  <c:v>-24.93</c:v>
                </c:pt>
                <c:pt idx="48">
                  <c:v>-27.14</c:v>
                </c:pt>
                <c:pt idx="49">
                  <c:v>-29.200000000000003</c:v>
                </c:pt>
                <c:pt idx="50">
                  <c:v>-31.040000000000003</c:v>
                </c:pt>
                <c:pt idx="51">
                  <c:v>-32.760000000000005</c:v>
                </c:pt>
                <c:pt idx="52">
                  <c:v>-34.330000000000005</c:v>
                </c:pt>
                <c:pt idx="53">
                  <c:v>-35.43</c:v>
                </c:pt>
                <c:pt idx="54">
                  <c:v>-36.700000000000003</c:v>
                </c:pt>
                <c:pt idx="55">
                  <c:v>-37.65</c:v>
                </c:pt>
                <c:pt idx="56">
                  <c:v>-38.669999999999995</c:v>
                </c:pt>
                <c:pt idx="57">
                  <c:v>-39.29</c:v>
                </c:pt>
                <c:pt idx="58">
                  <c:v>-40.14</c:v>
                </c:pt>
                <c:pt idx="59">
                  <c:v>-40.32</c:v>
                </c:pt>
                <c:pt idx="60">
                  <c:v>-40.910000000000004</c:v>
                </c:pt>
                <c:pt idx="61">
                  <c:v>-41.599999999999994</c:v>
                </c:pt>
                <c:pt idx="62">
                  <c:v>-41.09</c:v>
                </c:pt>
                <c:pt idx="63">
                  <c:v>-39.74</c:v>
                </c:pt>
                <c:pt idx="64">
                  <c:v>-37.979999999999997</c:v>
                </c:pt>
                <c:pt idx="65">
                  <c:v>-34.47</c:v>
                </c:pt>
                <c:pt idx="66">
                  <c:v>-25.310000000000002</c:v>
                </c:pt>
                <c:pt idx="67">
                  <c:v>-14.139999999999999</c:v>
                </c:pt>
                <c:pt idx="68">
                  <c:v>-4.2099999999999991</c:v>
                </c:pt>
                <c:pt idx="69">
                  <c:v>5.6300000000000008</c:v>
                </c:pt>
                <c:pt idx="70">
                  <c:v>20.209999999999997</c:v>
                </c:pt>
                <c:pt idx="71">
                  <c:v>28.41</c:v>
                </c:pt>
                <c:pt idx="72">
                  <c:v>34.840000000000003</c:v>
                </c:pt>
                <c:pt idx="73">
                  <c:v>38.61</c:v>
                </c:pt>
                <c:pt idx="74">
                  <c:v>40.989999999999995</c:v>
                </c:pt>
                <c:pt idx="75">
                  <c:v>38.68</c:v>
                </c:pt>
                <c:pt idx="76">
                  <c:v>45.75</c:v>
                </c:pt>
                <c:pt idx="77">
                  <c:v>47.57</c:v>
                </c:pt>
                <c:pt idx="78">
                  <c:v>47.5</c:v>
                </c:pt>
                <c:pt idx="79">
                  <c:v>43.41</c:v>
                </c:pt>
                <c:pt idx="80">
                  <c:v>42.730000000000004</c:v>
                </c:pt>
                <c:pt idx="81">
                  <c:v>57.14</c:v>
                </c:pt>
                <c:pt idx="82">
                  <c:v>64.97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342564</xdr:colOff>
      <xdr:row>1</xdr:row>
      <xdr:rowOff>44152</xdr:rowOff>
    </xdr:from>
    <xdr:to>
      <xdr:col>7</xdr:col>
      <xdr:colOff>2302024</xdr:colOff>
      <xdr:row>16</xdr:row>
      <xdr:rowOff>92225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355113</xdr:colOff>
      <xdr:row>19</xdr:row>
      <xdr:rowOff>44824</xdr:rowOff>
    </xdr:from>
    <xdr:to>
      <xdr:col>7</xdr:col>
      <xdr:colOff>2302359</xdr:colOff>
      <xdr:row>34</xdr:row>
      <xdr:rowOff>96707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H72" sqref="H7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25</v>
      </c>
      <c r="B2" s="1">
        <f t="shared" ref="B2:B33" si="1">I2/J2</f>
        <v>0.11260132645541637</v>
      </c>
      <c r="C2" s="1">
        <f t="shared" ref="C2:C33" si="2">S2-U2</f>
        <v>-0.77</v>
      </c>
      <c r="F2" s="4"/>
      <c r="G2" s="2"/>
      <c r="I2" s="8">
        <f>O2*2.8/1000</f>
        <v>0.192528</v>
      </c>
      <c r="J2" s="8">
        <f>Q2*2.8/1000</f>
        <v>1.7098199999999999</v>
      </c>
      <c r="K2">
        <v>25</v>
      </c>
      <c r="L2">
        <v>2E-3</v>
      </c>
      <c r="M2">
        <v>0</v>
      </c>
      <c r="N2">
        <v>0</v>
      </c>
      <c r="O2">
        <v>68.760000000000005</v>
      </c>
      <c r="P2">
        <v>0</v>
      </c>
      <c r="Q2">
        <v>610.65</v>
      </c>
      <c r="R2">
        <v>0</v>
      </c>
      <c r="S2">
        <v>-0.62</v>
      </c>
      <c r="T2">
        <v>0</v>
      </c>
      <c r="U2">
        <v>0.15</v>
      </c>
      <c r="V2">
        <v>0</v>
      </c>
      <c r="W2">
        <v>0.52477799999999997</v>
      </c>
    </row>
    <row r="3" spans="1:23" x14ac:dyDescent="0.3">
      <c r="A3" s="2">
        <f t="shared" si="0"/>
        <v>51</v>
      </c>
      <c r="B3" s="1">
        <f t="shared" si="1"/>
        <v>0.11274052239417015</v>
      </c>
      <c r="C3" s="1">
        <f t="shared" si="2"/>
        <v>-0.9</v>
      </c>
      <c r="F3" s="4"/>
      <c r="G3" s="3"/>
      <c r="H3" s="3"/>
      <c r="I3" s="8">
        <f t="shared" ref="I3:I66" si="3">O3*2.8/1000</f>
        <v>0.19276599999999999</v>
      </c>
      <c r="J3" s="8">
        <f t="shared" ref="J3:J66" si="4">Q3*2.8/1000</f>
        <v>1.7098199999999999</v>
      </c>
      <c r="K3">
        <v>51</v>
      </c>
      <c r="L3">
        <v>2E-3</v>
      </c>
      <c r="M3">
        <v>0</v>
      </c>
      <c r="N3">
        <v>1</v>
      </c>
      <c r="O3">
        <v>68.844999999999999</v>
      </c>
      <c r="P3">
        <v>1</v>
      </c>
      <c r="Q3">
        <v>610.65</v>
      </c>
      <c r="R3">
        <v>1</v>
      </c>
      <c r="S3">
        <v>-1.02</v>
      </c>
      <c r="T3">
        <v>1</v>
      </c>
      <c r="U3">
        <v>-0.12</v>
      </c>
      <c r="V3">
        <v>1</v>
      </c>
      <c r="W3">
        <v>0.52480400000000005</v>
      </c>
    </row>
    <row r="4" spans="1:23" x14ac:dyDescent="0.3">
      <c r="A4" s="2">
        <f t="shared" si="0"/>
        <v>75</v>
      </c>
      <c r="B4" s="1">
        <f t="shared" si="1"/>
        <v>0.1131178396072013</v>
      </c>
      <c r="C4" s="1">
        <f t="shared" si="2"/>
        <v>-0.98</v>
      </c>
      <c r="F4" s="4"/>
      <c r="G4" s="6"/>
      <c r="I4" s="8">
        <f t="shared" si="3"/>
        <v>0.19352199999999997</v>
      </c>
      <c r="J4" s="8">
        <f t="shared" si="4"/>
        <v>1.7107999999999999</v>
      </c>
      <c r="K4">
        <v>75</v>
      </c>
      <c r="L4">
        <v>2E-3</v>
      </c>
      <c r="M4">
        <v>0</v>
      </c>
      <c r="N4">
        <v>2</v>
      </c>
      <c r="O4">
        <v>69.114999999999995</v>
      </c>
      <c r="P4">
        <v>2</v>
      </c>
      <c r="Q4">
        <v>611</v>
      </c>
      <c r="R4">
        <v>2</v>
      </c>
      <c r="S4">
        <v>-1.17</v>
      </c>
      <c r="T4">
        <v>2</v>
      </c>
      <c r="U4">
        <v>-0.19</v>
      </c>
      <c r="V4">
        <v>2</v>
      </c>
      <c r="W4">
        <v>0.52481100000000003</v>
      </c>
    </row>
    <row r="5" spans="1:23" x14ac:dyDescent="0.3">
      <c r="A5" s="2">
        <f t="shared" si="0"/>
        <v>101</v>
      </c>
      <c r="B5" s="1">
        <f t="shared" si="1"/>
        <v>0.11321126529271695</v>
      </c>
      <c r="C5" s="1">
        <f t="shared" si="2"/>
        <v>-0.75</v>
      </c>
      <c r="F5" s="4"/>
      <c r="I5" s="8">
        <f t="shared" si="3"/>
        <v>0.19303199999999998</v>
      </c>
      <c r="J5" s="8">
        <f t="shared" si="4"/>
        <v>1.70506</v>
      </c>
      <c r="K5">
        <v>101</v>
      </c>
      <c r="L5">
        <v>2E-3</v>
      </c>
      <c r="M5">
        <v>0</v>
      </c>
      <c r="N5">
        <v>3</v>
      </c>
      <c r="O5">
        <v>68.94</v>
      </c>
      <c r="P5">
        <v>3</v>
      </c>
      <c r="Q5">
        <v>608.95000000000005</v>
      </c>
      <c r="R5">
        <v>3</v>
      </c>
      <c r="S5">
        <v>-1.7</v>
      </c>
      <c r="T5">
        <v>3</v>
      </c>
      <c r="U5">
        <v>-0.95</v>
      </c>
      <c r="V5">
        <v>3</v>
      </c>
      <c r="W5">
        <v>0.52479200000000004</v>
      </c>
    </row>
    <row r="6" spans="1:23" x14ac:dyDescent="0.3">
      <c r="A6" s="2">
        <f t="shared" si="0"/>
        <v>125</v>
      </c>
      <c r="B6" s="1">
        <f t="shared" si="1"/>
        <v>0.11291428571428569</v>
      </c>
      <c r="C6" s="1">
        <f t="shared" si="2"/>
        <v>-1.5699999999999998</v>
      </c>
      <c r="F6" s="4"/>
      <c r="G6" s="3"/>
      <c r="H6" s="3"/>
      <c r="I6" s="8">
        <f t="shared" si="3"/>
        <v>0.19364799999999996</v>
      </c>
      <c r="J6" s="8">
        <f t="shared" si="4"/>
        <v>1.7150000000000001</v>
      </c>
      <c r="K6">
        <v>125</v>
      </c>
      <c r="L6">
        <v>2E-3</v>
      </c>
      <c r="M6">
        <v>0</v>
      </c>
      <c r="N6">
        <v>4</v>
      </c>
      <c r="O6">
        <v>69.16</v>
      </c>
      <c r="P6">
        <v>4</v>
      </c>
      <c r="Q6">
        <v>612.5</v>
      </c>
      <c r="R6">
        <v>4</v>
      </c>
      <c r="S6">
        <v>-1.66</v>
      </c>
      <c r="T6">
        <v>4</v>
      </c>
      <c r="U6">
        <v>-0.09</v>
      </c>
      <c r="V6">
        <v>4</v>
      </c>
      <c r="W6">
        <v>0.52478499999999995</v>
      </c>
    </row>
    <row r="7" spans="1:23" x14ac:dyDescent="0.3">
      <c r="A7" s="2">
        <f t="shared" si="0"/>
        <v>151</v>
      </c>
      <c r="B7" s="1">
        <f t="shared" si="1"/>
        <v>0.11257933279088692</v>
      </c>
      <c r="C7" s="1">
        <f t="shared" si="2"/>
        <v>-1.97</v>
      </c>
      <c r="F7" s="4"/>
      <c r="G7" s="6"/>
      <c r="H7" s="3"/>
      <c r="I7" s="8">
        <f t="shared" si="3"/>
        <v>0.19370400000000002</v>
      </c>
      <c r="J7" s="8">
        <f t="shared" si="4"/>
        <v>1.7205999999999999</v>
      </c>
      <c r="K7">
        <v>151</v>
      </c>
      <c r="L7">
        <v>2E-3</v>
      </c>
      <c r="M7">
        <v>0</v>
      </c>
      <c r="N7">
        <v>5</v>
      </c>
      <c r="O7">
        <v>69.180000000000007</v>
      </c>
      <c r="P7">
        <v>5</v>
      </c>
      <c r="Q7">
        <v>614.5</v>
      </c>
      <c r="R7">
        <v>5</v>
      </c>
      <c r="S7">
        <v>-2.02</v>
      </c>
      <c r="T7">
        <v>5</v>
      </c>
      <c r="U7">
        <v>-0.05</v>
      </c>
      <c r="V7">
        <v>5</v>
      </c>
      <c r="W7">
        <v>0.52476299999999998</v>
      </c>
    </row>
    <row r="8" spans="1:23" x14ac:dyDescent="0.3">
      <c r="A8" s="2">
        <f t="shared" si="0"/>
        <v>175</v>
      </c>
      <c r="B8" s="1">
        <f t="shared" si="1"/>
        <v>0.1131321370309951</v>
      </c>
      <c r="C8" s="1">
        <f t="shared" si="2"/>
        <v>-2.36</v>
      </c>
      <c r="G8" s="7"/>
      <c r="H8" s="3"/>
      <c r="I8" s="8">
        <f t="shared" si="3"/>
        <v>0.19417999999999999</v>
      </c>
      <c r="J8" s="8">
        <f t="shared" si="4"/>
        <v>1.7163999999999999</v>
      </c>
      <c r="K8">
        <v>175</v>
      </c>
      <c r="L8">
        <v>2E-3</v>
      </c>
      <c r="M8">
        <v>0</v>
      </c>
      <c r="N8">
        <v>6</v>
      </c>
      <c r="O8">
        <v>69.349999999999994</v>
      </c>
      <c r="P8">
        <v>6</v>
      </c>
      <c r="Q8">
        <v>613</v>
      </c>
      <c r="R8">
        <v>6</v>
      </c>
      <c r="S8">
        <v>-2.2599999999999998</v>
      </c>
      <c r="T8">
        <v>6</v>
      </c>
      <c r="U8">
        <v>0.1</v>
      </c>
      <c r="V8">
        <v>6</v>
      </c>
      <c r="W8">
        <v>0.52476699999999998</v>
      </c>
    </row>
    <row r="9" spans="1:23" x14ac:dyDescent="0.3">
      <c r="A9" s="2">
        <f t="shared" si="0"/>
        <v>201</v>
      </c>
      <c r="B9" s="1">
        <f t="shared" si="1"/>
        <v>0.11427870461236507</v>
      </c>
      <c r="C9" s="1">
        <f t="shared" si="2"/>
        <v>-2.52</v>
      </c>
      <c r="H9" s="3"/>
      <c r="I9" s="8">
        <f t="shared" si="3"/>
        <v>0.195636</v>
      </c>
      <c r="J9" s="8">
        <f t="shared" si="4"/>
        <v>1.7119199999999999</v>
      </c>
      <c r="K9">
        <v>201</v>
      </c>
      <c r="L9">
        <v>2E-3</v>
      </c>
      <c r="M9">
        <v>0</v>
      </c>
      <c r="N9">
        <v>7</v>
      </c>
      <c r="O9">
        <v>69.87</v>
      </c>
      <c r="P9">
        <v>7</v>
      </c>
      <c r="Q9">
        <v>611.4</v>
      </c>
      <c r="R9">
        <v>7</v>
      </c>
      <c r="S9">
        <v>-2.62</v>
      </c>
      <c r="T9">
        <v>7</v>
      </c>
      <c r="U9">
        <v>-0.1</v>
      </c>
      <c r="V9">
        <v>7</v>
      </c>
      <c r="W9">
        <v>0.52473099999999995</v>
      </c>
    </row>
    <row r="10" spans="1:23" x14ac:dyDescent="0.3">
      <c r="A10" s="2">
        <f t="shared" si="0"/>
        <v>225</v>
      </c>
      <c r="B10" s="1">
        <f t="shared" si="1"/>
        <v>0.11331060790520252</v>
      </c>
      <c r="C10" s="1">
        <f t="shared" si="2"/>
        <v>-2.84</v>
      </c>
      <c r="I10" s="8">
        <f t="shared" si="3"/>
        <v>0.19545400000000002</v>
      </c>
      <c r="J10" s="8">
        <f t="shared" si="4"/>
        <v>1.7249399999999999</v>
      </c>
      <c r="K10">
        <v>225</v>
      </c>
      <c r="L10">
        <v>2E-3</v>
      </c>
      <c r="M10">
        <v>0</v>
      </c>
      <c r="N10">
        <v>8</v>
      </c>
      <c r="O10">
        <v>69.805000000000007</v>
      </c>
      <c r="P10">
        <v>8</v>
      </c>
      <c r="Q10">
        <v>616.04999999999995</v>
      </c>
      <c r="R10">
        <v>8</v>
      </c>
      <c r="S10">
        <v>-2.81</v>
      </c>
      <c r="T10">
        <v>8</v>
      </c>
      <c r="U10">
        <v>0.03</v>
      </c>
      <c r="V10">
        <v>8</v>
      </c>
      <c r="W10">
        <v>0.52470300000000003</v>
      </c>
    </row>
    <row r="11" spans="1:23" x14ac:dyDescent="0.3">
      <c r="A11" s="2">
        <f t="shared" si="0"/>
        <v>251</v>
      </c>
      <c r="B11" s="1">
        <f t="shared" si="1"/>
        <v>0.11340606060606062</v>
      </c>
      <c r="C11" s="1">
        <f t="shared" si="2"/>
        <v>-3.3400000000000003</v>
      </c>
      <c r="I11" s="8">
        <f t="shared" si="3"/>
        <v>0.19647600000000001</v>
      </c>
      <c r="J11" s="8">
        <f t="shared" si="4"/>
        <v>1.7324999999999999</v>
      </c>
      <c r="K11">
        <v>251</v>
      </c>
      <c r="L11">
        <v>2E-3</v>
      </c>
      <c r="M11">
        <v>0</v>
      </c>
      <c r="N11">
        <v>9</v>
      </c>
      <c r="O11">
        <v>70.17</v>
      </c>
      <c r="P11">
        <v>9</v>
      </c>
      <c r="Q11">
        <v>618.75</v>
      </c>
      <c r="R11">
        <v>9</v>
      </c>
      <c r="S11">
        <v>-3.22</v>
      </c>
      <c r="T11">
        <v>9</v>
      </c>
      <c r="U11">
        <v>0.12</v>
      </c>
      <c r="V11">
        <v>9</v>
      </c>
      <c r="W11">
        <v>0.52471000000000001</v>
      </c>
    </row>
    <row r="12" spans="1:23" x14ac:dyDescent="0.3">
      <c r="A12" s="2">
        <f t="shared" si="0"/>
        <v>275</v>
      </c>
      <c r="B12" s="1">
        <f t="shared" si="1"/>
        <v>0.11345936338665374</v>
      </c>
      <c r="C12" s="1">
        <f t="shared" si="2"/>
        <v>-3.7199999999999998</v>
      </c>
      <c r="I12" s="8">
        <f t="shared" si="3"/>
        <v>0.19661599999999999</v>
      </c>
      <c r="J12" s="8">
        <f t="shared" si="4"/>
        <v>1.7329199999999998</v>
      </c>
      <c r="K12">
        <v>275</v>
      </c>
      <c r="L12">
        <v>2E-3</v>
      </c>
      <c r="M12">
        <v>0</v>
      </c>
      <c r="N12">
        <v>10</v>
      </c>
      <c r="O12">
        <v>70.22</v>
      </c>
      <c r="P12">
        <v>10</v>
      </c>
      <c r="Q12">
        <v>618.9</v>
      </c>
      <c r="R12">
        <v>10</v>
      </c>
      <c r="S12">
        <v>-3.63</v>
      </c>
      <c r="T12">
        <v>10</v>
      </c>
      <c r="U12">
        <v>0.09</v>
      </c>
      <c r="V12">
        <v>10</v>
      </c>
      <c r="W12">
        <v>0.52468499999999996</v>
      </c>
    </row>
    <row r="13" spans="1:23" x14ac:dyDescent="0.3">
      <c r="A13" s="5">
        <f t="shared" si="0"/>
        <v>301</v>
      </c>
      <c r="B13" s="1">
        <f t="shared" si="1"/>
        <v>0.1135387338106347</v>
      </c>
      <c r="C13" s="1">
        <f t="shared" si="2"/>
        <v>-4.0100000000000007</v>
      </c>
      <c r="I13" s="8">
        <f t="shared" si="3"/>
        <v>0.19759599999999997</v>
      </c>
      <c r="J13" s="8">
        <f t="shared" si="4"/>
        <v>1.7403399999999998</v>
      </c>
      <c r="K13">
        <v>301</v>
      </c>
      <c r="L13">
        <v>2E-3</v>
      </c>
      <c r="M13">
        <v>0</v>
      </c>
      <c r="N13">
        <v>11</v>
      </c>
      <c r="O13">
        <v>70.569999999999993</v>
      </c>
      <c r="P13">
        <v>11</v>
      </c>
      <c r="Q13">
        <v>621.54999999999995</v>
      </c>
      <c r="R13">
        <v>11</v>
      </c>
      <c r="S13">
        <v>-4.03</v>
      </c>
      <c r="T13">
        <v>11</v>
      </c>
      <c r="U13">
        <v>-0.02</v>
      </c>
      <c r="V13">
        <v>11</v>
      </c>
      <c r="W13">
        <v>0.52468499999999996</v>
      </c>
    </row>
    <row r="14" spans="1:23" x14ac:dyDescent="0.3">
      <c r="A14" s="5">
        <f t="shared" si="0"/>
        <v>325</v>
      </c>
      <c r="B14" s="1">
        <f t="shared" si="1"/>
        <v>0.11347017318794102</v>
      </c>
      <c r="C14" s="1">
        <f t="shared" si="2"/>
        <v>-4.3500000000000005</v>
      </c>
      <c r="I14" s="8">
        <f t="shared" si="3"/>
        <v>0.19812800000000003</v>
      </c>
      <c r="J14" s="8">
        <f t="shared" si="4"/>
        <v>1.7460799999999999</v>
      </c>
      <c r="K14">
        <v>325</v>
      </c>
      <c r="L14">
        <v>2E-3</v>
      </c>
      <c r="M14">
        <v>0</v>
      </c>
      <c r="N14">
        <v>12</v>
      </c>
      <c r="O14">
        <v>70.760000000000005</v>
      </c>
      <c r="P14">
        <v>12</v>
      </c>
      <c r="Q14">
        <v>623.6</v>
      </c>
      <c r="R14">
        <v>12</v>
      </c>
      <c r="S14">
        <v>-4.53</v>
      </c>
      <c r="T14">
        <v>12</v>
      </c>
      <c r="U14">
        <v>-0.18</v>
      </c>
      <c r="V14">
        <v>12</v>
      </c>
      <c r="W14">
        <v>0.52466999999999997</v>
      </c>
    </row>
    <row r="15" spans="1:23" x14ac:dyDescent="0.3">
      <c r="A15" s="5">
        <f t="shared" si="0"/>
        <v>351</v>
      </c>
      <c r="B15" s="1">
        <f t="shared" si="1"/>
        <v>0.11434442743170277</v>
      </c>
      <c r="C15" s="1">
        <f t="shared" si="2"/>
        <v>-4.8900000000000006</v>
      </c>
      <c r="I15" s="8">
        <f t="shared" si="3"/>
        <v>0.19864599999999996</v>
      </c>
      <c r="J15" s="8">
        <f t="shared" si="4"/>
        <v>1.73726</v>
      </c>
      <c r="K15">
        <v>351</v>
      </c>
      <c r="L15">
        <v>2E-3</v>
      </c>
      <c r="M15">
        <v>0</v>
      </c>
      <c r="N15">
        <v>13</v>
      </c>
      <c r="O15">
        <v>70.944999999999993</v>
      </c>
      <c r="P15">
        <v>13</v>
      </c>
      <c r="Q15">
        <v>620.45000000000005</v>
      </c>
      <c r="R15">
        <v>13</v>
      </c>
      <c r="S15">
        <v>-4.91</v>
      </c>
      <c r="T15">
        <v>13</v>
      </c>
      <c r="U15">
        <v>-0.02</v>
      </c>
      <c r="V15">
        <v>13</v>
      </c>
      <c r="W15">
        <v>0.52465099999999998</v>
      </c>
    </row>
    <row r="16" spans="1:23" x14ac:dyDescent="0.3">
      <c r="A16" s="5">
        <f t="shared" si="0"/>
        <v>375</v>
      </c>
      <c r="B16" s="1">
        <f t="shared" si="1"/>
        <v>0.11382978723404254</v>
      </c>
      <c r="C16" s="1">
        <f t="shared" si="2"/>
        <v>-5.08</v>
      </c>
      <c r="I16" s="8">
        <f t="shared" si="3"/>
        <v>0.19923399999999997</v>
      </c>
      <c r="J16" s="8">
        <f t="shared" si="4"/>
        <v>1.7502800000000001</v>
      </c>
      <c r="K16">
        <v>375</v>
      </c>
      <c r="L16">
        <v>2E-3</v>
      </c>
      <c r="M16">
        <v>0</v>
      </c>
      <c r="N16">
        <v>14</v>
      </c>
      <c r="O16">
        <v>71.155000000000001</v>
      </c>
      <c r="P16">
        <v>14</v>
      </c>
      <c r="Q16">
        <v>625.1</v>
      </c>
      <c r="R16">
        <v>14</v>
      </c>
      <c r="S16">
        <v>-5.38</v>
      </c>
      <c r="T16">
        <v>14</v>
      </c>
      <c r="U16">
        <v>-0.3</v>
      </c>
      <c r="V16">
        <v>14</v>
      </c>
      <c r="W16">
        <v>0.52464999999999995</v>
      </c>
    </row>
    <row r="17" spans="1:23" x14ac:dyDescent="0.3">
      <c r="A17" s="5">
        <f t="shared" si="0"/>
        <v>401</v>
      </c>
      <c r="B17" s="1">
        <f t="shared" si="1"/>
        <v>0.11355986280609397</v>
      </c>
      <c r="C17" s="1">
        <f t="shared" si="2"/>
        <v>-5.0100000000000007</v>
      </c>
      <c r="I17" s="8">
        <f t="shared" si="3"/>
        <v>0.199318</v>
      </c>
      <c r="J17" s="8">
        <f t="shared" si="4"/>
        <v>1.75518</v>
      </c>
      <c r="K17">
        <v>401</v>
      </c>
      <c r="L17">
        <v>2E-3</v>
      </c>
      <c r="M17">
        <v>0</v>
      </c>
      <c r="N17">
        <v>15</v>
      </c>
      <c r="O17">
        <v>71.185000000000002</v>
      </c>
      <c r="P17">
        <v>15</v>
      </c>
      <c r="Q17">
        <v>626.85</v>
      </c>
      <c r="R17">
        <v>15</v>
      </c>
      <c r="S17">
        <v>-5.86</v>
      </c>
      <c r="T17">
        <v>15</v>
      </c>
      <c r="U17">
        <v>-0.85</v>
      </c>
      <c r="V17">
        <v>15</v>
      </c>
      <c r="W17">
        <v>0.524648</v>
      </c>
    </row>
    <row r="18" spans="1:23" x14ac:dyDescent="0.3">
      <c r="A18" s="5">
        <f t="shared" si="0"/>
        <v>425</v>
      </c>
      <c r="B18" s="1">
        <f t="shared" si="1"/>
        <v>0.11369961039993638</v>
      </c>
      <c r="C18" s="1">
        <f t="shared" si="2"/>
        <v>-5.7399999999999993</v>
      </c>
      <c r="I18" s="8">
        <f t="shared" si="3"/>
        <v>0.20019999999999999</v>
      </c>
      <c r="J18" s="8">
        <f t="shared" si="4"/>
        <v>1.76078</v>
      </c>
      <c r="K18">
        <v>425</v>
      </c>
      <c r="L18">
        <v>2E-3</v>
      </c>
      <c r="M18">
        <v>0</v>
      </c>
      <c r="N18">
        <v>16</v>
      </c>
      <c r="O18">
        <v>71.5</v>
      </c>
      <c r="P18">
        <v>16</v>
      </c>
      <c r="Q18">
        <v>628.85</v>
      </c>
      <c r="R18">
        <v>16</v>
      </c>
      <c r="S18">
        <v>-6.56</v>
      </c>
      <c r="T18">
        <v>16</v>
      </c>
      <c r="U18">
        <v>-0.82</v>
      </c>
      <c r="V18">
        <v>16</v>
      </c>
      <c r="W18">
        <v>0.52462500000000001</v>
      </c>
    </row>
    <row r="19" spans="1:23" x14ac:dyDescent="0.3">
      <c r="A19" s="5">
        <f t="shared" si="0"/>
        <v>451</v>
      </c>
      <c r="B19" s="1">
        <f t="shared" si="1"/>
        <v>0.11353137942019753</v>
      </c>
      <c r="C19" s="1">
        <f t="shared" si="2"/>
        <v>-6.15</v>
      </c>
      <c r="I19" s="8">
        <f t="shared" si="3"/>
        <v>0.19957</v>
      </c>
      <c r="J19" s="8">
        <f t="shared" si="4"/>
        <v>1.7578399999999996</v>
      </c>
      <c r="K19">
        <v>451</v>
      </c>
      <c r="L19">
        <v>2E-3</v>
      </c>
      <c r="M19">
        <v>0</v>
      </c>
      <c r="N19">
        <v>17</v>
      </c>
      <c r="O19">
        <v>71.275000000000006</v>
      </c>
      <c r="P19">
        <v>17</v>
      </c>
      <c r="Q19">
        <v>627.79999999999995</v>
      </c>
      <c r="R19">
        <v>17</v>
      </c>
      <c r="S19">
        <v>-7.13</v>
      </c>
      <c r="T19">
        <v>17</v>
      </c>
      <c r="U19">
        <v>-0.98</v>
      </c>
      <c r="V19">
        <v>17</v>
      </c>
      <c r="W19">
        <v>0.52464900000000003</v>
      </c>
    </row>
    <row r="20" spans="1:23" x14ac:dyDescent="0.3">
      <c r="A20" s="5">
        <f t="shared" si="0"/>
        <v>475</v>
      </c>
      <c r="B20" s="1">
        <f t="shared" si="1"/>
        <v>0.1136109335038363</v>
      </c>
      <c r="C20" s="1">
        <f t="shared" si="2"/>
        <v>-6.64</v>
      </c>
      <c r="I20" s="8">
        <f t="shared" si="3"/>
        <v>0.19900999999999999</v>
      </c>
      <c r="J20" s="8">
        <f t="shared" si="4"/>
        <v>1.7516800000000001</v>
      </c>
      <c r="K20">
        <v>475</v>
      </c>
      <c r="L20">
        <v>2E-3</v>
      </c>
      <c r="M20">
        <v>0</v>
      </c>
      <c r="N20">
        <v>18</v>
      </c>
      <c r="O20">
        <v>71.075000000000003</v>
      </c>
      <c r="P20">
        <v>18</v>
      </c>
      <c r="Q20">
        <v>625.6</v>
      </c>
      <c r="R20">
        <v>18</v>
      </c>
      <c r="S20">
        <v>-7.85</v>
      </c>
      <c r="T20">
        <v>18</v>
      </c>
      <c r="U20">
        <v>-1.21</v>
      </c>
      <c r="V20">
        <v>18</v>
      </c>
      <c r="W20">
        <v>0.524594</v>
      </c>
    </row>
    <row r="21" spans="1:23" x14ac:dyDescent="0.3">
      <c r="A21" s="5">
        <f t="shared" si="0"/>
        <v>501</v>
      </c>
      <c r="B21" s="1">
        <f t="shared" si="1"/>
        <v>0.11326685281212603</v>
      </c>
      <c r="C21" s="1">
        <f t="shared" si="2"/>
        <v>-6.61</v>
      </c>
      <c r="I21" s="8">
        <f t="shared" si="3"/>
        <v>0.19877199999999998</v>
      </c>
      <c r="J21" s="8">
        <f t="shared" si="4"/>
        <v>1.7548999999999999</v>
      </c>
      <c r="K21">
        <v>501</v>
      </c>
      <c r="L21">
        <v>2E-3</v>
      </c>
      <c r="M21">
        <v>0</v>
      </c>
      <c r="N21">
        <v>19</v>
      </c>
      <c r="O21">
        <v>70.989999999999995</v>
      </c>
      <c r="P21">
        <v>19</v>
      </c>
      <c r="Q21">
        <v>626.75</v>
      </c>
      <c r="R21">
        <v>19</v>
      </c>
      <c r="S21">
        <v>-8</v>
      </c>
      <c r="T21">
        <v>19</v>
      </c>
      <c r="U21">
        <v>-1.39</v>
      </c>
      <c r="V21">
        <v>19</v>
      </c>
      <c r="W21">
        <v>0.52459100000000003</v>
      </c>
    </row>
    <row r="22" spans="1:23" x14ac:dyDescent="0.3">
      <c r="A22" s="5">
        <f t="shared" si="0"/>
        <v>525</v>
      </c>
      <c r="B22" s="1">
        <f t="shared" si="1"/>
        <v>0.11340411943158231</v>
      </c>
      <c r="C22" s="1">
        <f t="shared" si="2"/>
        <v>-7.16</v>
      </c>
      <c r="I22" s="8">
        <f t="shared" si="3"/>
        <v>0.19886999999999999</v>
      </c>
      <c r="J22" s="8">
        <f t="shared" si="4"/>
        <v>1.7536399999999999</v>
      </c>
      <c r="K22">
        <v>525</v>
      </c>
      <c r="L22">
        <v>2E-3</v>
      </c>
      <c r="M22">
        <v>0</v>
      </c>
      <c r="N22">
        <v>20</v>
      </c>
      <c r="O22">
        <v>71.025000000000006</v>
      </c>
      <c r="P22">
        <v>20</v>
      </c>
      <c r="Q22">
        <v>626.29999999999995</v>
      </c>
      <c r="R22">
        <v>20</v>
      </c>
      <c r="S22">
        <v>-8.68</v>
      </c>
      <c r="T22">
        <v>20</v>
      </c>
      <c r="U22">
        <v>-1.52</v>
      </c>
      <c r="V22">
        <v>20</v>
      </c>
      <c r="W22">
        <v>0.52458000000000005</v>
      </c>
    </row>
    <row r="23" spans="1:23" x14ac:dyDescent="0.3">
      <c r="A23" s="5">
        <f t="shared" si="0"/>
        <v>551</v>
      </c>
      <c r="B23" s="1">
        <f t="shared" si="1"/>
        <v>0.1126289690474286</v>
      </c>
      <c r="C23" s="1">
        <f t="shared" si="2"/>
        <v>-7.61</v>
      </c>
      <c r="I23" s="8">
        <f t="shared" si="3"/>
        <v>0.19714799999999996</v>
      </c>
      <c r="J23" s="8">
        <f t="shared" si="4"/>
        <v>1.7504199999999999</v>
      </c>
      <c r="K23">
        <v>551</v>
      </c>
      <c r="L23">
        <v>2E-3</v>
      </c>
      <c r="M23">
        <v>0</v>
      </c>
      <c r="N23">
        <v>21</v>
      </c>
      <c r="O23">
        <v>70.41</v>
      </c>
      <c r="P23">
        <v>21</v>
      </c>
      <c r="Q23">
        <v>625.15</v>
      </c>
      <c r="R23">
        <v>21</v>
      </c>
      <c r="S23">
        <v>-8.24</v>
      </c>
      <c r="T23">
        <v>21</v>
      </c>
      <c r="U23">
        <v>-0.63</v>
      </c>
      <c r="V23">
        <v>21</v>
      </c>
      <c r="W23">
        <v>0.52457399999999998</v>
      </c>
    </row>
    <row r="24" spans="1:23" x14ac:dyDescent="0.3">
      <c r="A24" s="5">
        <f t="shared" si="0"/>
        <v>575</v>
      </c>
      <c r="B24" s="1">
        <f t="shared" si="1"/>
        <v>0.11353831294269157</v>
      </c>
      <c r="C24" s="1">
        <f t="shared" si="2"/>
        <v>-7.85</v>
      </c>
      <c r="I24" s="8">
        <f t="shared" si="3"/>
        <v>0.19748399999999999</v>
      </c>
      <c r="J24" s="8">
        <f t="shared" si="4"/>
        <v>1.73936</v>
      </c>
      <c r="K24">
        <v>575</v>
      </c>
      <c r="L24">
        <v>2E-3</v>
      </c>
      <c r="M24">
        <v>0</v>
      </c>
      <c r="N24">
        <v>22</v>
      </c>
      <c r="O24">
        <v>70.53</v>
      </c>
      <c r="P24">
        <v>22</v>
      </c>
      <c r="Q24">
        <v>621.20000000000005</v>
      </c>
      <c r="R24">
        <v>22</v>
      </c>
      <c r="S24">
        <v>-9.6199999999999992</v>
      </c>
      <c r="T24">
        <v>22</v>
      </c>
      <c r="U24">
        <v>-1.77</v>
      </c>
      <c r="V24">
        <v>22</v>
      </c>
      <c r="W24">
        <v>0.52454900000000004</v>
      </c>
    </row>
    <row r="25" spans="1:23" x14ac:dyDescent="0.3">
      <c r="A25" s="5">
        <f t="shared" si="0"/>
        <v>601</v>
      </c>
      <c r="B25" s="1">
        <f t="shared" si="1"/>
        <v>0.11303434343434345</v>
      </c>
      <c r="C25" s="1">
        <f t="shared" si="2"/>
        <v>-8.0399999999999991</v>
      </c>
      <c r="I25" s="8">
        <f t="shared" si="3"/>
        <v>0.19583200000000001</v>
      </c>
      <c r="J25" s="8">
        <f t="shared" si="4"/>
        <v>1.7324999999999999</v>
      </c>
      <c r="K25">
        <v>601</v>
      </c>
      <c r="L25">
        <v>2E-3</v>
      </c>
      <c r="M25">
        <v>0</v>
      </c>
      <c r="N25">
        <v>23</v>
      </c>
      <c r="O25">
        <v>69.94</v>
      </c>
      <c r="P25">
        <v>23</v>
      </c>
      <c r="Q25">
        <v>618.75</v>
      </c>
      <c r="R25">
        <v>23</v>
      </c>
      <c r="S25">
        <v>-10.02</v>
      </c>
      <c r="T25">
        <v>23</v>
      </c>
      <c r="U25">
        <v>-1.98</v>
      </c>
      <c r="V25">
        <v>23</v>
      </c>
      <c r="W25">
        <v>0.52456499999999995</v>
      </c>
    </row>
    <row r="26" spans="1:23" x14ac:dyDescent="0.3">
      <c r="A26" s="5">
        <f t="shared" si="0"/>
        <v>625</v>
      </c>
      <c r="B26" s="1">
        <f t="shared" si="1"/>
        <v>0.11285599356395817</v>
      </c>
      <c r="C26" s="1">
        <f t="shared" si="2"/>
        <v>-8.58</v>
      </c>
      <c r="I26" s="8">
        <f t="shared" si="3"/>
        <v>0.19639199999999998</v>
      </c>
      <c r="J26" s="8">
        <f t="shared" si="4"/>
        <v>1.7401999999999997</v>
      </c>
      <c r="K26">
        <v>625</v>
      </c>
      <c r="L26">
        <v>2E-3</v>
      </c>
      <c r="M26">
        <v>0</v>
      </c>
      <c r="N26">
        <v>24</v>
      </c>
      <c r="O26">
        <v>70.14</v>
      </c>
      <c r="P26">
        <v>24</v>
      </c>
      <c r="Q26">
        <v>621.5</v>
      </c>
      <c r="R26">
        <v>24</v>
      </c>
      <c r="S26">
        <v>-10.47</v>
      </c>
      <c r="T26">
        <v>24</v>
      </c>
      <c r="U26">
        <v>-1.89</v>
      </c>
      <c r="V26">
        <v>24</v>
      </c>
      <c r="W26">
        <v>0.52453799999999995</v>
      </c>
    </row>
    <row r="27" spans="1:23" x14ac:dyDescent="0.3">
      <c r="A27" s="5">
        <f t="shared" si="0"/>
        <v>651</v>
      </c>
      <c r="B27" s="1">
        <f t="shared" si="1"/>
        <v>0.11280012978585334</v>
      </c>
      <c r="C27" s="1">
        <f t="shared" si="2"/>
        <v>-9.06</v>
      </c>
      <c r="I27" s="8">
        <f t="shared" si="3"/>
        <v>0.194684</v>
      </c>
      <c r="J27" s="8">
        <f t="shared" si="4"/>
        <v>1.7259199999999999</v>
      </c>
      <c r="K27">
        <v>651</v>
      </c>
      <c r="L27">
        <v>2E-3</v>
      </c>
      <c r="M27">
        <v>0</v>
      </c>
      <c r="N27">
        <v>25</v>
      </c>
      <c r="O27">
        <v>69.53</v>
      </c>
      <c r="P27">
        <v>25</v>
      </c>
      <c r="Q27">
        <v>616.4</v>
      </c>
      <c r="R27">
        <v>25</v>
      </c>
      <c r="S27">
        <v>-10.210000000000001</v>
      </c>
      <c r="T27">
        <v>25</v>
      </c>
      <c r="U27">
        <v>-1.1499999999999999</v>
      </c>
      <c r="V27">
        <v>25</v>
      </c>
      <c r="W27">
        <v>0.52454299999999998</v>
      </c>
    </row>
    <row r="28" spans="1:23" x14ac:dyDescent="0.3">
      <c r="A28" s="5">
        <f t="shared" si="0"/>
        <v>675</v>
      </c>
      <c r="B28" s="1">
        <f t="shared" si="1"/>
        <v>0.11285447306410985</v>
      </c>
      <c r="C28" s="1">
        <f t="shared" si="2"/>
        <v>-9.2199999999999989</v>
      </c>
      <c r="I28" s="8">
        <f t="shared" si="3"/>
        <v>0.19444599999999998</v>
      </c>
      <c r="J28" s="8">
        <f t="shared" si="4"/>
        <v>1.72298</v>
      </c>
      <c r="K28">
        <v>675</v>
      </c>
      <c r="L28">
        <v>2E-3</v>
      </c>
      <c r="M28">
        <v>0</v>
      </c>
      <c r="N28">
        <v>26</v>
      </c>
      <c r="O28">
        <v>69.444999999999993</v>
      </c>
      <c r="P28">
        <v>26</v>
      </c>
      <c r="Q28">
        <v>615.35</v>
      </c>
      <c r="R28">
        <v>26</v>
      </c>
      <c r="S28">
        <v>-11.34</v>
      </c>
      <c r="T28">
        <v>26</v>
      </c>
      <c r="U28">
        <v>-2.12</v>
      </c>
      <c r="V28">
        <v>26</v>
      </c>
      <c r="W28">
        <v>0.52453300000000003</v>
      </c>
    </row>
    <row r="29" spans="1:23" x14ac:dyDescent="0.3">
      <c r="A29" s="5">
        <f t="shared" si="0"/>
        <v>701</v>
      </c>
      <c r="B29" s="1">
        <f t="shared" si="1"/>
        <v>0.11249594550762243</v>
      </c>
      <c r="C29" s="1">
        <f t="shared" si="2"/>
        <v>-9.43</v>
      </c>
      <c r="I29" s="8">
        <f t="shared" si="3"/>
        <v>0.19422199999999998</v>
      </c>
      <c r="J29" s="8">
        <f t="shared" si="4"/>
        <v>1.72648</v>
      </c>
      <c r="K29">
        <v>701</v>
      </c>
      <c r="L29">
        <v>2E-3</v>
      </c>
      <c r="M29">
        <v>0</v>
      </c>
      <c r="N29">
        <v>27</v>
      </c>
      <c r="O29">
        <v>69.364999999999995</v>
      </c>
      <c r="P29">
        <v>27</v>
      </c>
      <c r="Q29">
        <v>616.6</v>
      </c>
      <c r="R29">
        <v>27</v>
      </c>
      <c r="S29">
        <v>-11.56</v>
      </c>
      <c r="T29">
        <v>27</v>
      </c>
      <c r="U29">
        <v>-2.13</v>
      </c>
      <c r="V29">
        <v>27</v>
      </c>
      <c r="W29">
        <v>0.52451700000000001</v>
      </c>
    </row>
    <row r="30" spans="1:23" x14ac:dyDescent="0.3">
      <c r="A30" s="5">
        <f t="shared" si="0"/>
        <v>725</v>
      </c>
      <c r="B30" s="1">
        <f t="shared" si="1"/>
        <v>0.11231309747528391</v>
      </c>
      <c r="C30" s="1">
        <f t="shared" si="2"/>
        <v>-10.07</v>
      </c>
      <c r="I30" s="8">
        <f t="shared" si="3"/>
        <v>0.19244399999999998</v>
      </c>
      <c r="J30" s="8">
        <f t="shared" si="4"/>
        <v>1.71346</v>
      </c>
      <c r="K30">
        <v>725</v>
      </c>
      <c r="L30">
        <v>2E-3</v>
      </c>
      <c r="M30">
        <v>0</v>
      </c>
      <c r="N30">
        <v>28</v>
      </c>
      <c r="O30">
        <v>68.73</v>
      </c>
      <c r="P30">
        <v>28</v>
      </c>
      <c r="Q30">
        <v>611.95000000000005</v>
      </c>
      <c r="R30">
        <v>28</v>
      </c>
      <c r="S30">
        <v>-11.92</v>
      </c>
      <c r="T30">
        <v>28</v>
      </c>
      <c r="U30">
        <v>-1.85</v>
      </c>
      <c r="V30">
        <v>28</v>
      </c>
      <c r="W30">
        <v>0.52451499999999995</v>
      </c>
    </row>
    <row r="31" spans="1:23" x14ac:dyDescent="0.3">
      <c r="A31" s="5">
        <f t="shared" si="0"/>
        <v>751</v>
      </c>
      <c r="B31" s="1">
        <f t="shared" si="1"/>
        <v>0.1123524142985099</v>
      </c>
      <c r="C31" s="1">
        <f t="shared" si="2"/>
        <v>-10.42</v>
      </c>
      <c r="I31" s="8">
        <f t="shared" si="3"/>
        <v>0.19317199999999995</v>
      </c>
      <c r="J31" s="8">
        <f t="shared" si="4"/>
        <v>1.7193399999999996</v>
      </c>
      <c r="K31">
        <v>751</v>
      </c>
      <c r="L31">
        <v>2E-3</v>
      </c>
      <c r="M31">
        <v>0</v>
      </c>
      <c r="N31">
        <v>29</v>
      </c>
      <c r="O31">
        <v>68.989999999999995</v>
      </c>
      <c r="P31">
        <v>29</v>
      </c>
      <c r="Q31">
        <v>614.04999999999995</v>
      </c>
      <c r="R31">
        <v>29</v>
      </c>
      <c r="S31">
        <v>-12.43</v>
      </c>
      <c r="T31">
        <v>29</v>
      </c>
      <c r="U31">
        <v>-2.0099999999999998</v>
      </c>
      <c r="V31">
        <v>29</v>
      </c>
      <c r="W31">
        <v>0.52451999999999999</v>
      </c>
    </row>
    <row r="32" spans="1:23" x14ac:dyDescent="0.3">
      <c r="A32" s="5">
        <f t="shared" si="0"/>
        <v>775</v>
      </c>
      <c r="B32" s="1">
        <f t="shared" si="1"/>
        <v>0.11228127555192152</v>
      </c>
      <c r="C32" s="1">
        <f t="shared" si="2"/>
        <v>-10.690000000000001</v>
      </c>
      <c r="I32" s="8">
        <f t="shared" si="3"/>
        <v>0.192248</v>
      </c>
      <c r="J32" s="8">
        <f t="shared" si="4"/>
        <v>1.7121999999999997</v>
      </c>
      <c r="K32">
        <v>775</v>
      </c>
      <c r="L32">
        <v>2E-3</v>
      </c>
      <c r="M32">
        <v>0</v>
      </c>
      <c r="N32">
        <v>30</v>
      </c>
      <c r="O32">
        <v>68.66</v>
      </c>
      <c r="P32">
        <v>30</v>
      </c>
      <c r="Q32">
        <v>611.5</v>
      </c>
      <c r="R32">
        <v>30</v>
      </c>
      <c r="S32">
        <v>-12.8</v>
      </c>
      <c r="T32">
        <v>30</v>
      </c>
      <c r="U32">
        <v>-2.11</v>
      </c>
      <c r="V32">
        <v>30</v>
      </c>
      <c r="W32">
        <v>0.52452299999999996</v>
      </c>
    </row>
    <row r="33" spans="1:23" x14ac:dyDescent="0.3">
      <c r="A33" s="5">
        <f t="shared" si="0"/>
        <v>801</v>
      </c>
      <c r="B33" s="1">
        <f t="shared" si="1"/>
        <v>0.11108759361771411</v>
      </c>
      <c r="C33" s="1">
        <f t="shared" si="2"/>
        <v>-11.15</v>
      </c>
      <c r="I33" s="8">
        <f t="shared" si="3"/>
        <v>0.19104400000000002</v>
      </c>
      <c r="J33" s="8">
        <f t="shared" si="4"/>
        <v>1.71976</v>
      </c>
      <c r="K33">
        <v>801</v>
      </c>
      <c r="L33">
        <v>2E-3</v>
      </c>
      <c r="M33">
        <v>0</v>
      </c>
      <c r="N33">
        <v>31</v>
      </c>
      <c r="O33">
        <v>68.23</v>
      </c>
      <c r="P33">
        <v>31</v>
      </c>
      <c r="Q33">
        <v>614.20000000000005</v>
      </c>
      <c r="R33">
        <v>31</v>
      </c>
      <c r="S33">
        <v>-12.89</v>
      </c>
      <c r="T33">
        <v>31</v>
      </c>
      <c r="U33">
        <v>-1.74</v>
      </c>
      <c r="V33">
        <v>31</v>
      </c>
      <c r="W33">
        <v>0.52449000000000001</v>
      </c>
    </row>
    <row r="34" spans="1:23" x14ac:dyDescent="0.3">
      <c r="A34" s="5">
        <f t="shared" si="0"/>
        <v>825</v>
      </c>
      <c r="B34" s="1">
        <f t="shared" ref="B34:B78" si="5">I34/J34</f>
        <v>0.11179986898132983</v>
      </c>
      <c r="C34" s="1">
        <f t="shared" ref="C34:C78" si="6">S34-U34</f>
        <v>-11.41</v>
      </c>
      <c r="I34" s="8">
        <f t="shared" si="3"/>
        <v>0.19114200000000001</v>
      </c>
      <c r="J34" s="8">
        <f t="shared" si="4"/>
        <v>1.7096800000000001</v>
      </c>
      <c r="K34">
        <v>825</v>
      </c>
      <c r="L34">
        <v>2E-3</v>
      </c>
      <c r="M34">
        <v>0</v>
      </c>
      <c r="N34">
        <v>32</v>
      </c>
      <c r="O34">
        <v>68.265000000000001</v>
      </c>
      <c r="P34">
        <v>32</v>
      </c>
      <c r="Q34">
        <v>610.6</v>
      </c>
      <c r="R34">
        <v>32</v>
      </c>
      <c r="S34">
        <v>-13.29</v>
      </c>
      <c r="T34">
        <v>32</v>
      </c>
      <c r="U34">
        <v>-1.88</v>
      </c>
      <c r="V34">
        <v>32</v>
      </c>
      <c r="W34">
        <v>0.52448099999999998</v>
      </c>
    </row>
    <row r="35" spans="1:23" x14ac:dyDescent="0.3">
      <c r="A35" s="5">
        <f t="shared" si="0"/>
        <v>851</v>
      </c>
      <c r="B35" s="1">
        <f t="shared" si="5"/>
        <v>0.11165970686972898</v>
      </c>
      <c r="C35" s="1">
        <f t="shared" si="6"/>
        <v>-11.7</v>
      </c>
      <c r="I35" s="8">
        <f t="shared" si="3"/>
        <v>0.190918</v>
      </c>
      <c r="J35" s="8">
        <f t="shared" si="4"/>
        <v>1.7098199999999999</v>
      </c>
      <c r="K35">
        <v>851</v>
      </c>
      <c r="L35">
        <v>2E-3</v>
      </c>
      <c r="M35">
        <v>0</v>
      </c>
      <c r="N35">
        <v>33</v>
      </c>
      <c r="O35">
        <v>68.185000000000002</v>
      </c>
      <c r="P35">
        <v>33</v>
      </c>
      <c r="Q35">
        <v>610.65</v>
      </c>
      <c r="R35">
        <v>33</v>
      </c>
      <c r="S35">
        <v>-13.7</v>
      </c>
      <c r="T35">
        <v>33</v>
      </c>
      <c r="U35">
        <v>-2</v>
      </c>
      <c r="V35">
        <v>33</v>
      </c>
      <c r="W35">
        <v>0.52448600000000001</v>
      </c>
    </row>
    <row r="36" spans="1:23" x14ac:dyDescent="0.3">
      <c r="A36" s="5">
        <f t="shared" si="0"/>
        <v>875</v>
      </c>
      <c r="B36" s="1">
        <f t="shared" si="5"/>
        <v>0.11143232588699081</v>
      </c>
      <c r="C36" s="1">
        <f t="shared" si="6"/>
        <v>-11.879999999999999</v>
      </c>
      <c r="I36" s="8">
        <f t="shared" si="3"/>
        <v>0.18995200000000001</v>
      </c>
      <c r="J36" s="8">
        <f t="shared" si="4"/>
        <v>1.7046399999999999</v>
      </c>
      <c r="K36">
        <v>875</v>
      </c>
      <c r="L36">
        <v>2E-3</v>
      </c>
      <c r="M36">
        <v>0</v>
      </c>
      <c r="N36">
        <v>34</v>
      </c>
      <c r="O36">
        <v>67.84</v>
      </c>
      <c r="P36">
        <v>34</v>
      </c>
      <c r="Q36">
        <v>608.79999999999995</v>
      </c>
      <c r="R36">
        <v>34</v>
      </c>
      <c r="S36">
        <v>-13.95</v>
      </c>
      <c r="T36">
        <v>34</v>
      </c>
      <c r="U36">
        <v>-2.0699999999999998</v>
      </c>
      <c r="V36">
        <v>34</v>
      </c>
      <c r="W36">
        <v>0.52448499999999998</v>
      </c>
    </row>
    <row r="37" spans="1:23" x14ac:dyDescent="0.3">
      <c r="A37" s="5">
        <f t="shared" si="0"/>
        <v>901</v>
      </c>
      <c r="B37" s="1">
        <f t="shared" si="5"/>
        <v>0.1113319587628866</v>
      </c>
      <c r="C37" s="1">
        <f t="shared" si="6"/>
        <v>-12.280000000000001</v>
      </c>
      <c r="I37" s="8">
        <f t="shared" si="3"/>
        <v>0.18898599999999999</v>
      </c>
      <c r="J37" s="8">
        <f t="shared" si="4"/>
        <v>1.6975</v>
      </c>
      <c r="K37">
        <v>901</v>
      </c>
      <c r="L37">
        <v>2E-3</v>
      </c>
      <c r="M37">
        <v>0</v>
      </c>
      <c r="N37">
        <v>35</v>
      </c>
      <c r="O37">
        <v>67.495000000000005</v>
      </c>
      <c r="P37">
        <v>35</v>
      </c>
      <c r="Q37">
        <v>606.25</v>
      </c>
      <c r="R37">
        <v>35</v>
      </c>
      <c r="S37">
        <v>-14.14</v>
      </c>
      <c r="T37">
        <v>35</v>
      </c>
      <c r="U37">
        <v>-1.86</v>
      </c>
      <c r="V37">
        <v>35</v>
      </c>
      <c r="W37">
        <v>0.52447900000000003</v>
      </c>
    </row>
    <row r="38" spans="1:23" x14ac:dyDescent="0.3">
      <c r="A38" s="5">
        <f t="shared" si="0"/>
        <v>925</v>
      </c>
      <c r="B38" s="1">
        <f t="shared" si="5"/>
        <v>0.1111907704985579</v>
      </c>
      <c r="C38" s="1">
        <f t="shared" si="6"/>
        <v>-12.63</v>
      </c>
      <c r="G38" s="6" t="s">
        <v>5</v>
      </c>
      <c r="I38" s="8">
        <f t="shared" si="3"/>
        <v>0.18890199999999999</v>
      </c>
      <c r="J38" s="8">
        <f t="shared" si="4"/>
        <v>1.6988999999999999</v>
      </c>
      <c r="K38">
        <v>925</v>
      </c>
      <c r="L38">
        <v>2E-3</v>
      </c>
      <c r="M38">
        <v>0</v>
      </c>
      <c r="N38">
        <v>36</v>
      </c>
      <c r="O38">
        <v>67.465000000000003</v>
      </c>
      <c r="P38">
        <v>36</v>
      </c>
      <c r="Q38">
        <v>606.75</v>
      </c>
      <c r="R38">
        <v>36</v>
      </c>
      <c r="S38">
        <v>-14.66</v>
      </c>
      <c r="T38">
        <v>36</v>
      </c>
      <c r="U38">
        <v>-2.0299999999999998</v>
      </c>
      <c r="V38">
        <v>36</v>
      </c>
      <c r="W38">
        <v>0.52445799999999998</v>
      </c>
    </row>
    <row r="39" spans="1:23" x14ac:dyDescent="0.3">
      <c r="A39" s="5">
        <f t="shared" si="0"/>
        <v>951</v>
      </c>
      <c r="B39" s="1">
        <f t="shared" si="5"/>
        <v>0.11088087179063816</v>
      </c>
      <c r="C39" s="1">
        <f t="shared" si="6"/>
        <v>-13.120000000000001</v>
      </c>
      <c r="G39" s="2">
        <v>45.1</v>
      </c>
      <c r="I39" s="8">
        <f t="shared" si="3"/>
        <v>0.18803399999999998</v>
      </c>
      <c r="J39" s="8">
        <f t="shared" si="4"/>
        <v>1.6958199999999999</v>
      </c>
      <c r="K39">
        <v>951</v>
      </c>
      <c r="L39">
        <v>2E-3</v>
      </c>
      <c r="M39">
        <v>0</v>
      </c>
      <c r="N39">
        <v>37</v>
      </c>
      <c r="O39">
        <v>67.155000000000001</v>
      </c>
      <c r="P39">
        <v>37</v>
      </c>
      <c r="Q39">
        <v>605.65</v>
      </c>
      <c r="R39">
        <v>37</v>
      </c>
      <c r="S39">
        <v>-14.99</v>
      </c>
      <c r="T39">
        <v>37</v>
      </c>
      <c r="U39">
        <v>-1.87</v>
      </c>
      <c r="V39">
        <v>37</v>
      </c>
      <c r="W39">
        <v>0.52446000000000004</v>
      </c>
    </row>
    <row r="40" spans="1:23" x14ac:dyDescent="0.3">
      <c r="A40" s="5">
        <f t="shared" si="0"/>
        <v>975</v>
      </c>
      <c r="B40" s="1">
        <f t="shared" si="5"/>
        <v>0.11062391823951208</v>
      </c>
      <c r="C40" s="1">
        <f t="shared" si="6"/>
        <v>-13.4</v>
      </c>
      <c r="I40" s="8">
        <f t="shared" si="3"/>
        <v>0.18790799999999999</v>
      </c>
      <c r="J40" s="8">
        <f t="shared" si="4"/>
        <v>1.6986199999999998</v>
      </c>
      <c r="K40">
        <v>975</v>
      </c>
      <c r="L40">
        <v>2E-3</v>
      </c>
      <c r="M40">
        <v>0</v>
      </c>
      <c r="N40">
        <v>38</v>
      </c>
      <c r="O40">
        <v>67.11</v>
      </c>
      <c r="P40">
        <v>38</v>
      </c>
      <c r="Q40">
        <v>606.65</v>
      </c>
      <c r="R40">
        <v>38</v>
      </c>
      <c r="S40">
        <v>-15.23</v>
      </c>
      <c r="T40">
        <v>38</v>
      </c>
      <c r="U40">
        <v>-1.83</v>
      </c>
      <c r="V40">
        <v>38</v>
      </c>
      <c r="W40">
        <v>0.52446899999999996</v>
      </c>
    </row>
    <row r="41" spans="1:23" x14ac:dyDescent="0.3">
      <c r="A41" s="5">
        <f t="shared" si="0"/>
        <v>1001</v>
      </c>
      <c r="B41" s="1">
        <f t="shared" si="5"/>
        <v>0.11056198347107439</v>
      </c>
      <c r="C41" s="1">
        <f t="shared" si="6"/>
        <v>-13.559999999999999</v>
      </c>
      <c r="I41" s="8">
        <f t="shared" si="3"/>
        <v>0.18729200000000001</v>
      </c>
      <c r="J41" s="8">
        <f t="shared" si="4"/>
        <v>1.694</v>
      </c>
      <c r="K41">
        <v>1001</v>
      </c>
      <c r="L41">
        <v>2E-3</v>
      </c>
      <c r="M41">
        <v>0</v>
      </c>
      <c r="N41">
        <v>39</v>
      </c>
      <c r="O41">
        <v>66.89</v>
      </c>
      <c r="P41">
        <v>39</v>
      </c>
      <c r="Q41">
        <v>605</v>
      </c>
      <c r="R41">
        <v>39</v>
      </c>
      <c r="S41">
        <v>-15.44</v>
      </c>
      <c r="T41">
        <v>39</v>
      </c>
      <c r="U41">
        <v>-1.88</v>
      </c>
      <c r="V41">
        <v>39</v>
      </c>
      <c r="W41">
        <v>0.52446000000000004</v>
      </c>
    </row>
    <row r="42" spans="1:23" x14ac:dyDescent="0.3">
      <c r="A42" s="5">
        <f t="shared" si="0"/>
        <v>1101</v>
      </c>
      <c r="B42" s="1">
        <f t="shared" si="5"/>
        <v>0.10947989365237623</v>
      </c>
      <c r="C42" s="1">
        <f t="shared" si="6"/>
        <v>-14.88</v>
      </c>
      <c r="I42" s="8">
        <f t="shared" si="3"/>
        <v>0.184478</v>
      </c>
      <c r="J42" s="8">
        <f t="shared" si="4"/>
        <v>1.6850399999999996</v>
      </c>
      <c r="K42">
        <v>1101</v>
      </c>
      <c r="L42">
        <v>2E-3</v>
      </c>
      <c r="M42">
        <v>0</v>
      </c>
      <c r="N42">
        <v>40</v>
      </c>
      <c r="O42">
        <v>65.885000000000005</v>
      </c>
      <c r="P42">
        <v>40</v>
      </c>
      <c r="Q42">
        <v>601.79999999999995</v>
      </c>
      <c r="R42">
        <v>40</v>
      </c>
      <c r="S42">
        <v>-16.940000000000001</v>
      </c>
      <c r="T42">
        <v>40</v>
      </c>
      <c r="U42">
        <v>-2.06</v>
      </c>
      <c r="V42">
        <v>40</v>
      </c>
      <c r="W42">
        <v>0.52445399999999998</v>
      </c>
    </row>
    <row r="43" spans="1:23" x14ac:dyDescent="0.3">
      <c r="A43" s="5">
        <f t="shared" si="0"/>
        <v>1201</v>
      </c>
      <c r="B43" s="1">
        <f t="shared" si="5"/>
        <v>0.1082232743583354</v>
      </c>
      <c r="C43" s="1">
        <f t="shared" si="6"/>
        <v>-16.259999999999998</v>
      </c>
      <c r="I43" s="8">
        <f t="shared" si="3"/>
        <v>0.18240599999999998</v>
      </c>
      <c r="J43" s="8">
        <f t="shared" si="4"/>
        <v>1.68546</v>
      </c>
      <c r="K43">
        <v>1201</v>
      </c>
      <c r="L43">
        <v>2E-3</v>
      </c>
      <c r="M43">
        <v>0</v>
      </c>
      <c r="N43">
        <v>41</v>
      </c>
      <c r="O43">
        <v>65.144999999999996</v>
      </c>
      <c r="P43">
        <v>41</v>
      </c>
      <c r="Q43">
        <v>601.95000000000005</v>
      </c>
      <c r="R43">
        <v>41</v>
      </c>
      <c r="S43">
        <v>-18.04</v>
      </c>
      <c r="T43">
        <v>41</v>
      </c>
      <c r="U43">
        <v>-1.78</v>
      </c>
      <c r="V43">
        <v>41</v>
      </c>
      <c r="W43">
        <v>0.52444199999999996</v>
      </c>
    </row>
    <row r="44" spans="1:23" x14ac:dyDescent="0.3">
      <c r="A44" s="5">
        <f t="shared" si="0"/>
        <v>1251</v>
      </c>
      <c r="B44" s="1">
        <f t="shared" si="5"/>
        <v>0.10770313923631245</v>
      </c>
      <c r="C44" s="1">
        <f t="shared" si="6"/>
        <v>-16.559999999999999</v>
      </c>
      <c r="I44" s="8">
        <f t="shared" si="3"/>
        <v>0.18204200000000001</v>
      </c>
      <c r="J44" s="8">
        <f t="shared" si="4"/>
        <v>1.6902199999999998</v>
      </c>
      <c r="K44">
        <v>1251</v>
      </c>
      <c r="L44">
        <v>2E-3</v>
      </c>
      <c r="M44">
        <v>0</v>
      </c>
      <c r="N44">
        <v>42</v>
      </c>
      <c r="O44">
        <v>65.015000000000001</v>
      </c>
      <c r="P44">
        <v>42</v>
      </c>
      <c r="Q44">
        <v>603.65</v>
      </c>
      <c r="R44">
        <v>42</v>
      </c>
      <c r="S44">
        <v>-18.16</v>
      </c>
      <c r="T44">
        <v>42</v>
      </c>
      <c r="U44">
        <v>-1.6</v>
      </c>
      <c r="V44">
        <v>42</v>
      </c>
      <c r="W44">
        <v>0.524447</v>
      </c>
    </row>
    <row r="45" spans="1:23" x14ac:dyDescent="0.3">
      <c r="A45" s="5">
        <f t="shared" si="0"/>
        <v>1301</v>
      </c>
      <c r="B45" s="1">
        <f t="shared" si="5"/>
        <v>0.10744089589382</v>
      </c>
      <c r="C45" s="1">
        <f t="shared" si="6"/>
        <v>-17.53</v>
      </c>
      <c r="I45" s="8">
        <f t="shared" si="3"/>
        <v>0.18132799999999999</v>
      </c>
      <c r="J45" s="8">
        <f t="shared" si="4"/>
        <v>1.6876999999999998</v>
      </c>
      <c r="K45">
        <v>1301</v>
      </c>
      <c r="L45">
        <v>2E-3</v>
      </c>
      <c r="M45">
        <v>0</v>
      </c>
      <c r="N45">
        <v>43</v>
      </c>
      <c r="O45">
        <v>64.760000000000005</v>
      </c>
      <c r="P45">
        <v>43</v>
      </c>
      <c r="Q45">
        <v>602.75</v>
      </c>
      <c r="R45">
        <v>43</v>
      </c>
      <c r="S45">
        <v>-18.920000000000002</v>
      </c>
      <c r="T45">
        <v>43</v>
      </c>
      <c r="U45">
        <v>-1.39</v>
      </c>
      <c r="V45">
        <v>43</v>
      </c>
      <c r="W45">
        <v>0.52442900000000003</v>
      </c>
    </row>
    <row r="46" spans="1:23" x14ac:dyDescent="0.3">
      <c r="A46" s="5">
        <f t="shared" si="0"/>
        <v>1401</v>
      </c>
      <c r="B46" s="1">
        <f t="shared" si="5"/>
        <v>0.10616376105097911</v>
      </c>
      <c r="C46" s="1">
        <f t="shared" si="6"/>
        <v>-18.450000000000003</v>
      </c>
      <c r="I46" s="8">
        <f t="shared" si="3"/>
        <v>0.17988599999999999</v>
      </c>
      <c r="J46" s="8">
        <f t="shared" si="4"/>
        <v>1.6944199999999998</v>
      </c>
      <c r="K46">
        <v>1401</v>
      </c>
      <c r="L46">
        <v>2E-3</v>
      </c>
      <c r="M46">
        <v>0</v>
      </c>
      <c r="N46">
        <v>44</v>
      </c>
      <c r="O46">
        <v>64.245000000000005</v>
      </c>
      <c r="P46">
        <v>44</v>
      </c>
      <c r="Q46">
        <v>605.15</v>
      </c>
      <c r="R46">
        <v>44</v>
      </c>
      <c r="S46">
        <v>-19.87</v>
      </c>
      <c r="T46">
        <v>44</v>
      </c>
      <c r="U46">
        <v>-1.42</v>
      </c>
      <c r="V46">
        <v>44</v>
      </c>
      <c r="W46">
        <v>0.52442500000000003</v>
      </c>
    </row>
    <row r="47" spans="1:23" x14ac:dyDescent="0.3">
      <c r="A47" s="5">
        <f t="shared" si="0"/>
        <v>1501</v>
      </c>
      <c r="B47" s="1">
        <f t="shared" si="5"/>
        <v>0.10509501286200316</v>
      </c>
      <c r="C47" s="1">
        <f t="shared" si="6"/>
        <v>-19.560000000000002</v>
      </c>
      <c r="I47" s="8">
        <f t="shared" si="3"/>
        <v>0.17731</v>
      </c>
      <c r="J47" s="8">
        <f t="shared" si="4"/>
        <v>1.6871399999999999</v>
      </c>
      <c r="K47">
        <v>1501</v>
      </c>
      <c r="L47">
        <v>2E-3</v>
      </c>
      <c r="M47">
        <v>0</v>
      </c>
      <c r="N47">
        <v>45</v>
      </c>
      <c r="O47">
        <v>63.325000000000003</v>
      </c>
      <c r="P47">
        <v>45</v>
      </c>
      <c r="Q47">
        <v>602.54999999999995</v>
      </c>
      <c r="R47">
        <v>45</v>
      </c>
      <c r="S47">
        <v>-20.67</v>
      </c>
      <c r="T47">
        <v>45</v>
      </c>
      <c r="U47">
        <v>-1.1100000000000001</v>
      </c>
      <c r="V47">
        <v>45</v>
      </c>
      <c r="W47">
        <v>0.52442100000000003</v>
      </c>
    </row>
    <row r="48" spans="1:23" x14ac:dyDescent="0.3">
      <c r="A48" s="5">
        <f t="shared" si="0"/>
        <v>1751</v>
      </c>
      <c r="B48" s="1">
        <f t="shared" si="5"/>
        <v>0.10231113320079521</v>
      </c>
      <c r="C48" s="1">
        <f t="shared" si="6"/>
        <v>-22.439999999999998</v>
      </c>
      <c r="I48" s="8">
        <f t="shared" si="3"/>
        <v>0.17291399999999998</v>
      </c>
      <c r="J48" s="8">
        <f t="shared" si="4"/>
        <v>1.69008</v>
      </c>
      <c r="K48">
        <v>1751</v>
      </c>
      <c r="L48">
        <v>2E-3</v>
      </c>
      <c r="M48">
        <v>0</v>
      </c>
      <c r="N48">
        <v>46</v>
      </c>
      <c r="O48">
        <v>61.755000000000003</v>
      </c>
      <c r="P48">
        <v>46</v>
      </c>
      <c r="Q48">
        <v>603.6</v>
      </c>
      <c r="R48">
        <v>46</v>
      </c>
      <c r="S48">
        <v>-23.54</v>
      </c>
      <c r="T48">
        <v>46</v>
      </c>
      <c r="U48">
        <v>-1.1000000000000001</v>
      </c>
      <c r="V48">
        <v>46</v>
      </c>
      <c r="W48">
        <v>0.52438099999999999</v>
      </c>
    </row>
    <row r="49" spans="1:23" x14ac:dyDescent="0.3">
      <c r="A49" s="5">
        <f t="shared" si="0"/>
        <v>2001</v>
      </c>
      <c r="B49" s="1">
        <f t="shared" si="5"/>
        <v>9.8572253858215733E-2</v>
      </c>
      <c r="C49" s="1">
        <f t="shared" si="6"/>
        <v>-24.93</v>
      </c>
      <c r="I49" s="8">
        <f t="shared" si="3"/>
        <v>0.16721599999999998</v>
      </c>
      <c r="J49" s="8">
        <f t="shared" si="4"/>
        <v>1.6963799999999998</v>
      </c>
      <c r="K49">
        <v>2001</v>
      </c>
      <c r="L49">
        <v>2E-3</v>
      </c>
      <c r="M49">
        <v>0</v>
      </c>
      <c r="N49">
        <v>47</v>
      </c>
      <c r="O49">
        <v>59.72</v>
      </c>
      <c r="P49">
        <v>47</v>
      </c>
      <c r="Q49">
        <v>605.85</v>
      </c>
      <c r="R49">
        <v>47</v>
      </c>
      <c r="S49">
        <v>-25.77</v>
      </c>
      <c r="T49">
        <v>47</v>
      </c>
      <c r="U49">
        <v>-0.84</v>
      </c>
      <c r="V49">
        <v>47</v>
      </c>
      <c r="W49">
        <v>0.524393</v>
      </c>
    </row>
    <row r="50" spans="1:23" x14ac:dyDescent="0.3">
      <c r="A50" s="5">
        <f t="shared" si="0"/>
        <v>2251</v>
      </c>
      <c r="B50" s="1">
        <f t="shared" si="5"/>
        <v>9.5122351781901801E-2</v>
      </c>
      <c r="C50" s="1">
        <f t="shared" si="6"/>
        <v>-27.14</v>
      </c>
      <c r="I50" s="8">
        <f t="shared" si="3"/>
        <v>0.16217599999999999</v>
      </c>
      <c r="J50" s="8">
        <f t="shared" si="4"/>
        <v>1.7049199999999998</v>
      </c>
      <c r="K50">
        <v>2251</v>
      </c>
      <c r="L50">
        <v>2E-3</v>
      </c>
      <c r="M50">
        <v>0</v>
      </c>
      <c r="N50">
        <v>48</v>
      </c>
      <c r="O50">
        <v>57.92</v>
      </c>
      <c r="P50">
        <v>48</v>
      </c>
      <c r="Q50">
        <v>608.9</v>
      </c>
      <c r="R50">
        <v>48</v>
      </c>
      <c r="S50">
        <v>-27.98</v>
      </c>
      <c r="T50">
        <v>48</v>
      </c>
      <c r="U50">
        <v>-0.84</v>
      </c>
      <c r="V50">
        <v>48</v>
      </c>
      <c r="W50">
        <v>0.52438700000000005</v>
      </c>
    </row>
    <row r="51" spans="1:23" x14ac:dyDescent="0.3">
      <c r="A51" s="5">
        <f t="shared" si="0"/>
        <v>2501</v>
      </c>
      <c r="B51" s="1">
        <f t="shared" si="5"/>
        <v>9.1770696452036796E-2</v>
      </c>
      <c r="C51" s="1">
        <f t="shared" si="6"/>
        <v>-29.200000000000003</v>
      </c>
      <c r="I51" s="8">
        <f t="shared" si="3"/>
        <v>0.15643599999999999</v>
      </c>
      <c r="J51" s="8">
        <f t="shared" si="4"/>
        <v>1.7046399999999999</v>
      </c>
      <c r="K51">
        <v>2501</v>
      </c>
      <c r="L51">
        <v>2E-3</v>
      </c>
      <c r="M51">
        <v>0</v>
      </c>
      <c r="N51">
        <v>49</v>
      </c>
      <c r="O51">
        <v>55.87</v>
      </c>
      <c r="P51">
        <v>49</v>
      </c>
      <c r="Q51">
        <v>608.79999999999995</v>
      </c>
      <c r="R51">
        <v>49</v>
      </c>
      <c r="S51">
        <v>-30.03</v>
      </c>
      <c r="T51">
        <v>49</v>
      </c>
      <c r="U51">
        <v>-0.83</v>
      </c>
      <c r="V51">
        <v>49</v>
      </c>
      <c r="W51">
        <v>0.52440100000000001</v>
      </c>
    </row>
    <row r="52" spans="1:23" x14ac:dyDescent="0.3">
      <c r="A52" s="5">
        <f t="shared" si="0"/>
        <v>2751</v>
      </c>
      <c r="B52" s="1">
        <f t="shared" si="5"/>
        <v>8.8561638247532021E-2</v>
      </c>
      <c r="C52" s="1">
        <f t="shared" si="6"/>
        <v>-31.040000000000003</v>
      </c>
      <c r="I52" s="8">
        <f t="shared" si="3"/>
        <v>0.15196999999999999</v>
      </c>
      <c r="J52" s="8">
        <f t="shared" si="4"/>
        <v>1.7159800000000001</v>
      </c>
      <c r="K52">
        <v>2751</v>
      </c>
      <c r="L52">
        <v>2E-3</v>
      </c>
      <c r="M52">
        <v>0</v>
      </c>
      <c r="N52">
        <v>50</v>
      </c>
      <c r="O52">
        <v>54.274999999999999</v>
      </c>
      <c r="P52">
        <v>50</v>
      </c>
      <c r="Q52">
        <v>612.85</v>
      </c>
      <c r="R52">
        <v>50</v>
      </c>
      <c r="S52">
        <v>-31.92</v>
      </c>
      <c r="T52">
        <v>50</v>
      </c>
      <c r="U52">
        <v>-0.88</v>
      </c>
      <c r="V52">
        <v>50</v>
      </c>
      <c r="W52">
        <v>0.52437199999999995</v>
      </c>
    </row>
    <row r="53" spans="1:23" x14ac:dyDescent="0.3">
      <c r="A53" s="5">
        <f t="shared" si="0"/>
        <v>3001</v>
      </c>
      <c r="B53" s="1">
        <f t="shared" si="5"/>
        <v>8.5139217767616543E-2</v>
      </c>
      <c r="C53" s="1">
        <f t="shared" si="6"/>
        <v>-32.760000000000005</v>
      </c>
      <c r="I53" s="8">
        <f t="shared" si="3"/>
        <v>0.14597799999999997</v>
      </c>
      <c r="J53" s="8">
        <f t="shared" si="4"/>
        <v>1.71458</v>
      </c>
      <c r="K53">
        <v>3001</v>
      </c>
      <c r="L53">
        <v>2E-3</v>
      </c>
      <c r="M53">
        <v>0</v>
      </c>
      <c r="N53">
        <v>51</v>
      </c>
      <c r="O53">
        <v>52.134999999999998</v>
      </c>
      <c r="P53">
        <v>51</v>
      </c>
      <c r="Q53">
        <v>612.35</v>
      </c>
      <c r="R53">
        <v>51</v>
      </c>
      <c r="S53">
        <v>-33.880000000000003</v>
      </c>
      <c r="T53">
        <v>51</v>
      </c>
      <c r="U53">
        <v>-1.1200000000000001</v>
      </c>
      <c r="V53">
        <v>51</v>
      </c>
      <c r="W53">
        <v>0.52438600000000002</v>
      </c>
    </row>
    <row r="54" spans="1:23" x14ac:dyDescent="0.3">
      <c r="A54" s="5">
        <f t="shared" si="0"/>
        <v>3251</v>
      </c>
      <c r="B54" s="1">
        <f t="shared" si="5"/>
        <v>8.2121951219512185E-2</v>
      </c>
      <c r="C54" s="1">
        <f t="shared" si="6"/>
        <v>-34.330000000000005</v>
      </c>
      <c r="I54" s="8">
        <f t="shared" si="3"/>
        <v>0.14141399999999998</v>
      </c>
      <c r="J54" s="8">
        <f t="shared" si="4"/>
        <v>1.722</v>
      </c>
      <c r="K54">
        <v>3251</v>
      </c>
      <c r="L54">
        <v>2E-3</v>
      </c>
      <c r="M54">
        <v>0</v>
      </c>
      <c r="N54">
        <v>52</v>
      </c>
      <c r="O54">
        <v>50.505000000000003</v>
      </c>
      <c r="P54">
        <v>52</v>
      </c>
      <c r="Q54">
        <v>615</v>
      </c>
      <c r="R54">
        <v>52</v>
      </c>
      <c r="S54">
        <v>-35.31</v>
      </c>
      <c r="T54">
        <v>52</v>
      </c>
      <c r="U54">
        <v>-0.98</v>
      </c>
      <c r="V54">
        <v>52</v>
      </c>
      <c r="W54">
        <v>0.52434899999999995</v>
      </c>
    </row>
    <row r="55" spans="1:23" x14ac:dyDescent="0.3">
      <c r="A55" s="5">
        <f t="shared" si="0"/>
        <v>3501</v>
      </c>
      <c r="B55" s="1">
        <f t="shared" si="5"/>
        <v>7.8534881832209857E-2</v>
      </c>
      <c r="C55" s="1">
        <f t="shared" si="6"/>
        <v>-35.43</v>
      </c>
      <c r="I55" s="8">
        <f t="shared" si="3"/>
        <v>0.13538</v>
      </c>
      <c r="J55" s="8">
        <f t="shared" si="4"/>
        <v>1.7238199999999999</v>
      </c>
      <c r="K55">
        <v>3501</v>
      </c>
      <c r="L55">
        <v>2E-3</v>
      </c>
      <c r="M55">
        <v>0</v>
      </c>
      <c r="N55">
        <v>53</v>
      </c>
      <c r="O55">
        <v>48.35</v>
      </c>
      <c r="P55">
        <v>53</v>
      </c>
      <c r="Q55">
        <v>615.65</v>
      </c>
      <c r="R55">
        <v>53</v>
      </c>
      <c r="S55">
        <v>-36.61</v>
      </c>
      <c r="T55">
        <v>53</v>
      </c>
      <c r="U55">
        <v>-1.18</v>
      </c>
      <c r="V55">
        <v>53</v>
      </c>
      <c r="W55">
        <v>0.52435100000000001</v>
      </c>
    </row>
    <row r="56" spans="1:23" x14ac:dyDescent="0.3">
      <c r="A56" s="5">
        <f t="shared" si="0"/>
        <v>3751</v>
      </c>
      <c r="B56" s="1">
        <f t="shared" si="5"/>
        <v>7.5977057920672109E-2</v>
      </c>
      <c r="C56" s="1">
        <f t="shared" si="6"/>
        <v>-36.700000000000003</v>
      </c>
      <c r="I56" s="8">
        <f t="shared" si="3"/>
        <v>0.13167280000000001</v>
      </c>
      <c r="J56" s="8">
        <f t="shared" si="4"/>
        <v>1.73306</v>
      </c>
      <c r="K56">
        <v>3751</v>
      </c>
      <c r="L56">
        <v>2E-3</v>
      </c>
      <c r="M56">
        <v>0</v>
      </c>
      <c r="N56">
        <v>54</v>
      </c>
      <c r="O56">
        <v>47.026000000000003</v>
      </c>
      <c r="P56">
        <v>54</v>
      </c>
      <c r="Q56">
        <v>618.95000000000005</v>
      </c>
      <c r="R56">
        <v>54</v>
      </c>
      <c r="S56">
        <v>-37.99</v>
      </c>
      <c r="T56">
        <v>54</v>
      </c>
      <c r="U56">
        <v>-1.29</v>
      </c>
      <c r="V56">
        <v>54</v>
      </c>
      <c r="W56">
        <v>0.524366</v>
      </c>
    </row>
    <row r="57" spans="1:23" x14ac:dyDescent="0.3">
      <c r="A57" s="5">
        <f t="shared" si="0"/>
        <v>4001</v>
      </c>
      <c r="B57" s="1">
        <f t="shared" si="5"/>
        <v>7.2890536837014352E-2</v>
      </c>
      <c r="C57" s="1">
        <f t="shared" si="6"/>
        <v>-37.65</v>
      </c>
      <c r="I57" s="8">
        <f t="shared" si="3"/>
        <v>0.1265992</v>
      </c>
      <c r="J57" s="8">
        <f t="shared" si="4"/>
        <v>1.7368399999999997</v>
      </c>
      <c r="K57">
        <v>4001</v>
      </c>
      <c r="L57">
        <v>2E-3</v>
      </c>
      <c r="M57">
        <v>0</v>
      </c>
      <c r="N57">
        <v>55</v>
      </c>
      <c r="O57">
        <v>45.213999999999999</v>
      </c>
      <c r="P57">
        <v>55</v>
      </c>
      <c r="Q57">
        <v>620.29999999999995</v>
      </c>
      <c r="R57">
        <v>55</v>
      </c>
      <c r="S57">
        <v>-39.04</v>
      </c>
      <c r="T57">
        <v>55</v>
      </c>
      <c r="U57">
        <v>-1.39</v>
      </c>
      <c r="V57">
        <v>55</v>
      </c>
      <c r="W57">
        <v>0.52435500000000002</v>
      </c>
    </row>
    <row r="58" spans="1:23" x14ac:dyDescent="0.3">
      <c r="A58" s="5">
        <f t="shared" si="0"/>
        <v>4251</v>
      </c>
      <c r="B58" s="1">
        <f t="shared" si="5"/>
        <v>7.0067329272202619E-2</v>
      </c>
      <c r="C58" s="1">
        <f t="shared" si="6"/>
        <v>-38.669999999999995</v>
      </c>
      <c r="I58" s="8">
        <f t="shared" si="3"/>
        <v>0.12238239999999999</v>
      </c>
      <c r="J58" s="8">
        <f t="shared" si="4"/>
        <v>1.74664</v>
      </c>
      <c r="K58">
        <v>4251</v>
      </c>
      <c r="L58">
        <v>2E-3</v>
      </c>
      <c r="M58">
        <v>0</v>
      </c>
      <c r="N58">
        <v>56</v>
      </c>
      <c r="O58">
        <v>43.707999999999998</v>
      </c>
      <c r="P58">
        <v>56</v>
      </c>
      <c r="Q58">
        <v>623.79999999999995</v>
      </c>
      <c r="R58">
        <v>56</v>
      </c>
      <c r="S58">
        <v>-39.979999999999997</v>
      </c>
      <c r="T58">
        <v>56</v>
      </c>
      <c r="U58">
        <v>-1.31</v>
      </c>
      <c r="V58">
        <v>56</v>
      </c>
      <c r="W58">
        <v>0.52434199999999997</v>
      </c>
    </row>
    <row r="59" spans="1:23" x14ac:dyDescent="0.3">
      <c r="A59" s="5">
        <f t="shared" si="0"/>
        <v>4501</v>
      </c>
      <c r="B59" s="1">
        <f t="shared" si="5"/>
        <v>6.7571073916873545E-2</v>
      </c>
      <c r="C59" s="1">
        <f t="shared" si="6"/>
        <v>-39.29</v>
      </c>
      <c r="H59" s="6"/>
      <c r="I59" s="8">
        <f t="shared" si="3"/>
        <v>0.11812640000000001</v>
      </c>
      <c r="J59" s="8">
        <f t="shared" si="4"/>
        <v>1.7481800000000001</v>
      </c>
      <c r="K59">
        <v>4501</v>
      </c>
      <c r="L59">
        <v>2E-3</v>
      </c>
      <c r="M59">
        <v>0</v>
      </c>
      <c r="N59">
        <v>57</v>
      </c>
      <c r="O59">
        <v>42.188000000000002</v>
      </c>
      <c r="P59">
        <v>57</v>
      </c>
      <c r="Q59">
        <v>624.35</v>
      </c>
      <c r="R59">
        <v>57</v>
      </c>
      <c r="S59">
        <v>-41.18</v>
      </c>
      <c r="T59">
        <v>57</v>
      </c>
      <c r="U59">
        <v>-1.89</v>
      </c>
      <c r="V59">
        <v>57</v>
      </c>
      <c r="W59">
        <v>0.52434199999999997</v>
      </c>
    </row>
    <row r="60" spans="1:23" x14ac:dyDescent="0.3">
      <c r="A60" s="5">
        <f t="shared" si="0"/>
        <v>4751</v>
      </c>
      <c r="B60" s="1">
        <f t="shared" si="5"/>
        <v>6.4837336332235498E-2</v>
      </c>
      <c r="C60" s="1">
        <f t="shared" si="6"/>
        <v>-40.14</v>
      </c>
      <c r="I60" s="8">
        <f t="shared" si="3"/>
        <v>0.11300239999999998</v>
      </c>
      <c r="J60" s="8">
        <f t="shared" si="4"/>
        <v>1.7428600000000001</v>
      </c>
      <c r="K60">
        <v>4751</v>
      </c>
      <c r="L60">
        <v>2E-3</v>
      </c>
      <c r="M60">
        <v>0</v>
      </c>
      <c r="N60">
        <v>58</v>
      </c>
      <c r="O60">
        <v>40.357999999999997</v>
      </c>
      <c r="P60">
        <v>58</v>
      </c>
      <c r="Q60">
        <v>622.45000000000005</v>
      </c>
      <c r="R60">
        <v>58</v>
      </c>
      <c r="S60">
        <v>-41.96</v>
      </c>
      <c r="T60">
        <v>58</v>
      </c>
      <c r="U60">
        <v>-1.82</v>
      </c>
      <c r="V60">
        <v>58</v>
      </c>
      <c r="W60">
        <v>0.52434400000000003</v>
      </c>
    </row>
    <row r="61" spans="1:23" x14ac:dyDescent="0.3">
      <c r="A61" s="5">
        <f t="shared" si="0"/>
        <v>5001</v>
      </c>
      <c r="B61" s="1">
        <f t="shared" si="5"/>
        <v>6.2513801104088315E-2</v>
      </c>
      <c r="C61" s="1">
        <f t="shared" si="6"/>
        <v>-40.32</v>
      </c>
      <c r="I61" s="8">
        <f t="shared" si="3"/>
        <v>0.10939039999999998</v>
      </c>
      <c r="J61" s="8">
        <f t="shared" si="4"/>
        <v>1.7498600000000002</v>
      </c>
      <c r="K61">
        <v>5001</v>
      </c>
      <c r="L61">
        <v>2E-3</v>
      </c>
      <c r="M61">
        <v>0</v>
      </c>
      <c r="N61">
        <v>59</v>
      </c>
      <c r="O61">
        <v>39.067999999999998</v>
      </c>
      <c r="P61">
        <v>59</v>
      </c>
      <c r="Q61">
        <v>624.95000000000005</v>
      </c>
      <c r="R61">
        <v>59</v>
      </c>
      <c r="S61">
        <v>-42.54</v>
      </c>
      <c r="T61">
        <v>59</v>
      </c>
      <c r="U61">
        <v>-2.2200000000000002</v>
      </c>
      <c r="V61">
        <v>59</v>
      </c>
      <c r="W61">
        <v>0.52436700000000003</v>
      </c>
    </row>
    <row r="62" spans="1:23" x14ac:dyDescent="0.3">
      <c r="A62" s="5">
        <f t="shared" si="0"/>
        <v>5501</v>
      </c>
      <c r="B62" s="1">
        <f t="shared" si="5"/>
        <v>5.84230525649145E-2</v>
      </c>
      <c r="C62" s="1">
        <f t="shared" si="6"/>
        <v>-40.910000000000004</v>
      </c>
      <c r="I62" s="8">
        <f t="shared" si="3"/>
        <v>0.10332</v>
      </c>
      <c r="J62" s="8">
        <f t="shared" si="4"/>
        <v>1.7684800000000001</v>
      </c>
      <c r="K62">
        <v>5501</v>
      </c>
      <c r="L62">
        <v>2E-3</v>
      </c>
      <c r="M62">
        <v>0</v>
      </c>
      <c r="N62">
        <v>60</v>
      </c>
      <c r="O62">
        <v>36.9</v>
      </c>
      <c r="P62">
        <v>60</v>
      </c>
      <c r="Q62">
        <v>631.6</v>
      </c>
      <c r="R62">
        <v>60</v>
      </c>
      <c r="S62">
        <v>-43.34</v>
      </c>
      <c r="T62">
        <v>60</v>
      </c>
      <c r="U62">
        <v>-2.4300000000000002</v>
      </c>
      <c r="V62">
        <v>60</v>
      </c>
      <c r="W62">
        <v>0.52432299999999998</v>
      </c>
    </row>
    <row r="63" spans="1:23" x14ac:dyDescent="0.3">
      <c r="A63" s="5">
        <f t="shared" si="0"/>
        <v>6001</v>
      </c>
      <c r="B63" s="1">
        <f t="shared" si="5"/>
        <v>5.4209153426606586E-2</v>
      </c>
      <c r="C63" s="1">
        <f t="shared" si="6"/>
        <v>-41.599999999999994</v>
      </c>
      <c r="I63" s="8">
        <f t="shared" si="3"/>
        <v>9.6011999999999986E-2</v>
      </c>
      <c r="J63" s="8">
        <f t="shared" si="4"/>
        <v>1.7711399999999999</v>
      </c>
      <c r="K63">
        <v>6001</v>
      </c>
      <c r="L63">
        <v>2E-3</v>
      </c>
      <c r="M63">
        <v>0</v>
      </c>
      <c r="N63">
        <v>61</v>
      </c>
      <c r="O63">
        <v>34.29</v>
      </c>
      <c r="P63">
        <v>61</v>
      </c>
      <c r="Q63">
        <v>632.54999999999995</v>
      </c>
      <c r="R63">
        <v>61</v>
      </c>
      <c r="S63">
        <v>-44.51</v>
      </c>
      <c r="T63">
        <v>61</v>
      </c>
      <c r="U63">
        <v>-2.91</v>
      </c>
      <c r="V63">
        <v>61</v>
      </c>
      <c r="W63">
        <v>0.52432299999999998</v>
      </c>
    </row>
    <row r="64" spans="1:23" x14ac:dyDescent="0.3">
      <c r="A64" s="5">
        <f t="shared" si="0"/>
        <v>7001</v>
      </c>
      <c r="B64" s="1">
        <f t="shared" si="5"/>
        <v>4.7549668874172182E-2</v>
      </c>
      <c r="C64" s="1">
        <f t="shared" si="6"/>
        <v>-41.09</v>
      </c>
      <c r="I64" s="8">
        <f t="shared" si="3"/>
        <v>8.4436799999999992E-2</v>
      </c>
      <c r="J64" s="8">
        <f t="shared" si="4"/>
        <v>1.77576</v>
      </c>
      <c r="K64">
        <v>7001</v>
      </c>
      <c r="L64">
        <v>2E-3</v>
      </c>
      <c r="M64">
        <v>0</v>
      </c>
      <c r="N64">
        <v>62</v>
      </c>
      <c r="O64">
        <v>30.155999999999999</v>
      </c>
      <c r="P64">
        <v>62</v>
      </c>
      <c r="Q64">
        <v>634.20000000000005</v>
      </c>
      <c r="R64">
        <v>62</v>
      </c>
      <c r="S64">
        <v>-45.25</v>
      </c>
      <c r="T64">
        <v>62</v>
      </c>
      <c r="U64">
        <v>-4.16</v>
      </c>
      <c r="V64">
        <v>62</v>
      </c>
      <c r="W64">
        <v>0.524339</v>
      </c>
    </row>
    <row r="65" spans="1:23" x14ac:dyDescent="0.3">
      <c r="A65" s="5">
        <f t="shared" si="0"/>
        <v>8001</v>
      </c>
      <c r="B65" s="1">
        <f t="shared" si="5"/>
        <v>4.2512990080302314E-2</v>
      </c>
      <c r="C65" s="1">
        <f t="shared" si="6"/>
        <v>-39.74</v>
      </c>
      <c r="I65" s="8">
        <f t="shared" si="3"/>
        <v>7.5600000000000001E-2</v>
      </c>
      <c r="J65" s="8">
        <f t="shared" si="4"/>
        <v>1.7782800000000001</v>
      </c>
      <c r="K65">
        <v>8001</v>
      </c>
      <c r="L65">
        <v>2E-3</v>
      </c>
      <c r="M65">
        <v>0</v>
      </c>
      <c r="N65">
        <v>63</v>
      </c>
      <c r="O65">
        <v>27</v>
      </c>
      <c r="P65">
        <v>63</v>
      </c>
      <c r="Q65">
        <v>635.1</v>
      </c>
      <c r="R65">
        <v>63</v>
      </c>
      <c r="S65">
        <v>-44.38</v>
      </c>
      <c r="T65">
        <v>63</v>
      </c>
      <c r="U65">
        <v>-4.6399999999999997</v>
      </c>
      <c r="V65">
        <v>63</v>
      </c>
      <c r="W65">
        <v>0.52433300000000005</v>
      </c>
    </row>
    <row r="66" spans="1:23" x14ac:dyDescent="0.3">
      <c r="A66" s="5">
        <f t="shared" ref="A66:A78" si="7">K66</f>
        <v>9001</v>
      </c>
      <c r="B66" s="1">
        <f t="shared" si="5"/>
        <v>3.7863167760074971E-2</v>
      </c>
      <c r="C66" s="1">
        <f t="shared" si="6"/>
        <v>-37.979999999999997</v>
      </c>
      <c r="I66" s="8">
        <f t="shared" si="3"/>
        <v>6.7871999999999988E-2</v>
      </c>
      <c r="J66" s="8">
        <f t="shared" si="4"/>
        <v>1.7925599999999999</v>
      </c>
      <c r="K66">
        <v>9001</v>
      </c>
      <c r="L66">
        <v>2E-3</v>
      </c>
      <c r="M66">
        <v>0</v>
      </c>
      <c r="N66">
        <v>64</v>
      </c>
      <c r="O66">
        <v>24.24</v>
      </c>
      <c r="P66">
        <v>64</v>
      </c>
      <c r="Q66">
        <v>640.20000000000005</v>
      </c>
      <c r="R66">
        <v>64</v>
      </c>
      <c r="S66">
        <v>-43.83</v>
      </c>
      <c r="T66">
        <v>64</v>
      </c>
      <c r="U66">
        <v>-5.85</v>
      </c>
      <c r="V66">
        <v>64</v>
      </c>
      <c r="W66">
        <v>0.52434099999999995</v>
      </c>
    </row>
    <row r="67" spans="1:23" x14ac:dyDescent="0.3">
      <c r="A67" s="5">
        <f t="shared" si="7"/>
        <v>10001</v>
      </c>
      <c r="B67" s="1">
        <f t="shared" si="5"/>
        <v>3.4142599984346871E-2</v>
      </c>
      <c r="C67" s="1">
        <f t="shared" si="6"/>
        <v>-34.47</v>
      </c>
      <c r="I67" s="8">
        <f t="shared" ref="I67:I78" si="8">O67*2.8/1000</f>
        <v>6.1073599999999999E-2</v>
      </c>
      <c r="J67" s="8">
        <f t="shared" ref="J67:J78" si="9">Q67*2.8/1000</f>
        <v>1.78878</v>
      </c>
      <c r="K67">
        <v>10001</v>
      </c>
      <c r="L67">
        <v>2E-3</v>
      </c>
      <c r="M67">
        <v>0</v>
      </c>
      <c r="N67">
        <v>65</v>
      </c>
      <c r="O67">
        <v>21.812000000000001</v>
      </c>
      <c r="P67">
        <v>65</v>
      </c>
      <c r="Q67">
        <v>638.85</v>
      </c>
      <c r="R67">
        <v>65</v>
      </c>
      <c r="S67">
        <v>-41.29</v>
      </c>
      <c r="T67">
        <v>65</v>
      </c>
      <c r="U67">
        <v>-6.82</v>
      </c>
      <c r="V67">
        <v>65</v>
      </c>
      <c r="W67">
        <v>0.524339</v>
      </c>
    </row>
    <row r="68" spans="1:23" x14ac:dyDescent="0.3">
      <c r="A68" s="5">
        <f t="shared" si="7"/>
        <v>12501</v>
      </c>
      <c r="B68" s="1">
        <f t="shared" si="5"/>
        <v>2.8282923755513549E-2</v>
      </c>
      <c r="C68" s="1">
        <f t="shared" si="6"/>
        <v>-25.310000000000002</v>
      </c>
      <c r="I68" s="8">
        <f t="shared" si="8"/>
        <v>5.0271200000000002E-2</v>
      </c>
      <c r="J68" s="8">
        <f t="shared" si="9"/>
        <v>1.7774399999999999</v>
      </c>
      <c r="K68">
        <v>12501</v>
      </c>
      <c r="L68">
        <v>2E-3</v>
      </c>
      <c r="M68">
        <v>0</v>
      </c>
      <c r="N68">
        <v>66</v>
      </c>
      <c r="O68">
        <v>17.954000000000001</v>
      </c>
      <c r="P68">
        <v>66</v>
      </c>
      <c r="Q68">
        <v>634.79999999999995</v>
      </c>
      <c r="R68">
        <v>66</v>
      </c>
      <c r="S68">
        <v>-33.64</v>
      </c>
      <c r="T68">
        <v>66</v>
      </c>
      <c r="U68">
        <v>-8.33</v>
      </c>
      <c r="V68">
        <v>66</v>
      </c>
      <c r="W68">
        <v>0.52433700000000005</v>
      </c>
    </row>
    <row r="69" spans="1:23" x14ac:dyDescent="0.3">
      <c r="A69" s="5">
        <f t="shared" si="7"/>
        <v>15001</v>
      </c>
      <c r="B69" s="1">
        <f t="shared" si="5"/>
        <v>2.5497176913425349E-2</v>
      </c>
      <c r="C69" s="1">
        <f t="shared" si="6"/>
        <v>-14.139999999999999</v>
      </c>
      <c r="I69" s="8">
        <f t="shared" si="8"/>
        <v>4.5519600000000007E-2</v>
      </c>
      <c r="J69" s="8">
        <f t="shared" si="9"/>
        <v>1.78528</v>
      </c>
      <c r="K69">
        <v>15001</v>
      </c>
      <c r="L69">
        <v>2E-3</v>
      </c>
      <c r="M69">
        <v>0</v>
      </c>
      <c r="N69">
        <v>67</v>
      </c>
      <c r="O69">
        <v>16.257000000000001</v>
      </c>
      <c r="P69">
        <v>67</v>
      </c>
      <c r="Q69">
        <v>637.6</v>
      </c>
      <c r="R69">
        <v>67</v>
      </c>
      <c r="S69">
        <v>-24.7</v>
      </c>
      <c r="T69">
        <v>67</v>
      </c>
      <c r="U69">
        <v>-10.56</v>
      </c>
      <c r="V69">
        <v>67</v>
      </c>
      <c r="W69">
        <v>0.52432400000000001</v>
      </c>
    </row>
    <row r="70" spans="1:23" x14ac:dyDescent="0.3">
      <c r="A70" s="5">
        <f t="shared" si="7"/>
        <v>17501</v>
      </c>
      <c r="B70" s="1">
        <f t="shared" si="5"/>
        <v>2.4388343462677264E-2</v>
      </c>
      <c r="C70" s="1">
        <f t="shared" si="6"/>
        <v>-4.2099999999999991</v>
      </c>
      <c r="I70" s="8">
        <f t="shared" si="8"/>
        <v>4.3819999999999998E-2</v>
      </c>
      <c r="J70" s="8">
        <f t="shared" si="9"/>
        <v>1.7967599999999999</v>
      </c>
      <c r="K70">
        <v>17501</v>
      </c>
      <c r="L70">
        <v>2E-3</v>
      </c>
      <c r="M70">
        <v>0</v>
      </c>
      <c r="N70">
        <v>68</v>
      </c>
      <c r="O70">
        <v>15.65</v>
      </c>
      <c r="P70">
        <v>68</v>
      </c>
      <c r="Q70">
        <v>641.70000000000005</v>
      </c>
      <c r="R70">
        <v>68</v>
      </c>
      <c r="S70">
        <v>-17.04</v>
      </c>
      <c r="T70">
        <v>68</v>
      </c>
      <c r="U70">
        <v>-12.83</v>
      </c>
      <c r="V70">
        <v>68</v>
      </c>
      <c r="W70">
        <v>0.52433300000000005</v>
      </c>
    </row>
    <row r="71" spans="1:23" x14ac:dyDescent="0.3">
      <c r="A71" s="5">
        <f t="shared" si="7"/>
        <v>20001</v>
      </c>
      <c r="B71" s="1">
        <f t="shared" si="5"/>
        <v>2.4341418483266812E-2</v>
      </c>
      <c r="C71" s="1">
        <f t="shared" si="6"/>
        <v>5.6300000000000008</v>
      </c>
      <c r="I71" s="8">
        <f t="shared" si="8"/>
        <v>4.43968E-2</v>
      </c>
      <c r="J71" s="8">
        <f t="shared" si="9"/>
        <v>1.8239199999999998</v>
      </c>
      <c r="K71">
        <v>20001</v>
      </c>
      <c r="L71">
        <v>2E-3</v>
      </c>
      <c r="M71">
        <v>0</v>
      </c>
      <c r="N71">
        <v>69</v>
      </c>
      <c r="O71">
        <v>15.856</v>
      </c>
      <c r="P71">
        <v>69</v>
      </c>
      <c r="Q71">
        <v>651.4</v>
      </c>
      <c r="R71">
        <v>69</v>
      </c>
      <c r="S71">
        <v>-8.51</v>
      </c>
      <c r="T71">
        <v>69</v>
      </c>
      <c r="U71">
        <v>-14.14</v>
      </c>
      <c r="V71">
        <v>69</v>
      </c>
      <c r="W71">
        <v>0.52433300000000005</v>
      </c>
    </row>
    <row r="72" spans="1:23" x14ac:dyDescent="0.3">
      <c r="A72" s="5">
        <f t="shared" si="7"/>
        <v>25001</v>
      </c>
      <c r="B72" s="1">
        <f t="shared" si="5"/>
        <v>2.6662996460872983E-2</v>
      </c>
      <c r="C72" s="1">
        <f t="shared" si="6"/>
        <v>20.209999999999997</v>
      </c>
      <c r="I72" s="8">
        <f t="shared" si="8"/>
        <v>4.7462799999999999E-2</v>
      </c>
      <c r="J72" s="8">
        <f t="shared" si="9"/>
        <v>1.7801</v>
      </c>
      <c r="K72">
        <v>25001</v>
      </c>
      <c r="L72">
        <v>2E-3</v>
      </c>
      <c r="M72">
        <v>0</v>
      </c>
      <c r="N72">
        <v>70</v>
      </c>
      <c r="O72">
        <v>16.951000000000001</v>
      </c>
      <c r="P72">
        <v>70</v>
      </c>
      <c r="Q72">
        <v>635.75</v>
      </c>
      <c r="R72">
        <v>70</v>
      </c>
      <c r="S72">
        <v>2.4</v>
      </c>
      <c r="T72">
        <v>70</v>
      </c>
      <c r="U72">
        <v>-17.809999999999999</v>
      </c>
      <c r="V72">
        <v>70</v>
      </c>
      <c r="W72">
        <v>0.52434599999999998</v>
      </c>
    </row>
    <row r="73" spans="1:23" x14ac:dyDescent="0.3">
      <c r="A73" s="5">
        <f t="shared" si="7"/>
        <v>30001</v>
      </c>
      <c r="B73" s="1">
        <f t="shared" si="5"/>
        <v>2.9725650499174597E-2</v>
      </c>
      <c r="C73" s="1">
        <f t="shared" si="6"/>
        <v>28.41</v>
      </c>
      <c r="I73" s="8">
        <f t="shared" si="8"/>
        <v>5.2939599999999996E-2</v>
      </c>
      <c r="J73" s="8">
        <f t="shared" si="9"/>
        <v>1.7809399999999997</v>
      </c>
      <c r="K73">
        <v>30001</v>
      </c>
      <c r="L73">
        <v>2E-3</v>
      </c>
      <c r="M73">
        <v>0</v>
      </c>
      <c r="N73">
        <v>71</v>
      </c>
      <c r="O73">
        <v>18.907</v>
      </c>
      <c r="P73">
        <v>71</v>
      </c>
      <c r="Q73">
        <v>636.04999999999995</v>
      </c>
      <c r="R73">
        <v>71</v>
      </c>
      <c r="S73">
        <v>7.03</v>
      </c>
      <c r="T73">
        <v>71</v>
      </c>
      <c r="U73">
        <v>-21.38</v>
      </c>
      <c r="V73">
        <v>71</v>
      </c>
      <c r="W73">
        <v>0.52432900000000005</v>
      </c>
    </row>
    <row r="74" spans="1:23" x14ac:dyDescent="0.3">
      <c r="A74" s="5">
        <f t="shared" si="7"/>
        <v>35001</v>
      </c>
      <c r="B74" s="1">
        <f t="shared" si="5"/>
        <v>3.3259416529055598E-2</v>
      </c>
      <c r="C74" s="1">
        <f t="shared" si="6"/>
        <v>34.840000000000003</v>
      </c>
      <c r="I74" s="8">
        <f t="shared" si="8"/>
        <v>5.92144E-2</v>
      </c>
      <c r="J74" s="8">
        <f t="shared" si="9"/>
        <v>1.7803799999999999</v>
      </c>
      <c r="K74">
        <v>35001</v>
      </c>
      <c r="L74">
        <v>2E-3</v>
      </c>
      <c r="M74">
        <v>0</v>
      </c>
      <c r="N74">
        <v>72</v>
      </c>
      <c r="O74">
        <v>21.148</v>
      </c>
      <c r="P74">
        <v>72</v>
      </c>
      <c r="Q74">
        <v>635.85</v>
      </c>
      <c r="R74">
        <v>72</v>
      </c>
      <c r="S74">
        <v>9.2899999999999991</v>
      </c>
      <c r="T74">
        <v>72</v>
      </c>
      <c r="U74">
        <v>-25.55</v>
      </c>
      <c r="V74">
        <v>72</v>
      </c>
      <c r="W74">
        <v>0.52432400000000001</v>
      </c>
    </row>
    <row r="75" spans="1:23" x14ac:dyDescent="0.3">
      <c r="A75" s="5">
        <f t="shared" si="7"/>
        <v>40001</v>
      </c>
      <c r="B75" s="1">
        <f t="shared" si="5"/>
        <v>3.6500582977069561E-2</v>
      </c>
      <c r="C75" s="1">
        <f t="shared" si="6"/>
        <v>38.61</v>
      </c>
      <c r="I75" s="8">
        <f t="shared" si="8"/>
        <v>6.5741199999999986E-2</v>
      </c>
      <c r="J75" s="8">
        <f t="shared" si="9"/>
        <v>1.8010999999999999</v>
      </c>
      <c r="K75">
        <v>40001</v>
      </c>
      <c r="L75">
        <v>2E-3</v>
      </c>
      <c r="M75">
        <v>0</v>
      </c>
      <c r="N75">
        <v>73</v>
      </c>
      <c r="O75">
        <v>23.478999999999999</v>
      </c>
      <c r="P75">
        <v>73</v>
      </c>
      <c r="Q75">
        <v>643.25</v>
      </c>
      <c r="R75">
        <v>73</v>
      </c>
      <c r="S75">
        <v>10.3</v>
      </c>
      <c r="T75">
        <v>73</v>
      </c>
      <c r="U75">
        <v>-28.31</v>
      </c>
      <c r="V75">
        <v>73</v>
      </c>
      <c r="W75">
        <v>0.52434199999999997</v>
      </c>
    </row>
    <row r="76" spans="1:23" x14ac:dyDescent="0.3">
      <c r="A76" s="5">
        <f t="shared" si="7"/>
        <v>45001</v>
      </c>
      <c r="B76" s="1">
        <f t="shared" si="5"/>
        <v>3.970676336118556E-2</v>
      </c>
      <c r="C76" s="1">
        <f t="shared" si="6"/>
        <v>40.989999999999995</v>
      </c>
      <c r="I76" s="8">
        <f t="shared" si="8"/>
        <v>7.0520799999999995E-2</v>
      </c>
      <c r="J76" s="8">
        <f t="shared" si="9"/>
        <v>1.7760399999999998</v>
      </c>
      <c r="K76">
        <v>45001</v>
      </c>
      <c r="L76">
        <v>2E-3</v>
      </c>
      <c r="M76">
        <v>0</v>
      </c>
      <c r="N76">
        <v>74</v>
      </c>
      <c r="O76">
        <v>25.186</v>
      </c>
      <c r="P76">
        <v>74</v>
      </c>
      <c r="Q76">
        <v>634.29999999999995</v>
      </c>
      <c r="R76">
        <v>74</v>
      </c>
      <c r="S76">
        <v>9.66</v>
      </c>
      <c r="T76">
        <v>74</v>
      </c>
      <c r="U76">
        <v>-31.33</v>
      </c>
      <c r="V76">
        <v>74</v>
      </c>
      <c r="W76">
        <v>0.52433300000000005</v>
      </c>
    </row>
    <row r="77" spans="1:23" x14ac:dyDescent="0.3">
      <c r="A77" s="5">
        <f t="shared" si="7"/>
        <v>50001</v>
      </c>
      <c r="B77" s="1">
        <f t="shared" si="5"/>
        <v>4.2353303557677503E-2</v>
      </c>
      <c r="C77" s="1">
        <f t="shared" si="6"/>
        <v>38.68</v>
      </c>
      <c r="I77" s="8">
        <f t="shared" si="8"/>
        <v>7.6999999999999999E-2</v>
      </c>
      <c r="J77" s="8">
        <f t="shared" si="9"/>
        <v>1.8180399999999997</v>
      </c>
      <c r="K77">
        <v>50001</v>
      </c>
      <c r="L77">
        <v>2E-3</v>
      </c>
      <c r="M77">
        <v>0</v>
      </c>
      <c r="N77">
        <v>75</v>
      </c>
      <c r="O77">
        <v>27.5</v>
      </c>
      <c r="P77">
        <v>75</v>
      </c>
      <c r="Q77">
        <v>649.29999999999995</v>
      </c>
      <c r="R77">
        <v>75</v>
      </c>
      <c r="S77">
        <v>9.31</v>
      </c>
      <c r="T77">
        <v>75</v>
      </c>
      <c r="U77">
        <v>-29.37</v>
      </c>
      <c r="V77">
        <v>75</v>
      </c>
      <c r="W77">
        <v>0.52431899999999998</v>
      </c>
    </row>
    <row r="78" spans="1:23" x14ac:dyDescent="0.3">
      <c r="A78" s="5">
        <f t="shared" si="7"/>
        <v>60001</v>
      </c>
      <c r="B78" s="1">
        <f t="shared" si="5"/>
        <v>4.8146778131242143E-2</v>
      </c>
      <c r="C78" s="1">
        <f t="shared" si="6"/>
        <v>45.75</v>
      </c>
      <c r="I78" s="8">
        <f t="shared" si="8"/>
        <v>9.1111999999999999E-2</v>
      </c>
      <c r="J78" s="8">
        <f t="shared" si="9"/>
        <v>1.89238</v>
      </c>
      <c r="K78">
        <v>60001</v>
      </c>
      <c r="L78">
        <v>2E-3</v>
      </c>
      <c r="M78">
        <v>0</v>
      </c>
      <c r="N78">
        <v>76</v>
      </c>
      <c r="O78">
        <v>32.54</v>
      </c>
      <c r="P78">
        <v>76</v>
      </c>
      <c r="Q78">
        <v>675.85</v>
      </c>
      <c r="R78">
        <v>76</v>
      </c>
      <c r="S78">
        <v>5.89</v>
      </c>
      <c r="T78">
        <v>76</v>
      </c>
      <c r="U78">
        <v>-39.86</v>
      </c>
      <c r="V78">
        <v>76</v>
      </c>
      <c r="W78">
        <v>0.52434000000000003</v>
      </c>
    </row>
    <row r="79" spans="1:23" x14ac:dyDescent="0.3">
      <c r="A79" s="5">
        <f t="shared" ref="A79:A84" si="10">K79</f>
        <v>70001</v>
      </c>
      <c r="B79" s="1">
        <f t="shared" ref="B79:B84" si="11">I79/J79</f>
        <v>5.3904964162463501E-2</v>
      </c>
      <c r="C79" s="1">
        <f t="shared" ref="C79:C84" si="12">S79-U79</f>
        <v>47.57</v>
      </c>
      <c r="I79" s="8">
        <f t="shared" ref="I79:I84" si="13">O79*2.8/1000</f>
        <v>0.1137136</v>
      </c>
      <c r="J79" s="8">
        <f t="shared" ref="J79:J84" si="14">Q79*2.8/1000</f>
        <v>2.1095199999999998</v>
      </c>
      <c r="K79">
        <v>70001</v>
      </c>
      <c r="L79">
        <v>2E-3</v>
      </c>
      <c r="M79">
        <v>0</v>
      </c>
      <c r="N79">
        <v>77</v>
      </c>
      <c r="O79">
        <v>40.612000000000002</v>
      </c>
      <c r="P79">
        <v>77</v>
      </c>
      <c r="Q79">
        <v>753.4</v>
      </c>
      <c r="R79">
        <v>77</v>
      </c>
      <c r="S79">
        <v>2.2999999999999998</v>
      </c>
      <c r="T79">
        <v>77</v>
      </c>
      <c r="U79">
        <v>-45.27</v>
      </c>
      <c r="V79">
        <v>77</v>
      </c>
      <c r="W79">
        <v>0.52432000000000001</v>
      </c>
    </row>
    <row r="80" spans="1:23" x14ac:dyDescent="0.3">
      <c r="A80" s="5">
        <f t="shared" si="10"/>
        <v>80001</v>
      </c>
      <c r="B80" s="1">
        <f t="shared" si="11"/>
        <v>5.9687404851314331E-2</v>
      </c>
      <c r="C80" s="1">
        <f t="shared" si="12"/>
        <v>47.5</v>
      </c>
      <c r="I80" s="8">
        <f t="shared" si="13"/>
        <v>0.16466800000000001</v>
      </c>
      <c r="J80" s="8">
        <f t="shared" si="14"/>
        <v>2.7588399999999997</v>
      </c>
      <c r="K80">
        <v>80001</v>
      </c>
      <c r="L80">
        <v>2E-3</v>
      </c>
      <c r="M80">
        <v>0</v>
      </c>
      <c r="N80">
        <v>78</v>
      </c>
      <c r="O80">
        <v>58.81</v>
      </c>
      <c r="P80">
        <v>78</v>
      </c>
      <c r="Q80">
        <v>985.3</v>
      </c>
      <c r="R80">
        <v>78</v>
      </c>
      <c r="S80">
        <v>-7.24</v>
      </c>
      <c r="T80">
        <v>78</v>
      </c>
      <c r="U80">
        <v>-54.74</v>
      </c>
      <c r="V80">
        <v>78</v>
      </c>
      <c r="W80">
        <v>0.52432199999999995</v>
      </c>
    </row>
    <row r="81" spans="1:23" x14ac:dyDescent="0.3">
      <c r="A81" s="5">
        <f t="shared" si="10"/>
        <v>90001</v>
      </c>
      <c r="B81" s="1">
        <f t="shared" si="11"/>
        <v>6.2408945221445224E-2</v>
      </c>
      <c r="C81" s="1">
        <f t="shared" si="12"/>
        <v>43.41</v>
      </c>
      <c r="I81" s="8">
        <f t="shared" si="13"/>
        <v>0.23988999999999999</v>
      </c>
      <c r="J81" s="8">
        <f>Q81*2.8/1</f>
        <v>3.8438399999999997</v>
      </c>
      <c r="K81">
        <v>90001</v>
      </c>
      <c r="L81">
        <v>2E-3</v>
      </c>
      <c r="M81">
        <v>0</v>
      </c>
      <c r="N81">
        <v>79</v>
      </c>
      <c r="O81">
        <v>85.674999999999997</v>
      </c>
      <c r="P81">
        <v>79</v>
      </c>
      <c r="Q81">
        <v>1.3728</v>
      </c>
      <c r="R81">
        <v>79</v>
      </c>
      <c r="S81">
        <v>-69.23</v>
      </c>
      <c r="T81">
        <v>79</v>
      </c>
      <c r="U81">
        <v>-112.64</v>
      </c>
      <c r="V81">
        <v>79</v>
      </c>
      <c r="W81">
        <v>0.52431799999999995</v>
      </c>
    </row>
    <row r="82" spans="1:23" x14ac:dyDescent="0.3">
      <c r="A82" s="5">
        <f t="shared" si="10"/>
        <v>100001</v>
      </c>
      <c r="B82" s="1">
        <f t="shared" si="11"/>
        <v>5.311137162954279E-2</v>
      </c>
      <c r="C82" s="1">
        <f t="shared" si="12"/>
        <v>42.730000000000004</v>
      </c>
      <c r="I82" s="8">
        <f t="shared" si="13"/>
        <v>6.3425599999999999E-2</v>
      </c>
      <c r="J82" s="8">
        <f t="shared" si="14"/>
        <v>1.1941999999999999</v>
      </c>
      <c r="K82">
        <v>100001</v>
      </c>
      <c r="L82">
        <v>2E-3</v>
      </c>
      <c r="M82">
        <v>0</v>
      </c>
      <c r="N82">
        <v>80</v>
      </c>
      <c r="O82">
        <v>22.652000000000001</v>
      </c>
      <c r="P82">
        <v>80</v>
      </c>
      <c r="Q82">
        <v>426.5</v>
      </c>
      <c r="R82">
        <v>80</v>
      </c>
      <c r="S82">
        <v>-89.67</v>
      </c>
      <c r="T82">
        <v>80</v>
      </c>
      <c r="U82">
        <v>-132.4</v>
      </c>
      <c r="V82">
        <v>80</v>
      </c>
      <c r="W82">
        <v>0.52432100000000004</v>
      </c>
    </row>
    <row r="83" spans="1:23" x14ac:dyDescent="0.3">
      <c r="A83" s="5">
        <f t="shared" si="10"/>
        <v>110001</v>
      </c>
      <c r="B83" s="1">
        <f t="shared" si="11"/>
        <v>5.0916334661354576E-2</v>
      </c>
      <c r="C83" s="1">
        <f t="shared" si="12"/>
        <v>57.14</v>
      </c>
      <c r="I83" s="8">
        <f t="shared" si="13"/>
        <v>4.6519199999999997E-2</v>
      </c>
      <c r="J83" s="8">
        <f t="shared" si="14"/>
        <v>0.91364000000000001</v>
      </c>
      <c r="K83">
        <v>110001</v>
      </c>
      <c r="L83">
        <v>2E-3</v>
      </c>
      <c r="M83">
        <v>0</v>
      </c>
      <c r="N83">
        <v>81</v>
      </c>
      <c r="O83">
        <v>16.614000000000001</v>
      </c>
      <c r="P83">
        <v>81</v>
      </c>
      <c r="Q83">
        <v>326.3</v>
      </c>
      <c r="R83">
        <v>81</v>
      </c>
      <c r="S83">
        <v>-53.55</v>
      </c>
      <c r="T83">
        <v>81</v>
      </c>
      <c r="U83">
        <v>-110.69</v>
      </c>
      <c r="V83">
        <v>81</v>
      </c>
      <c r="W83">
        <v>0.52434899999999995</v>
      </c>
    </row>
    <row r="84" spans="1:23" x14ac:dyDescent="0.3">
      <c r="A84" s="5">
        <f t="shared" si="10"/>
        <v>120001</v>
      </c>
      <c r="B84" s="1">
        <f t="shared" si="11"/>
        <v>5.8689856150793661E-2</v>
      </c>
      <c r="C84" s="1">
        <f t="shared" si="12"/>
        <v>64.97</v>
      </c>
      <c r="I84" s="8">
        <f t="shared" si="13"/>
        <v>5.30068E-2</v>
      </c>
      <c r="J84" s="8">
        <f t="shared" si="14"/>
        <v>0.90316799999999986</v>
      </c>
      <c r="K84">
        <v>120001</v>
      </c>
      <c r="L84">
        <v>2E-3</v>
      </c>
      <c r="M84">
        <v>0</v>
      </c>
      <c r="N84">
        <v>82</v>
      </c>
      <c r="O84">
        <v>18.931000000000001</v>
      </c>
      <c r="P84">
        <v>82</v>
      </c>
      <c r="Q84">
        <v>322.56</v>
      </c>
      <c r="R84">
        <v>82</v>
      </c>
      <c r="S84">
        <v>-38.9</v>
      </c>
      <c r="T84">
        <v>82</v>
      </c>
      <c r="U84">
        <v>-103.87</v>
      </c>
      <c r="V84">
        <v>82</v>
      </c>
      <c r="W84">
        <v>0.52434899999999995</v>
      </c>
    </row>
    <row r="85" spans="1:23" x14ac:dyDescent="0.3">
      <c r="I85" s="8"/>
      <c r="J85" s="8"/>
    </row>
    <row r="86" spans="1:23" x14ac:dyDescent="0.3">
      <c r="I86" s="8"/>
      <c r="J86" s="8"/>
    </row>
    <row r="87" spans="1:23" x14ac:dyDescent="0.3">
      <c r="I87" s="8"/>
      <c r="J87" s="8"/>
    </row>
    <row r="88" spans="1:23" x14ac:dyDescent="0.3">
      <c r="I88" s="8"/>
      <c r="J88" s="8"/>
    </row>
    <row r="89" spans="1:23" x14ac:dyDescent="0.3">
      <c r="I89" s="8"/>
      <c r="J89" s="8"/>
    </row>
    <row r="90" spans="1:23" x14ac:dyDescent="0.3">
      <c r="I90" s="8"/>
      <c r="J90" s="8"/>
    </row>
    <row r="91" spans="1:23" x14ac:dyDescent="0.3">
      <c r="I91" s="8"/>
      <c r="J91" s="8"/>
    </row>
    <row r="92" spans="1:23" x14ac:dyDescent="0.3">
      <c r="I92" s="8"/>
      <c r="J92" s="8"/>
    </row>
    <row r="93" spans="1:23" x14ac:dyDescent="0.3">
      <c r="I93" s="8"/>
      <c r="J93" s="8"/>
    </row>
    <row r="94" spans="1:23" x14ac:dyDescent="0.3">
      <c r="I94" s="8"/>
      <c r="J94" s="8"/>
    </row>
    <row r="95" spans="1:23" x14ac:dyDescent="0.3">
      <c r="I95" s="8"/>
      <c r="J95" s="8"/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2023-07-06T15:40:17Z</dcterms:modified>
</cp:coreProperties>
</file>