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8" l="1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J2" i="8"/>
  <c r="I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B74" i="8"/>
  <c r="B75" i="8"/>
  <c r="B76" i="8"/>
  <c r="B82" i="8"/>
  <c r="B83" i="8"/>
  <c r="B84" i="8"/>
  <c r="B67" i="8" l="1"/>
  <c r="B68" i="8"/>
  <c r="B73" i="8"/>
  <c r="B80" i="8"/>
  <c r="B79" i="8"/>
  <c r="B71" i="8"/>
  <c r="B78" i="8"/>
  <c r="B70" i="8"/>
  <c r="B81" i="8"/>
  <c r="B72" i="8"/>
  <c r="B77" i="8"/>
  <c r="B69" i="8"/>
  <c r="B2" i="8" l="1"/>
  <c r="C32" i="8" l="1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<sst xmlns="http://schemas.openxmlformats.org/spreadsheetml/2006/main" count="19" uniqueCount="17">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</sst>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2" fontId="0" fillId="0" borderId="0" xfId="0" applyNumberFormat="1" applyAlignment="1"/>
    <xf numFmtId="0" fontId="0" fillId="0" borderId="0" xfId="0" applyAlignment="1"/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0.89814762363337675</c:v>
                </c:pt>
                <c:pt idx="1">
                  <c:v>0.91423013102935269</c:v>
                </c:pt>
                <c:pt idx="2">
                  <c:v>0.89504984141368371</c:v>
                </c:pt>
                <c:pt idx="3">
                  <c:v>0.91641099855282204</c:v>
                </c:pt>
                <c:pt idx="4">
                  <c:v>0.89876795548742427</c:v>
                </c:pt>
                <c:pt idx="5">
                  <c:v>0.90675977333867541</c:v>
                </c:pt>
                <c:pt idx="6">
                  <c:v>0.91330412727691968</c:v>
                </c:pt>
                <c:pt idx="7">
                  <c:v>0.8964673758461803</c:v>
                </c:pt>
                <c:pt idx="8">
                  <c:v>0.9041551882460972</c:v>
                </c:pt>
                <c:pt idx="9">
                  <c:v>0.90861739684009502</c:v>
                </c:pt>
                <c:pt idx="10">
                  <c:v>0.90431671283471837</c:v>
                </c:pt>
                <c:pt idx="11">
                  <c:v>0.91461708823872256</c:v>
                </c:pt>
                <c:pt idx="12">
                  <c:v>0.91140565050575506</c:v>
                </c:pt>
                <c:pt idx="13">
                  <c:v>0.91147502768226596</c:v>
                </c:pt>
                <c:pt idx="14">
                  <c:v>0.91194455768446803</c:v>
                </c:pt>
                <c:pt idx="15">
                  <c:v>0.90564394379282309</c:v>
                </c:pt>
                <c:pt idx="16">
                  <c:v>0.90580637654177332</c:v>
                </c:pt>
                <c:pt idx="17">
                  <c:v>0.90947723832809402</c:v>
                </c:pt>
                <c:pt idx="18">
                  <c:v>0.90888382687927116</c:v>
                </c:pt>
                <c:pt idx="19">
                  <c:v>0.90181119329101389</c:v>
                </c:pt>
                <c:pt idx="20">
                  <c:v>0.90805875812020842</c:v>
                </c:pt>
                <c:pt idx="21">
                  <c:v>0.90760615958936075</c:v>
                </c:pt>
                <c:pt idx="22">
                  <c:v>0.91033835688735132</c:v>
                </c:pt>
                <c:pt idx="23">
                  <c:v>0.9110280810321677</c:v>
                </c:pt>
                <c:pt idx="24">
                  <c:v>0.9071766976662573</c:v>
                </c:pt>
                <c:pt idx="25">
                  <c:v>0.90482846991671029</c:v>
                </c:pt>
                <c:pt idx="26">
                  <c:v>0.91284994728827462</c:v>
                </c:pt>
                <c:pt idx="27">
                  <c:v>0.90854800936768154</c:v>
                </c:pt>
                <c:pt idx="28">
                  <c:v>0.91093804895186781</c:v>
                </c:pt>
                <c:pt idx="29">
                  <c:v>0.90918122844953531</c:v>
                </c:pt>
                <c:pt idx="30">
                  <c:v>0.90278020632977796</c:v>
                </c:pt>
                <c:pt idx="31">
                  <c:v>0.90956255158589794</c:v>
                </c:pt>
                <c:pt idx="32">
                  <c:v>0.89834570643596201</c:v>
                </c:pt>
                <c:pt idx="33">
                  <c:v>0.89989481065918664</c:v>
                </c:pt>
                <c:pt idx="34">
                  <c:v>0.8997256755968015</c:v>
                </c:pt>
                <c:pt idx="35">
                  <c:v>0.89553628586393519</c:v>
                </c:pt>
                <c:pt idx="36">
                  <c:v>0.89886985902365157</c:v>
                </c:pt>
                <c:pt idx="37">
                  <c:v>0.87864077669902918</c:v>
                </c:pt>
                <c:pt idx="38">
                  <c:v>0.89175556586270877</c:v>
                </c:pt>
                <c:pt idx="39">
                  <c:v>0.88489956130223968</c:v>
                </c:pt>
                <c:pt idx="40">
                  <c:v>0.8840013782014472</c:v>
                </c:pt>
                <c:pt idx="41">
                  <c:v>0.88477484740297141</c:v>
                </c:pt>
                <c:pt idx="42">
                  <c:v>0.85843137254901947</c:v>
                </c:pt>
                <c:pt idx="43">
                  <c:v>0.87261979196271255</c:v>
                </c:pt>
                <c:pt idx="44">
                  <c:v>0.86755454803060372</c:v>
                </c:pt>
                <c:pt idx="45">
                  <c:v>0.85053937734056229</c:v>
                </c:pt>
                <c:pt idx="46">
                  <c:v>0.85090786060674428</c:v>
                </c:pt>
                <c:pt idx="47">
                  <c:v>0.81665671317661104</c:v>
                </c:pt>
                <c:pt idx="48">
                  <c:v>0.76260959257349159</c:v>
                </c:pt>
                <c:pt idx="49">
                  <c:v>0.76245528539582152</c:v>
                </c:pt>
                <c:pt idx="50">
                  <c:v>0.73125158669713131</c:v>
                </c:pt>
                <c:pt idx="51">
                  <c:v>0.71364999999999978</c:v>
                </c:pt>
                <c:pt idx="52">
                  <c:v>0.68467189030362408</c:v>
                </c:pt>
                <c:pt idx="53">
                  <c:v>0.66863621078925883</c:v>
                </c:pt>
                <c:pt idx="54">
                  <c:v>0.64277298647438608</c:v>
                </c:pt>
                <c:pt idx="55">
                  <c:v>0.62189631967327241</c:v>
                </c:pt>
                <c:pt idx="56">
                  <c:v>0.59860978601608272</c:v>
                </c:pt>
                <c:pt idx="57">
                  <c:v>0.58256465907035637</c:v>
                </c:pt>
                <c:pt idx="58">
                  <c:v>0.56155210643015518</c:v>
                </c:pt>
                <c:pt idx="59">
                  <c:v>0.53799073183527157</c:v>
                </c:pt>
                <c:pt idx="60">
                  <c:v>0.50482600965201929</c:v>
                </c:pt>
                <c:pt idx="61">
                  <c:v>0.47166110183639393</c:v>
                </c:pt>
                <c:pt idx="62">
                  <c:v>0.41975159287039276</c:v>
                </c:pt>
                <c:pt idx="63">
                  <c:v>0.37614767565477919</c:v>
                </c:pt>
                <c:pt idx="64">
                  <c:v>0.33993161094224927</c:v>
                </c:pt>
                <c:pt idx="65">
                  <c:v>0.30960304917727988</c:v>
                </c:pt>
                <c:pt idx="66">
                  <c:v>0.25448910764743415</c:v>
                </c:pt>
                <c:pt idx="67">
                  <c:v>0.21738500543281422</c:v>
                </c:pt>
                <c:pt idx="68">
                  <c:v>0.18672089116788967</c:v>
                </c:pt>
                <c:pt idx="69">
                  <c:v>0.16529934476258865</c:v>
                </c:pt>
                <c:pt idx="70">
                  <c:v>0.1349636543121242</c:v>
                </c:pt>
                <c:pt idx="71">
                  <c:v>0.11540180649967409</c:v>
                </c:pt>
                <c:pt idx="72">
                  <c:v>0.10188055188055188</c:v>
                </c:pt>
                <c:pt idx="73">
                  <c:v>9.2138516446416505E-2</c:v>
                </c:pt>
                <c:pt idx="74">
                  <c:v>8.4054119352500609E-2</c:v>
                </c:pt>
                <c:pt idx="75">
                  <c:v>7.7875736430869508E-2</c:v>
                </c:pt>
                <c:pt idx="76">
                  <c:v>6.8436122346952691E-2</c:v>
                </c:pt>
                <c:pt idx="77">
                  <c:v>6.0636786676463376E-2</c:v>
                </c:pt>
                <c:pt idx="78">
                  <c:v>5.5640660903818792E-2</c:v>
                </c:pt>
                <c:pt idx="79">
                  <c:v>5.1394001569006087E-2</c:v>
                </c:pt>
                <c:pt idx="80">
                  <c:v>5.1275039941010202E-2</c:v>
                </c:pt>
                <c:pt idx="81">
                  <c:v>5.4676592495636993E-2</c:v>
                </c:pt>
                <c:pt idx="82">
                  <c:v>5.6014211225846024E-2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0.30000000000000004</c:v>
                </c:pt>
                <c:pt idx="1">
                  <c:v>-1.52</c:v>
                </c:pt>
                <c:pt idx="2">
                  <c:v>-1.3399999999999999</c:v>
                </c:pt>
                <c:pt idx="3">
                  <c:v>-2.0300000000000002</c:v>
                </c:pt>
                <c:pt idx="4">
                  <c:v>-1.62</c:v>
                </c:pt>
                <c:pt idx="5">
                  <c:v>-2.2200000000000002</c:v>
                </c:pt>
                <c:pt idx="6">
                  <c:v>-2.4500000000000002</c:v>
                </c:pt>
                <c:pt idx="7">
                  <c:v>-3.03</c:v>
                </c:pt>
                <c:pt idx="8">
                  <c:v>-3.2800000000000002</c:v>
                </c:pt>
                <c:pt idx="9">
                  <c:v>-3.3000000000000003</c:v>
                </c:pt>
                <c:pt idx="10">
                  <c:v>-4.07</c:v>
                </c:pt>
                <c:pt idx="11">
                  <c:v>-4.5999999999999996</c:v>
                </c:pt>
                <c:pt idx="12">
                  <c:v>-4.6399999999999997</c:v>
                </c:pt>
                <c:pt idx="13">
                  <c:v>-4.96</c:v>
                </c:pt>
                <c:pt idx="14">
                  <c:v>-5.93</c:v>
                </c:pt>
                <c:pt idx="15">
                  <c:v>-5.92</c:v>
                </c:pt>
                <c:pt idx="16">
                  <c:v>-6.45</c:v>
                </c:pt>
                <c:pt idx="17">
                  <c:v>-6.6300000000000008</c:v>
                </c:pt>
                <c:pt idx="18">
                  <c:v>-7.15</c:v>
                </c:pt>
                <c:pt idx="19">
                  <c:v>-8.02</c:v>
                </c:pt>
                <c:pt idx="20">
                  <c:v>-7.7899999999999991</c:v>
                </c:pt>
                <c:pt idx="21">
                  <c:v>-8.18</c:v>
                </c:pt>
                <c:pt idx="22">
                  <c:v>-8.6999999999999993</c:v>
                </c:pt>
                <c:pt idx="23">
                  <c:v>-9.35</c:v>
                </c:pt>
                <c:pt idx="24">
                  <c:v>-9.49</c:v>
                </c:pt>
                <c:pt idx="25">
                  <c:v>-9.7899999999999991</c:v>
                </c:pt>
                <c:pt idx="26">
                  <c:v>-9.9600000000000009</c:v>
                </c:pt>
                <c:pt idx="27">
                  <c:v>-10.199999999999999</c:v>
                </c:pt>
                <c:pt idx="28">
                  <c:v>-10.72</c:v>
                </c:pt>
                <c:pt idx="29">
                  <c:v>-11.01</c:v>
                </c:pt>
                <c:pt idx="30">
                  <c:v>-11.67</c:v>
                </c:pt>
                <c:pt idx="31">
                  <c:v>-12.24</c:v>
                </c:pt>
                <c:pt idx="32">
                  <c:v>-12.06</c:v>
                </c:pt>
                <c:pt idx="33">
                  <c:v>-13.780000000000001</c:v>
                </c:pt>
                <c:pt idx="34">
                  <c:v>-12.75</c:v>
                </c:pt>
                <c:pt idx="35">
                  <c:v>-13.25</c:v>
                </c:pt>
                <c:pt idx="36">
                  <c:v>-13.419999999999998</c:v>
                </c:pt>
                <c:pt idx="37">
                  <c:v>-21.08</c:v>
                </c:pt>
                <c:pt idx="38">
                  <c:v>-14.42</c:v>
                </c:pt>
                <c:pt idx="39">
                  <c:v>-14.93</c:v>
                </c:pt>
                <c:pt idx="40">
                  <c:v>-16.259999999999998</c:v>
                </c:pt>
                <c:pt idx="41">
                  <c:v>-17.47</c:v>
                </c:pt>
                <c:pt idx="42">
                  <c:v>-19.32</c:v>
                </c:pt>
                <c:pt idx="43">
                  <c:v>-19.59</c:v>
                </c:pt>
                <c:pt idx="44">
                  <c:v>-19.649999999999999</c:v>
                </c:pt>
                <c:pt idx="45">
                  <c:v>-21.28</c:v>
                </c:pt>
                <c:pt idx="46">
                  <c:v>-26.23</c:v>
                </c:pt>
                <c:pt idx="47">
                  <c:v>-27.79</c:v>
                </c:pt>
                <c:pt idx="48">
                  <c:v>-30.25</c:v>
                </c:pt>
                <c:pt idx="49">
                  <c:v>-33</c:v>
                </c:pt>
                <c:pt idx="50">
                  <c:v>-34.14</c:v>
                </c:pt>
                <c:pt idx="51">
                  <c:v>-37.97</c:v>
                </c:pt>
                <c:pt idx="52">
                  <c:v>-40.44</c:v>
                </c:pt>
                <c:pt idx="53">
                  <c:v>-41.400000000000006</c:v>
                </c:pt>
                <c:pt idx="54">
                  <c:v>-43.34</c:v>
                </c:pt>
                <c:pt idx="55">
                  <c:v>-44.93</c:v>
                </c:pt>
                <c:pt idx="56">
                  <c:v>-45.97</c:v>
                </c:pt>
                <c:pt idx="57">
                  <c:v>-47.510000000000005</c:v>
                </c:pt>
                <c:pt idx="58">
                  <c:v>-48.88</c:v>
                </c:pt>
                <c:pt idx="59">
                  <c:v>-49.98</c:v>
                </c:pt>
                <c:pt idx="60">
                  <c:v>-51.93</c:v>
                </c:pt>
                <c:pt idx="61">
                  <c:v>-53.71</c:v>
                </c:pt>
                <c:pt idx="62">
                  <c:v>-56.15</c:v>
                </c:pt>
                <c:pt idx="63">
                  <c:v>-57.980000000000004</c:v>
                </c:pt>
                <c:pt idx="64">
                  <c:v>-59.64</c:v>
                </c:pt>
                <c:pt idx="65">
                  <c:v>-60.099999999999994</c:v>
                </c:pt>
                <c:pt idx="66">
                  <c:v>-61.21</c:v>
                </c:pt>
                <c:pt idx="67">
                  <c:v>-60.72</c:v>
                </c:pt>
                <c:pt idx="68">
                  <c:v>-59.88000000000001</c:v>
                </c:pt>
                <c:pt idx="69">
                  <c:v>-58.45</c:v>
                </c:pt>
                <c:pt idx="70">
                  <c:v>-55.08</c:v>
                </c:pt>
                <c:pt idx="71">
                  <c:v>-50.97</c:v>
                </c:pt>
                <c:pt idx="72">
                  <c:v>-46.629999999999995</c:v>
                </c:pt>
                <c:pt idx="73">
                  <c:v>-42.7</c:v>
                </c:pt>
                <c:pt idx="74">
                  <c:v>-38.499999999999993</c:v>
                </c:pt>
                <c:pt idx="75">
                  <c:v>-39.28</c:v>
                </c:pt>
                <c:pt idx="76">
                  <c:v>-26.489999999999995</c:v>
                </c:pt>
                <c:pt idx="77">
                  <c:v>-20.43</c:v>
                </c:pt>
                <c:pt idx="78">
                  <c:v>-9.86</c:v>
                </c:pt>
                <c:pt idx="79">
                  <c:v>4.0000000000006253E-2</c:v>
                </c:pt>
                <c:pt idx="80">
                  <c:v>12.059999999999995</c:v>
                </c:pt>
                <c:pt idx="81">
                  <c:v>19.97</c:v>
                </c:pt>
                <c:pt idx="82">
                  <c:v>25.619999999999997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394447</xdr:colOff>
      <xdr:row>9</xdr:row>
      <xdr:rowOff>116542</xdr:rowOff>
    </xdr:from>
    <xdr:to>
      <xdr:col>7</xdr:col>
      <xdr:colOff>2357717</xdr:colOff>
      <xdr:row>24</xdr:row>
      <xdr:rowOff>170330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421341</xdr:colOff>
      <xdr:row>26</xdr:row>
      <xdr:rowOff>129988</xdr:rowOff>
    </xdr:from>
    <xdr:to>
      <xdr:col>7</xdr:col>
      <xdr:colOff>2366682</xdr:colOff>
      <xdr:row>42</xdr:row>
      <xdr:rowOff>4482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H58" sqref="H5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1">
        <f t="shared" ref="B2:B33" si="1">I2/J2</f>
        <v>0.89814762363337675</v>
      </c>
      <c r="C2" s="1">
        <f t="shared" ref="C2:C65" si="2">S2-U2</f>
        <v>0.30000000000000004</v>
      </c>
      <c r="F2" s="4"/>
      <c r="G2" s="2">
        <v>1</v>
      </c>
      <c r="H2" s="1" t="s">
        <v>7</v>
      </c>
      <c r="I2" s="8">
        <f>O2*2.8/1000</f>
        <v>0.88788</v>
      </c>
      <c r="J2" s="8">
        <f>Q2*2.8/1000</f>
        <v>0.988568</v>
      </c>
      <c r="K2">
        <v>25</v>
      </c>
      <c r="L2">
        <v>2E-3</v>
      </c>
      <c r="M2">
        <v>0</v>
      </c>
      <c r="N2">
        <v>0</v>
      </c>
      <c r="O2">
        <v>317.10000000000002</v>
      </c>
      <c r="P2">
        <v>0</v>
      </c>
      <c r="Q2">
        <v>353.06</v>
      </c>
      <c r="R2">
        <v>0</v>
      </c>
      <c r="S2">
        <v>-0.03</v>
      </c>
      <c r="T2">
        <v>0</v>
      </c>
      <c r="U2">
        <v>-0.33</v>
      </c>
    </row>
    <row r="3" spans="1:21" x14ac:dyDescent="0.3">
      <c r="A3" s="2">
        <f t="shared" si="0"/>
        <v>51</v>
      </c>
      <c r="B3" s="1">
        <f t="shared" si="1"/>
        <v>0.91423013102935269</v>
      </c>
      <c r="C3" s="1">
        <f t="shared" si="2"/>
        <v>-1.52</v>
      </c>
      <c r="F3" s="4"/>
      <c r="G3" s="3"/>
      <c r="H3" s="3"/>
      <c r="I3" s="8">
        <f t="shared" ref="I3:I66" si="3">O3*2.8/1000</f>
        <v>0.8947679999999999</v>
      </c>
      <c r="J3" s="8">
        <f t="shared" ref="J3:J66" si="4">Q3*2.8/1000</f>
        <v>0.97871200000000003</v>
      </c>
      <c r="K3">
        <v>51</v>
      </c>
      <c r="L3">
        <v>2E-3</v>
      </c>
      <c r="M3">
        <v>0</v>
      </c>
      <c r="N3">
        <v>1</v>
      </c>
      <c r="O3">
        <v>319.56</v>
      </c>
      <c r="P3">
        <v>1</v>
      </c>
      <c r="Q3">
        <v>349.54</v>
      </c>
      <c r="R3">
        <v>1</v>
      </c>
      <c r="S3">
        <v>-1.57</v>
      </c>
      <c r="T3">
        <v>1</v>
      </c>
      <c r="U3">
        <v>-0.05</v>
      </c>
    </row>
    <row r="4" spans="1:21" x14ac:dyDescent="0.3">
      <c r="A4" s="2">
        <f t="shared" si="0"/>
        <v>75</v>
      </c>
      <c r="B4" s="1">
        <f t="shared" si="1"/>
        <v>0.89504984141368371</v>
      </c>
      <c r="C4" s="1">
        <f t="shared" si="2"/>
        <v>-1.3399999999999999</v>
      </c>
      <c r="F4" s="4"/>
      <c r="G4" s="6" t="s">
        <v>2</v>
      </c>
      <c r="I4" s="8">
        <f t="shared" si="3"/>
        <v>0.88496799999999998</v>
      </c>
      <c r="J4" s="8">
        <f t="shared" si="4"/>
        <v>0.98873599999999995</v>
      </c>
      <c r="K4">
        <v>75</v>
      </c>
      <c r="L4">
        <v>2E-3</v>
      </c>
      <c r="M4">
        <v>0</v>
      </c>
      <c r="N4">
        <v>2</v>
      </c>
      <c r="O4">
        <v>316.06</v>
      </c>
      <c r="P4">
        <v>2</v>
      </c>
      <c r="Q4">
        <v>353.12</v>
      </c>
      <c r="R4">
        <v>2</v>
      </c>
      <c r="S4">
        <v>-1.74</v>
      </c>
      <c r="T4">
        <v>2</v>
      </c>
      <c r="U4">
        <v>-0.4</v>
      </c>
    </row>
    <row r="5" spans="1:21" x14ac:dyDescent="0.3">
      <c r="A5" s="2">
        <f t="shared" si="0"/>
        <v>101</v>
      </c>
      <c r="B5" s="1">
        <f t="shared" si="1"/>
        <v>0.91641099855282204</v>
      </c>
      <c r="C5" s="1">
        <f t="shared" si="2"/>
        <v>-2.0300000000000002</v>
      </c>
      <c r="F5" s="4"/>
      <c r="G5" s="1">
        <f>O2*2.319</f>
        <v>735.35490000000004</v>
      </c>
      <c r="H5" s="1" t="s">
        <v>3</v>
      </c>
      <c r="I5" s="8">
        <f t="shared" si="3"/>
        <v>0.88653599999999999</v>
      </c>
      <c r="J5" s="8">
        <f t="shared" si="4"/>
        <v>0.96739999999999993</v>
      </c>
      <c r="K5">
        <v>101</v>
      </c>
      <c r="L5">
        <v>2E-3</v>
      </c>
      <c r="M5">
        <v>0</v>
      </c>
      <c r="N5">
        <v>3</v>
      </c>
      <c r="O5">
        <v>316.62</v>
      </c>
      <c r="P5">
        <v>3</v>
      </c>
      <c r="Q5">
        <v>345.5</v>
      </c>
      <c r="R5">
        <v>3</v>
      </c>
      <c r="S5">
        <v>-1.81</v>
      </c>
      <c r="T5">
        <v>3</v>
      </c>
      <c r="U5">
        <v>0.22</v>
      </c>
    </row>
    <row r="6" spans="1:21" x14ac:dyDescent="0.3">
      <c r="A6" s="2">
        <f t="shared" si="0"/>
        <v>125</v>
      </c>
      <c r="B6" s="1">
        <f t="shared" si="1"/>
        <v>0.89876795548742427</v>
      </c>
      <c r="C6" s="1">
        <f t="shared" si="2"/>
        <v>-1.62</v>
      </c>
      <c r="F6" s="4"/>
      <c r="G6" s="3"/>
      <c r="H6" s="3"/>
      <c r="I6" s="8">
        <f t="shared" si="3"/>
        <v>0.88648000000000005</v>
      </c>
      <c r="J6" s="8">
        <f t="shared" si="4"/>
        <v>0.98632799999999987</v>
      </c>
      <c r="K6">
        <v>125</v>
      </c>
      <c r="L6">
        <v>2E-3</v>
      </c>
      <c r="M6">
        <v>0</v>
      </c>
      <c r="N6">
        <v>4</v>
      </c>
      <c r="O6">
        <v>316.60000000000002</v>
      </c>
      <c r="P6">
        <v>4</v>
      </c>
      <c r="Q6">
        <v>352.26</v>
      </c>
      <c r="R6">
        <v>4</v>
      </c>
      <c r="S6">
        <v>-2.14</v>
      </c>
      <c r="T6">
        <v>4</v>
      </c>
      <c r="U6">
        <v>-0.52</v>
      </c>
    </row>
    <row r="7" spans="1:21" x14ac:dyDescent="0.3">
      <c r="A7" s="2">
        <f t="shared" si="0"/>
        <v>151</v>
      </c>
      <c r="B7" s="1">
        <f t="shared" si="1"/>
        <v>0.90675977333867541</v>
      </c>
      <c r="C7" s="1">
        <f t="shared" si="2"/>
        <v>-2.2200000000000002</v>
      </c>
      <c r="F7" s="4"/>
      <c r="G7" s="6" t="s">
        <v>5</v>
      </c>
      <c r="H7" s="3"/>
      <c r="I7" s="8">
        <f t="shared" si="3"/>
        <v>0.88715199999999994</v>
      </c>
      <c r="J7" s="8">
        <f t="shared" si="4"/>
        <v>0.97837600000000002</v>
      </c>
      <c r="K7">
        <v>151</v>
      </c>
      <c r="L7">
        <v>2E-3</v>
      </c>
      <c r="M7">
        <v>0</v>
      </c>
      <c r="N7">
        <v>5</v>
      </c>
      <c r="O7">
        <v>316.83999999999997</v>
      </c>
      <c r="P7">
        <v>5</v>
      </c>
      <c r="Q7">
        <v>349.42</v>
      </c>
      <c r="R7">
        <v>5</v>
      </c>
      <c r="S7">
        <v>-2.68</v>
      </c>
      <c r="T7">
        <v>5</v>
      </c>
      <c r="U7">
        <v>-0.46</v>
      </c>
    </row>
    <row r="8" spans="1:21" x14ac:dyDescent="0.3">
      <c r="A8" s="2">
        <f t="shared" si="0"/>
        <v>175</v>
      </c>
      <c r="B8" s="1">
        <f t="shared" si="1"/>
        <v>0.91330412727691968</v>
      </c>
      <c r="C8" s="1">
        <f t="shared" si="2"/>
        <v>-2.4500000000000002</v>
      </c>
      <c r="G8" s="7">
        <v>0</v>
      </c>
      <c r="H8" s="3"/>
      <c r="I8" s="8">
        <f t="shared" si="3"/>
        <v>0.88726399999999994</v>
      </c>
      <c r="J8" s="8">
        <f t="shared" si="4"/>
        <v>0.9714879999999998</v>
      </c>
      <c r="K8">
        <v>175</v>
      </c>
      <c r="L8">
        <v>2E-3</v>
      </c>
      <c r="M8">
        <v>0</v>
      </c>
      <c r="N8">
        <v>6</v>
      </c>
      <c r="O8">
        <v>316.88</v>
      </c>
      <c r="P8">
        <v>6</v>
      </c>
      <c r="Q8">
        <v>346.96</v>
      </c>
      <c r="R8">
        <v>6</v>
      </c>
      <c r="S8">
        <v>-2.96</v>
      </c>
      <c r="T8">
        <v>6</v>
      </c>
      <c r="U8">
        <v>-0.51</v>
      </c>
    </row>
    <row r="9" spans="1:21" x14ac:dyDescent="0.3">
      <c r="A9" s="2">
        <f t="shared" si="0"/>
        <v>201</v>
      </c>
      <c r="B9" s="1">
        <f t="shared" si="1"/>
        <v>0.8964673758461803</v>
      </c>
      <c r="C9" s="1">
        <f t="shared" si="2"/>
        <v>-3.03</v>
      </c>
      <c r="H9" s="3"/>
      <c r="I9" s="8">
        <f t="shared" si="3"/>
        <v>0.88250400000000007</v>
      </c>
      <c r="J9" s="8">
        <f t="shared" si="4"/>
        <v>0.98442399999999985</v>
      </c>
      <c r="K9">
        <v>201</v>
      </c>
      <c r="L9">
        <v>2E-3</v>
      </c>
      <c r="M9">
        <v>0</v>
      </c>
      <c r="N9">
        <v>7</v>
      </c>
      <c r="O9">
        <v>315.18</v>
      </c>
      <c r="P9">
        <v>7</v>
      </c>
      <c r="Q9">
        <v>351.58</v>
      </c>
      <c r="R9">
        <v>7</v>
      </c>
      <c r="S9">
        <v>-3.53</v>
      </c>
      <c r="T9">
        <v>7</v>
      </c>
      <c r="U9">
        <v>-0.5</v>
      </c>
    </row>
    <row r="10" spans="1:21" x14ac:dyDescent="0.3">
      <c r="A10" s="2">
        <f t="shared" si="0"/>
        <v>225</v>
      </c>
      <c r="B10" s="1">
        <f t="shared" si="1"/>
        <v>0.9041551882460972</v>
      </c>
      <c r="C10" s="1">
        <f t="shared" si="2"/>
        <v>-3.2800000000000002</v>
      </c>
      <c r="I10" s="8">
        <f t="shared" si="3"/>
        <v>0.8822239999999999</v>
      </c>
      <c r="J10" s="8">
        <f t="shared" si="4"/>
        <v>0.97574400000000006</v>
      </c>
      <c r="K10">
        <v>225</v>
      </c>
      <c r="L10">
        <v>2E-3</v>
      </c>
      <c r="M10">
        <v>0</v>
      </c>
      <c r="N10">
        <v>8</v>
      </c>
      <c r="O10">
        <v>315.08</v>
      </c>
      <c r="P10">
        <v>8</v>
      </c>
      <c r="Q10">
        <v>348.48</v>
      </c>
      <c r="R10">
        <v>8</v>
      </c>
      <c r="S10">
        <v>-3.47</v>
      </c>
      <c r="T10">
        <v>8</v>
      </c>
      <c r="U10">
        <v>-0.19</v>
      </c>
    </row>
    <row r="11" spans="1:21" x14ac:dyDescent="0.3">
      <c r="A11" s="2">
        <f t="shared" si="0"/>
        <v>251</v>
      </c>
      <c r="B11" s="1">
        <f t="shared" si="1"/>
        <v>0.90861739684009502</v>
      </c>
      <c r="C11" s="1">
        <f t="shared" si="2"/>
        <v>-3.3000000000000003</v>
      </c>
      <c r="I11" s="8">
        <f t="shared" si="3"/>
        <v>0.87919999999999998</v>
      </c>
      <c r="J11" s="8">
        <f t="shared" si="4"/>
        <v>0.96762399999999993</v>
      </c>
      <c r="K11">
        <v>251</v>
      </c>
      <c r="L11">
        <v>2E-3</v>
      </c>
      <c r="M11">
        <v>0</v>
      </c>
      <c r="N11">
        <v>9</v>
      </c>
      <c r="O11">
        <v>314</v>
      </c>
      <c r="P11">
        <v>9</v>
      </c>
      <c r="Q11">
        <v>345.58</v>
      </c>
      <c r="R11">
        <v>9</v>
      </c>
      <c r="S11">
        <v>-3.7</v>
      </c>
      <c r="T11">
        <v>9</v>
      </c>
      <c r="U11">
        <v>-0.4</v>
      </c>
    </row>
    <row r="12" spans="1:21" x14ac:dyDescent="0.3">
      <c r="A12" s="2">
        <f t="shared" si="0"/>
        <v>275</v>
      </c>
      <c r="B12" s="1">
        <f t="shared" si="1"/>
        <v>0.90431671283471837</v>
      </c>
      <c r="C12" s="1">
        <f t="shared" si="2"/>
        <v>-4.07</v>
      </c>
      <c r="I12" s="8">
        <f t="shared" si="3"/>
        <v>0.87751999999999986</v>
      </c>
      <c r="J12" s="8">
        <f t="shared" si="4"/>
        <v>0.9703679999999999</v>
      </c>
      <c r="K12">
        <v>275</v>
      </c>
      <c r="L12">
        <v>2E-3</v>
      </c>
      <c r="M12">
        <v>0</v>
      </c>
      <c r="N12">
        <v>10</v>
      </c>
      <c r="O12">
        <v>313.39999999999998</v>
      </c>
      <c r="P12">
        <v>10</v>
      </c>
      <c r="Q12">
        <v>346.56</v>
      </c>
      <c r="R12">
        <v>10</v>
      </c>
      <c r="S12">
        <v>-3.97</v>
      </c>
      <c r="T12">
        <v>10</v>
      </c>
      <c r="U12">
        <v>0.1</v>
      </c>
    </row>
    <row r="13" spans="1:21" x14ac:dyDescent="0.3">
      <c r="A13" s="5">
        <f t="shared" si="0"/>
        <v>301</v>
      </c>
      <c r="B13" s="1">
        <f t="shared" si="1"/>
        <v>0.91461708823872256</v>
      </c>
      <c r="C13" s="1">
        <f t="shared" si="2"/>
        <v>-4.5999999999999996</v>
      </c>
      <c r="I13" s="8">
        <f t="shared" si="3"/>
        <v>0.87880800000000003</v>
      </c>
      <c r="J13" s="8">
        <f t="shared" si="4"/>
        <v>0.96084799999999992</v>
      </c>
      <c r="K13">
        <v>301</v>
      </c>
      <c r="L13">
        <v>2E-3</v>
      </c>
      <c r="M13">
        <v>0</v>
      </c>
      <c r="N13">
        <v>11</v>
      </c>
      <c r="O13">
        <v>313.86</v>
      </c>
      <c r="P13">
        <v>11</v>
      </c>
      <c r="Q13">
        <v>343.16</v>
      </c>
      <c r="R13">
        <v>11</v>
      </c>
      <c r="S13">
        <v>-4.42</v>
      </c>
      <c r="T13">
        <v>11</v>
      </c>
      <c r="U13">
        <v>0.18</v>
      </c>
    </row>
    <row r="14" spans="1:21" x14ac:dyDescent="0.3">
      <c r="A14" s="5">
        <f t="shared" si="0"/>
        <v>325</v>
      </c>
      <c r="B14" s="1">
        <f t="shared" si="1"/>
        <v>0.91140565050575506</v>
      </c>
      <c r="C14" s="1">
        <f t="shared" si="2"/>
        <v>-4.6399999999999997</v>
      </c>
      <c r="I14" s="8">
        <f t="shared" si="3"/>
        <v>0.87796799999999997</v>
      </c>
      <c r="J14" s="8">
        <f t="shared" si="4"/>
        <v>0.96331200000000006</v>
      </c>
      <c r="K14">
        <v>325</v>
      </c>
      <c r="L14">
        <v>2E-3</v>
      </c>
      <c r="M14">
        <v>0</v>
      </c>
      <c r="N14">
        <v>12</v>
      </c>
      <c r="O14">
        <v>313.56</v>
      </c>
      <c r="P14">
        <v>12</v>
      </c>
      <c r="Q14">
        <v>344.04</v>
      </c>
      <c r="R14">
        <v>12</v>
      </c>
      <c r="S14">
        <v>-4.33</v>
      </c>
      <c r="T14">
        <v>12</v>
      </c>
      <c r="U14">
        <v>0.31</v>
      </c>
    </row>
    <row r="15" spans="1:21" x14ac:dyDescent="0.3">
      <c r="A15" s="5">
        <f t="shared" si="0"/>
        <v>351</v>
      </c>
      <c r="B15" s="1">
        <f t="shared" si="1"/>
        <v>0.91147502768226596</v>
      </c>
      <c r="C15" s="1">
        <f t="shared" si="2"/>
        <v>-4.96</v>
      </c>
      <c r="I15" s="8">
        <f t="shared" si="3"/>
        <v>0.87584000000000006</v>
      </c>
      <c r="J15" s="8">
        <f t="shared" si="4"/>
        <v>0.96090399999999998</v>
      </c>
      <c r="K15">
        <v>351</v>
      </c>
      <c r="L15">
        <v>2E-3</v>
      </c>
      <c r="M15">
        <v>0</v>
      </c>
      <c r="N15">
        <v>13</v>
      </c>
      <c r="O15">
        <v>312.8</v>
      </c>
      <c r="P15">
        <v>13</v>
      </c>
      <c r="Q15">
        <v>343.18</v>
      </c>
      <c r="R15">
        <v>13</v>
      </c>
      <c r="S15">
        <v>-4.6399999999999997</v>
      </c>
      <c r="T15">
        <v>13</v>
      </c>
      <c r="U15">
        <v>0.32</v>
      </c>
    </row>
    <row r="16" spans="1:21" x14ac:dyDescent="0.3">
      <c r="A16" s="5">
        <f t="shared" si="0"/>
        <v>375</v>
      </c>
      <c r="B16" s="1">
        <f t="shared" si="1"/>
        <v>0.91194455768446803</v>
      </c>
      <c r="C16" s="1">
        <f t="shared" si="2"/>
        <v>-5.93</v>
      </c>
      <c r="I16" s="8">
        <f t="shared" si="3"/>
        <v>0.87690400000000002</v>
      </c>
      <c r="J16" s="8">
        <f t="shared" si="4"/>
        <v>0.96157599999999999</v>
      </c>
      <c r="K16">
        <v>375</v>
      </c>
      <c r="L16">
        <v>2E-3</v>
      </c>
      <c r="M16">
        <v>0</v>
      </c>
      <c r="N16">
        <v>14</v>
      </c>
      <c r="O16">
        <v>313.18</v>
      </c>
      <c r="P16">
        <v>14</v>
      </c>
      <c r="Q16">
        <v>343.42</v>
      </c>
      <c r="R16">
        <v>14</v>
      </c>
      <c r="S16">
        <v>-5.0199999999999996</v>
      </c>
      <c r="T16">
        <v>14</v>
      </c>
      <c r="U16">
        <v>0.91</v>
      </c>
    </row>
    <row r="17" spans="1:21" x14ac:dyDescent="0.3">
      <c r="A17" s="5">
        <f t="shared" si="0"/>
        <v>401</v>
      </c>
      <c r="B17" s="1">
        <f t="shared" si="1"/>
        <v>0.90564394379282309</v>
      </c>
      <c r="C17" s="1">
        <f t="shared" si="2"/>
        <v>-5.92</v>
      </c>
      <c r="I17" s="8">
        <f t="shared" si="3"/>
        <v>0.87343199999999988</v>
      </c>
      <c r="J17" s="8">
        <f t="shared" si="4"/>
        <v>0.96443199999999996</v>
      </c>
      <c r="K17">
        <v>401</v>
      </c>
      <c r="L17">
        <v>2E-3</v>
      </c>
      <c r="M17">
        <v>0</v>
      </c>
      <c r="N17">
        <v>15</v>
      </c>
      <c r="O17">
        <v>311.94</v>
      </c>
      <c r="P17">
        <v>15</v>
      </c>
      <c r="Q17">
        <v>344.44</v>
      </c>
      <c r="R17">
        <v>15</v>
      </c>
      <c r="S17">
        <v>-5.0199999999999996</v>
      </c>
      <c r="T17">
        <v>15</v>
      </c>
      <c r="U17">
        <v>0.9</v>
      </c>
    </row>
    <row r="18" spans="1:21" x14ac:dyDescent="0.3">
      <c r="A18" s="5">
        <f t="shared" si="0"/>
        <v>425</v>
      </c>
      <c r="B18" s="1">
        <f t="shared" si="1"/>
        <v>0.90580637654177332</v>
      </c>
      <c r="C18" s="1">
        <f t="shared" si="2"/>
        <v>-6.45</v>
      </c>
      <c r="I18" s="8">
        <f t="shared" si="3"/>
        <v>0.87186399999999997</v>
      </c>
      <c r="J18" s="8">
        <f t="shared" si="4"/>
        <v>0.96252799999999994</v>
      </c>
      <c r="K18">
        <v>425</v>
      </c>
      <c r="L18">
        <v>2E-3</v>
      </c>
      <c r="M18">
        <v>0</v>
      </c>
      <c r="N18">
        <v>16</v>
      </c>
      <c r="O18">
        <v>311.38</v>
      </c>
      <c r="P18">
        <v>16</v>
      </c>
      <c r="Q18">
        <v>343.76</v>
      </c>
      <c r="R18">
        <v>16</v>
      </c>
      <c r="S18">
        <v>-5.17</v>
      </c>
      <c r="T18">
        <v>16</v>
      </c>
      <c r="U18">
        <v>1.28</v>
      </c>
    </row>
    <row r="19" spans="1:21" x14ac:dyDescent="0.3">
      <c r="A19" s="5">
        <f t="shared" si="0"/>
        <v>451</v>
      </c>
      <c r="B19" s="1">
        <f t="shared" si="1"/>
        <v>0.90947723832809402</v>
      </c>
      <c r="C19" s="1">
        <f t="shared" si="2"/>
        <v>-6.6300000000000008</v>
      </c>
      <c r="I19" s="8">
        <f t="shared" si="3"/>
        <v>0.87488799999999989</v>
      </c>
      <c r="J19" s="8">
        <f t="shared" si="4"/>
        <v>0.96196799999999993</v>
      </c>
      <c r="K19">
        <v>451</v>
      </c>
      <c r="L19">
        <v>2E-3</v>
      </c>
      <c r="M19">
        <v>0</v>
      </c>
      <c r="N19">
        <v>17</v>
      </c>
      <c r="O19">
        <v>312.45999999999998</v>
      </c>
      <c r="P19">
        <v>17</v>
      </c>
      <c r="Q19">
        <v>343.56</v>
      </c>
      <c r="R19">
        <v>17</v>
      </c>
      <c r="S19">
        <v>-5.48</v>
      </c>
      <c r="T19">
        <v>17</v>
      </c>
      <c r="U19">
        <v>1.1499999999999999</v>
      </c>
    </row>
    <row r="20" spans="1:21" x14ac:dyDescent="0.3">
      <c r="A20" s="5">
        <f t="shared" si="0"/>
        <v>475</v>
      </c>
      <c r="B20" s="1">
        <f t="shared" si="1"/>
        <v>0.90888382687927116</v>
      </c>
      <c r="C20" s="1">
        <f t="shared" si="2"/>
        <v>-7.15</v>
      </c>
      <c r="I20" s="8">
        <f t="shared" si="3"/>
        <v>0.87141600000000008</v>
      </c>
      <c r="J20" s="8">
        <f t="shared" si="4"/>
        <v>0.95877599999999996</v>
      </c>
      <c r="K20">
        <v>475</v>
      </c>
      <c r="L20">
        <v>2E-3</v>
      </c>
      <c r="M20">
        <v>0</v>
      </c>
      <c r="N20">
        <v>18</v>
      </c>
      <c r="O20">
        <v>311.22000000000003</v>
      </c>
      <c r="P20">
        <v>18</v>
      </c>
      <c r="Q20">
        <v>342.42</v>
      </c>
      <c r="R20">
        <v>18</v>
      </c>
      <c r="S20">
        <v>-5.61</v>
      </c>
      <c r="T20">
        <v>18</v>
      </c>
      <c r="U20">
        <v>1.54</v>
      </c>
    </row>
    <row r="21" spans="1:21" x14ac:dyDescent="0.3">
      <c r="A21" s="5">
        <f t="shared" si="0"/>
        <v>501</v>
      </c>
      <c r="B21" s="1">
        <f t="shared" si="1"/>
        <v>0.90181119329101389</v>
      </c>
      <c r="C21" s="1">
        <f t="shared" si="2"/>
        <v>-8.02</v>
      </c>
      <c r="I21" s="8">
        <f t="shared" si="3"/>
        <v>0.86715999999999993</v>
      </c>
      <c r="J21" s="8">
        <f t="shared" si="4"/>
        <v>0.96157599999999999</v>
      </c>
      <c r="K21">
        <v>501</v>
      </c>
      <c r="L21">
        <v>2E-3</v>
      </c>
      <c r="M21">
        <v>0</v>
      </c>
      <c r="N21">
        <v>19</v>
      </c>
      <c r="O21">
        <v>309.7</v>
      </c>
      <c r="P21">
        <v>19</v>
      </c>
      <c r="Q21">
        <v>343.42</v>
      </c>
      <c r="R21">
        <v>19</v>
      </c>
      <c r="S21">
        <v>-6.2</v>
      </c>
      <c r="T21">
        <v>19</v>
      </c>
      <c r="U21">
        <v>1.82</v>
      </c>
    </row>
    <row r="22" spans="1:21" x14ac:dyDescent="0.3">
      <c r="A22" s="5">
        <f t="shared" si="0"/>
        <v>525</v>
      </c>
      <c r="B22" s="1">
        <f t="shared" si="1"/>
        <v>0.90805875812020842</v>
      </c>
      <c r="C22" s="1">
        <f t="shared" si="2"/>
        <v>-7.7899999999999991</v>
      </c>
      <c r="I22" s="8">
        <f t="shared" si="3"/>
        <v>0.868896</v>
      </c>
      <c r="J22" s="8">
        <f t="shared" si="4"/>
        <v>0.95687199999999994</v>
      </c>
      <c r="K22">
        <v>525</v>
      </c>
      <c r="L22">
        <v>2E-3</v>
      </c>
      <c r="M22">
        <v>0</v>
      </c>
      <c r="N22">
        <v>20</v>
      </c>
      <c r="O22">
        <v>310.32</v>
      </c>
      <c r="P22">
        <v>20</v>
      </c>
      <c r="Q22">
        <v>341.74</v>
      </c>
      <c r="R22">
        <v>20</v>
      </c>
      <c r="S22">
        <v>-6.06</v>
      </c>
      <c r="T22">
        <v>20</v>
      </c>
      <c r="U22">
        <v>1.73</v>
      </c>
    </row>
    <row r="23" spans="1:21" x14ac:dyDescent="0.3">
      <c r="A23" s="5">
        <f t="shared" si="0"/>
        <v>551</v>
      </c>
      <c r="B23" s="1">
        <f t="shared" si="1"/>
        <v>0.90760615958936075</v>
      </c>
      <c r="C23" s="1">
        <f t="shared" si="2"/>
        <v>-8.18</v>
      </c>
      <c r="I23" s="8">
        <f t="shared" si="3"/>
        <v>0.87135999999999991</v>
      </c>
      <c r="J23" s="8">
        <f t="shared" si="4"/>
        <v>0.96006399999999992</v>
      </c>
      <c r="K23">
        <v>551</v>
      </c>
      <c r="L23">
        <v>2E-3</v>
      </c>
      <c r="M23">
        <v>0</v>
      </c>
      <c r="N23">
        <v>21</v>
      </c>
      <c r="O23">
        <v>311.2</v>
      </c>
      <c r="P23">
        <v>21</v>
      </c>
      <c r="Q23">
        <v>342.88</v>
      </c>
      <c r="R23">
        <v>21</v>
      </c>
      <c r="S23">
        <v>-6.46</v>
      </c>
      <c r="T23">
        <v>21</v>
      </c>
      <c r="U23">
        <v>1.72</v>
      </c>
    </row>
    <row r="24" spans="1:21" x14ac:dyDescent="0.3">
      <c r="A24" s="5">
        <f t="shared" si="0"/>
        <v>575</v>
      </c>
      <c r="B24" s="1">
        <f t="shared" si="1"/>
        <v>0.91033835688735132</v>
      </c>
      <c r="C24" s="1">
        <f t="shared" si="2"/>
        <v>-8.6999999999999993</v>
      </c>
      <c r="I24" s="8">
        <f t="shared" si="3"/>
        <v>0.86934400000000001</v>
      </c>
      <c r="J24" s="8">
        <f t="shared" si="4"/>
        <v>0.95496799999999993</v>
      </c>
      <c r="K24">
        <v>575</v>
      </c>
      <c r="L24">
        <v>2E-3</v>
      </c>
      <c r="M24">
        <v>0</v>
      </c>
      <c r="N24">
        <v>22</v>
      </c>
      <c r="O24">
        <v>310.48</v>
      </c>
      <c r="P24">
        <v>22</v>
      </c>
      <c r="Q24">
        <v>341.06</v>
      </c>
      <c r="R24">
        <v>22</v>
      </c>
      <c r="S24">
        <v>-6.37</v>
      </c>
      <c r="T24">
        <v>22</v>
      </c>
      <c r="U24">
        <v>2.33</v>
      </c>
    </row>
    <row r="25" spans="1:21" x14ac:dyDescent="0.3">
      <c r="A25" s="5">
        <f t="shared" si="0"/>
        <v>601</v>
      </c>
      <c r="B25" s="1">
        <f t="shared" si="1"/>
        <v>0.9110280810321677</v>
      </c>
      <c r="C25" s="1">
        <f t="shared" si="2"/>
        <v>-9.35</v>
      </c>
      <c r="I25" s="8">
        <f t="shared" si="3"/>
        <v>0.87387999999999999</v>
      </c>
      <c r="J25" s="8">
        <f t="shared" si="4"/>
        <v>0.95922399999999997</v>
      </c>
      <c r="K25">
        <v>601</v>
      </c>
      <c r="L25">
        <v>2E-3</v>
      </c>
      <c r="M25">
        <v>0</v>
      </c>
      <c r="N25">
        <v>23</v>
      </c>
      <c r="O25">
        <v>312.10000000000002</v>
      </c>
      <c r="P25">
        <v>23</v>
      </c>
      <c r="Q25">
        <v>342.58</v>
      </c>
      <c r="R25">
        <v>23</v>
      </c>
      <c r="S25">
        <v>-6.5</v>
      </c>
      <c r="T25">
        <v>23</v>
      </c>
      <c r="U25">
        <v>2.85</v>
      </c>
    </row>
    <row r="26" spans="1:21" x14ac:dyDescent="0.3">
      <c r="A26" s="5">
        <f t="shared" si="0"/>
        <v>625</v>
      </c>
      <c r="B26" s="1">
        <f t="shared" si="1"/>
        <v>0.9071766976662573</v>
      </c>
      <c r="C26" s="1">
        <f t="shared" si="2"/>
        <v>-9.49</v>
      </c>
      <c r="I26" s="8">
        <f t="shared" si="3"/>
        <v>0.86856</v>
      </c>
      <c r="J26" s="8">
        <f t="shared" si="4"/>
        <v>0.95743199999999995</v>
      </c>
      <c r="K26">
        <v>625</v>
      </c>
      <c r="L26">
        <v>2E-3</v>
      </c>
      <c r="M26">
        <v>0</v>
      </c>
      <c r="N26">
        <v>24</v>
      </c>
      <c r="O26">
        <v>310.2</v>
      </c>
      <c r="P26">
        <v>24</v>
      </c>
      <c r="Q26">
        <v>341.94</v>
      </c>
      <c r="R26">
        <v>24</v>
      </c>
      <c r="S26">
        <v>-6.76</v>
      </c>
      <c r="T26">
        <v>24</v>
      </c>
      <c r="U26">
        <v>2.73</v>
      </c>
    </row>
    <row r="27" spans="1:21" x14ac:dyDescent="0.3">
      <c r="A27" s="5">
        <f t="shared" si="0"/>
        <v>651</v>
      </c>
      <c r="B27" s="1">
        <f t="shared" si="1"/>
        <v>0.90482846991671029</v>
      </c>
      <c r="C27" s="1">
        <f t="shared" si="2"/>
        <v>-9.7899999999999991</v>
      </c>
      <c r="I27" s="8">
        <f t="shared" si="3"/>
        <v>0.86995999999999996</v>
      </c>
      <c r="J27" s="8">
        <f t="shared" si="4"/>
        <v>0.96146399999999999</v>
      </c>
      <c r="K27">
        <v>651</v>
      </c>
      <c r="L27">
        <v>2E-3</v>
      </c>
      <c r="M27">
        <v>0</v>
      </c>
      <c r="N27">
        <v>25</v>
      </c>
      <c r="O27">
        <v>310.7</v>
      </c>
      <c r="P27">
        <v>25</v>
      </c>
      <c r="Q27">
        <v>343.38</v>
      </c>
      <c r="R27">
        <v>25</v>
      </c>
      <c r="S27">
        <v>-6.92</v>
      </c>
      <c r="T27">
        <v>25</v>
      </c>
      <c r="U27">
        <v>2.87</v>
      </c>
    </row>
    <row r="28" spans="1:21" x14ac:dyDescent="0.3">
      <c r="A28" s="5">
        <f t="shared" si="0"/>
        <v>675</v>
      </c>
      <c r="B28" s="1">
        <f t="shared" si="1"/>
        <v>0.91284994728827462</v>
      </c>
      <c r="C28" s="1">
        <f t="shared" si="2"/>
        <v>-9.9600000000000009</v>
      </c>
      <c r="I28" s="8">
        <f t="shared" si="3"/>
        <v>0.87281600000000004</v>
      </c>
      <c r="J28" s="8">
        <f t="shared" si="4"/>
        <v>0.95614399999999999</v>
      </c>
      <c r="K28">
        <v>675</v>
      </c>
      <c r="L28">
        <v>2E-3</v>
      </c>
      <c r="M28">
        <v>0</v>
      </c>
      <c r="N28">
        <v>26</v>
      </c>
      <c r="O28">
        <v>311.72000000000003</v>
      </c>
      <c r="P28">
        <v>26</v>
      </c>
      <c r="Q28">
        <v>341.48</v>
      </c>
      <c r="R28">
        <v>26</v>
      </c>
      <c r="S28">
        <v>-7.04</v>
      </c>
      <c r="T28">
        <v>26</v>
      </c>
      <c r="U28">
        <v>2.92</v>
      </c>
    </row>
    <row r="29" spans="1:21" x14ac:dyDescent="0.3">
      <c r="A29" s="5">
        <f t="shared" si="0"/>
        <v>701</v>
      </c>
      <c r="B29" s="1">
        <f t="shared" si="1"/>
        <v>0.90854800936768154</v>
      </c>
      <c r="C29" s="1">
        <f t="shared" si="2"/>
        <v>-10.199999999999999</v>
      </c>
      <c r="I29" s="8">
        <f t="shared" si="3"/>
        <v>0.869008</v>
      </c>
      <c r="J29" s="8">
        <f t="shared" si="4"/>
        <v>0.95648</v>
      </c>
      <c r="K29">
        <v>701</v>
      </c>
      <c r="L29">
        <v>2E-3</v>
      </c>
      <c r="M29">
        <v>0</v>
      </c>
      <c r="N29">
        <v>27</v>
      </c>
      <c r="O29">
        <v>310.36</v>
      </c>
      <c r="P29">
        <v>27</v>
      </c>
      <c r="Q29">
        <v>341.6</v>
      </c>
      <c r="R29">
        <v>27</v>
      </c>
      <c r="S29">
        <v>-7.28</v>
      </c>
      <c r="T29">
        <v>27</v>
      </c>
      <c r="U29">
        <v>2.92</v>
      </c>
    </row>
    <row r="30" spans="1:21" x14ac:dyDescent="0.3">
      <c r="A30" s="5">
        <f t="shared" si="0"/>
        <v>725</v>
      </c>
      <c r="B30" s="1">
        <f t="shared" si="1"/>
        <v>0.91093804895186781</v>
      </c>
      <c r="C30" s="1">
        <f t="shared" si="2"/>
        <v>-10.72</v>
      </c>
      <c r="I30" s="8">
        <f t="shared" si="3"/>
        <v>0.87119199999999986</v>
      </c>
      <c r="J30" s="8">
        <f t="shared" si="4"/>
        <v>0.95636799999999988</v>
      </c>
      <c r="K30">
        <v>725</v>
      </c>
      <c r="L30">
        <v>2E-3</v>
      </c>
      <c r="M30">
        <v>0</v>
      </c>
      <c r="N30">
        <v>28</v>
      </c>
      <c r="O30">
        <v>311.14</v>
      </c>
      <c r="P30">
        <v>28</v>
      </c>
      <c r="Q30">
        <v>341.56</v>
      </c>
      <c r="R30">
        <v>28</v>
      </c>
      <c r="S30">
        <v>-7.44</v>
      </c>
      <c r="T30">
        <v>28</v>
      </c>
      <c r="U30">
        <v>3.28</v>
      </c>
    </row>
    <row r="31" spans="1:21" x14ac:dyDescent="0.3">
      <c r="A31" s="5">
        <f t="shared" si="0"/>
        <v>751</v>
      </c>
      <c r="B31" s="1">
        <f t="shared" si="1"/>
        <v>0.90918122844953531</v>
      </c>
      <c r="C31" s="1">
        <f t="shared" si="2"/>
        <v>-11.01</v>
      </c>
      <c r="I31" s="8">
        <f t="shared" si="3"/>
        <v>0.87119199999999986</v>
      </c>
      <c r="J31" s="8">
        <f t="shared" si="4"/>
        <v>0.95821599999999996</v>
      </c>
      <c r="K31">
        <v>751</v>
      </c>
      <c r="L31">
        <v>2E-3</v>
      </c>
      <c r="M31">
        <v>0</v>
      </c>
      <c r="N31">
        <v>29</v>
      </c>
      <c r="O31">
        <v>311.14</v>
      </c>
      <c r="P31">
        <v>29</v>
      </c>
      <c r="Q31">
        <v>342.22</v>
      </c>
      <c r="R31">
        <v>29</v>
      </c>
      <c r="S31">
        <v>-7.83</v>
      </c>
      <c r="T31">
        <v>29</v>
      </c>
      <c r="U31">
        <v>3.18</v>
      </c>
    </row>
    <row r="32" spans="1:21" x14ac:dyDescent="0.3">
      <c r="A32" s="5">
        <f t="shared" si="0"/>
        <v>775</v>
      </c>
      <c r="B32" s="1">
        <f t="shared" si="1"/>
        <v>0.90278020632977796</v>
      </c>
      <c r="C32" s="1">
        <f t="shared" si="2"/>
        <v>-11.67</v>
      </c>
      <c r="I32" s="8">
        <f t="shared" si="3"/>
        <v>0.86738399999999993</v>
      </c>
      <c r="J32" s="8">
        <f t="shared" si="4"/>
        <v>0.96079199999999987</v>
      </c>
      <c r="K32">
        <v>775</v>
      </c>
      <c r="L32">
        <v>2E-3</v>
      </c>
      <c r="M32">
        <v>0</v>
      </c>
      <c r="N32">
        <v>30</v>
      </c>
      <c r="O32">
        <v>309.77999999999997</v>
      </c>
      <c r="P32">
        <v>30</v>
      </c>
      <c r="Q32">
        <v>343.14</v>
      </c>
      <c r="R32">
        <v>30</v>
      </c>
      <c r="S32">
        <v>-7.93</v>
      </c>
      <c r="T32">
        <v>30</v>
      </c>
      <c r="U32">
        <v>3.74</v>
      </c>
    </row>
    <row r="33" spans="1:21" x14ac:dyDescent="0.3">
      <c r="A33" s="5">
        <f t="shared" si="0"/>
        <v>801</v>
      </c>
      <c r="B33" s="1">
        <f t="shared" si="1"/>
        <v>0.90956255158589794</v>
      </c>
      <c r="C33" s="1">
        <f t="shared" si="2"/>
        <v>-12.24</v>
      </c>
      <c r="I33" s="8">
        <f t="shared" si="3"/>
        <v>0.86396799999999996</v>
      </c>
      <c r="J33" s="8">
        <f t="shared" si="4"/>
        <v>0.94987199999999994</v>
      </c>
      <c r="K33">
        <v>801</v>
      </c>
      <c r="L33">
        <v>3.0000000000000001E-3</v>
      </c>
      <c r="M33">
        <v>0</v>
      </c>
      <c r="N33">
        <v>0</v>
      </c>
      <c r="O33" s="11">
        <v>308.56</v>
      </c>
      <c r="P33" s="13">
        <v>0</v>
      </c>
      <c r="Q33" s="11">
        <v>339.24</v>
      </c>
      <c r="R33" s="12">
        <v>0</v>
      </c>
      <c r="S33" s="11">
        <v>-8.17</v>
      </c>
      <c r="T33" s="11">
        <v>0</v>
      </c>
      <c r="U33" s="11">
        <v>4.07</v>
      </c>
    </row>
    <row r="34" spans="1:21" x14ac:dyDescent="0.3">
      <c r="A34" s="5">
        <f t="shared" si="0"/>
        <v>825</v>
      </c>
      <c r="B34" s="1">
        <f t="shared" ref="B34:B84" si="5">I34/J34</f>
        <v>0.89834570643596201</v>
      </c>
      <c r="C34" s="1">
        <f t="shared" si="2"/>
        <v>-12.06</v>
      </c>
      <c r="I34" s="8">
        <f t="shared" si="3"/>
        <v>0.86060799999999993</v>
      </c>
      <c r="J34" s="8">
        <f t="shared" si="4"/>
        <v>0.95799199999999984</v>
      </c>
      <c r="K34">
        <v>825</v>
      </c>
      <c r="L34">
        <v>3.0000000000000001E-3</v>
      </c>
      <c r="M34">
        <v>0</v>
      </c>
      <c r="N34">
        <v>1</v>
      </c>
      <c r="O34" s="11">
        <v>307.36</v>
      </c>
      <c r="P34" s="13">
        <v>1</v>
      </c>
      <c r="Q34" s="11">
        <v>342.14</v>
      </c>
      <c r="R34" s="12">
        <v>1</v>
      </c>
      <c r="S34" s="11">
        <v>-8.34</v>
      </c>
      <c r="T34" s="11">
        <v>1</v>
      </c>
      <c r="U34" s="11">
        <v>3.72</v>
      </c>
    </row>
    <row r="35" spans="1:21" x14ac:dyDescent="0.3">
      <c r="A35" s="5">
        <f t="shared" si="0"/>
        <v>851</v>
      </c>
      <c r="B35" s="1">
        <f t="shared" si="5"/>
        <v>0.89989481065918664</v>
      </c>
      <c r="C35" s="1">
        <f t="shared" si="2"/>
        <v>-13.780000000000001</v>
      </c>
      <c r="I35" s="8">
        <f t="shared" si="3"/>
        <v>0.862344</v>
      </c>
      <c r="J35" s="8">
        <f t="shared" si="4"/>
        <v>0.9582719999999999</v>
      </c>
      <c r="K35">
        <v>851</v>
      </c>
      <c r="L35">
        <v>3.0000000000000001E-3</v>
      </c>
      <c r="M35">
        <v>0</v>
      </c>
      <c r="N35">
        <v>2</v>
      </c>
      <c r="O35" s="11">
        <v>307.98</v>
      </c>
      <c r="P35" s="13">
        <v>2</v>
      </c>
      <c r="Q35" s="11">
        <v>342.24</v>
      </c>
      <c r="R35" s="12">
        <v>2</v>
      </c>
      <c r="S35" s="11">
        <v>-8.49</v>
      </c>
      <c r="T35" s="11">
        <v>2</v>
      </c>
      <c r="U35" s="11">
        <v>5.29</v>
      </c>
    </row>
    <row r="36" spans="1:21" x14ac:dyDescent="0.3">
      <c r="A36" s="5">
        <f t="shared" si="0"/>
        <v>875</v>
      </c>
      <c r="B36" s="1">
        <f t="shared" si="5"/>
        <v>0.8997256755968015</v>
      </c>
      <c r="C36" s="1">
        <f t="shared" si="2"/>
        <v>-12.75</v>
      </c>
      <c r="I36" s="8">
        <f t="shared" si="3"/>
        <v>0.86324000000000001</v>
      </c>
      <c r="J36" s="8">
        <f t="shared" si="4"/>
        <v>0.95944799999999997</v>
      </c>
      <c r="K36">
        <v>875</v>
      </c>
      <c r="L36">
        <v>3.0000000000000001E-3</v>
      </c>
      <c r="M36">
        <v>0</v>
      </c>
      <c r="N36">
        <v>3</v>
      </c>
      <c r="O36" s="11">
        <v>308.3</v>
      </c>
      <c r="P36" s="13">
        <v>3</v>
      </c>
      <c r="Q36" s="11">
        <v>342.66</v>
      </c>
      <c r="R36" s="12">
        <v>3</v>
      </c>
      <c r="S36" s="11">
        <v>-8.57</v>
      </c>
      <c r="T36" s="11">
        <v>3</v>
      </c>
      <c r="U36" s="11">
        <v>4.18</v>
      </c>
    </row>
    <row r="37" spans="1:21" x14ac:dyDescent="0.3">
      <c r="A37" s="5">
        <f t="shared" si="0"/>
        <v>901</v>
      </c>
      <c r="B37" s="1">
        <f t="shared" si="5"/>
        <v>0.89553628586393519</v>
      </c>
      <c r="C37" s="1">
        <f t="shared" si="2"/>
        <v>-13.25</v>
      </c>
      <c r="I37" s="8">
        <f t="shared" si="3"/>
        <v>0.86172799999999994</v>
      </c>
      <c r="J37" s="8">
        <f t="shared" si="4"/>
        <v>0.96224799999999999</v>
      </c>
      <c r="K37">
        <v>901</v>
      </c>
      <c r="L37">
        <v>3.0000000000000001E-3</v>
      </c>
      <c r="M37">
        <v>0</v>
      </c>
      <c r="N37">
        <v>4</v>
      </c>
      <c r="O37" s="11">
        <v>307.76</v>
      </c>
      <c r="P37" s="13">
        <v>4</v>
      </c>
      <c r="Q37" s="11">
        <v>343.66</v>
      </c>
      <c r="R37" s="12">
        <v>4</v>
      </c>
      <c r="S37" s="11">
        <v>-8.83</v>
      </c>
      <c r="T37" s="11">
        <v>4</v>
      </c>
      <c r="U37" s="11">
        <v>4.42</v>
      </c>
    </row>
    <row r="38" spans="1:21" x14ac:dyDescent="0.3">
      <c r="A38" s="5">
        <f t="shared" si="0"/>
        <v>925</v>
      </c>
      <c r="B38" s="1">
        <f t="shared" si="5"/>
        <v>0.89886985902365157</v>
      </c>
      <c r="C38" s="1">
        <f t="shared" si="2"/>
        <v>-13.419999999999998</v>
      </c>
      <c r="I38" s="8">
        <f t="shared" si="3"/>
        <v>0.86408000000000007</v>
      </c>
      <c r="J38" s="8">
        <f t="shared" si="4"/>
        <v>0.96129599999999993</v>
      </c>
      <c r="K38">
        <v>925</v>
      </c>
      <c r="L38">
        <v>3.0000000000000001E-3</v>
      </c>
      <c r="M38">
        <v>0</v>
      </c>
      <c r="N38">
        <v>5</v>
      </c>
      <c r="O38" s="11">
        <v>308.60000000000002</v>
      </c>
      <c r="P38" s="13">
        <v>5</v>
      </c>
      <c r="Q38" s="11">
        <v>343.32</v>
      </c>
      <c r="R38" s="12">
        <v>5</v>
      </c>
      <c r="S38" s="11">
        <v>-9.11</v>
      </c>
      <c r="T38" s="11">
        <v>5</v>
      </c>
      <c r="U38" s="11">
        <v>4.3099999999999996</v>
      </c>
    </row>
    <row r="39" spans="1:21" x14ac:dyDescent="0.3">
      <c r="A39" s="5">
        <f t="shared" si="0"/>
        <v>951</v>
      </c>
      <c r="B39" s="1">
        <f t="shared" si="5"/>
        <v>0.87864077669902918</v>
      </c>
      <c r="C39" s="1">
        <f t="shared" si="2"/>
        <v>-21.08</v>
      </c>
      <c r="I39" s="8">
        <f t="shared" si="3"/>
        <v>0.86155999999999999</v>
      </c>
      <c r="J39" s="8">
        <f t="shared" si="4"/>
        <v>0.98055999999999999</v>
      </c>
      <c r="K39">
        <v>951</v>
      </c>
      <c r="L39">
        <v>3.0000000000000001E-3</v>
      </c>
      <c r="M39">
        <v>0</v>
      </c>
      <c r="N39">
        <v>6</v>
      </c>
      <c r="O39" s="11">
        <v>307.7</v>
      </c>
      <c r="P39" s="13">
        <v>6</v>
      </c>
      <c r="Q39" s="11">
        <v>350.2</v>
      </c>
      <c r="R39" s="12">
        <v>6</v>
      </c>
      <c r="S39" s="11">
        <v>-9.39</v>
      </c>
      <c r="T39" s="11">
        <v>6</v>
      </c>
      <c r="U39" s="11">
        <v>11.69</v>
      </c>
    </row>
    <row r="40" spans="1:21" x14ac:dyDescent="0.3">
      <c r="A40" s="5">
        <f t="shared" si="0"/>
        <v>975</v>
      </c>
      <c r="B40" s="1">
        <f t="shared" si="5"/>
        <v>0.89175556586270877</v>
      </c>
      <c r="C40" s="1">
        <f t="shared" si="2"/>
        <v>-14.42</v>
      </c>
      <c r="I40" s="8">
        <f t="shared" si="3"/>
        <v>0.86133599999999999</v>
      </c>
      <c r="J40" s="8">
        <f t="shared" si="4"/>
        <v>0.96588799999999997</v>
      </c>
      <c r="K40">
        <v>975</v>
      </c>
      <c r="L40">
        <v>3.0000000000000001E-3</v>
      </c>
      <c r="M40">
        <v>0</v>
      </c>
      <c r="N40">
        <v>7</v>
      </c>
      <c r="O40" s="11">
        <v>307.62</v>
      </c>
      <c r="P40" s="13">
        <v>7</v>
      </c>
      <c r="Q40" s="11">
        <v>344.96</v>
      </c>
      <c r="R40" s="12">
        <v>7</v>
      </c>
      <c r="S40" s="11">
        <v>-9.58</v>
      </c>
      <c r="T40" s="11">
        <v>7</v>
      </c>
      <c r="U40" s="11">
        <v>4.84</v>
      </c>
    </row>
    <row r="41" spans="1:21" x14ac:dyDescent="0.3">
      <c r="A41" s="5">
        <f t="shared" si="0"/>
        <v>1001</v>
      </c>
      <c r="B41" s="1">
        <f t="shared" si="5"/>
        <v>0.88489956130223968</v>
      </c>
      <c r="C41" s="1">
        <f t="shared" si="2"/>
        <v>-14.93</v>
      </c>
      <c r="I41" s="8">
        <f t="shared" si="3"/>
        <v>0.85848000000000002</v>
      </c>
      <c r="J41" s="8">
        <f t="shared" si="4"/>
        <v>0.97014400000000001</v>
      </c>
      <c r="K41">
        <v>1001</v>
      </c>
      <c r="L41">
        <v>3.0000000000000001E-3</v>
      </c>
      <c r="M41">
        <v>0</v>
      </c>
      <c r="N41">
        <v>8</v>
      </c>
      <c r="O41" s="11">
        <v>306.60000000000002</v>
      </c>
      <c r="P41" s="13">
        <v>8</v>
      </c>
      <c r="Q41" s="11">
        <v>346.48</v>
      </c>
      <c r="R41" s="12">
        <v>8</v>
      </c>
      <c r="S41" s="11">
        <v>-9.9499999999999993</v>
      </c>
      <c r="T41" s="11">
        <v>8</v>
      </c>
      <c r="U41" s="11">
        <v>4.9800000000000004</v>
      </c>
    </row>
    <row r="42" spans="1:21" x14ac:dyDescent="0.3">
      <c r="A42" s="5">
        <f t="shared" si="0"/>
        <v>1101</v>
      </c>
      <c r="B42" s="1">
        <f t="shared" si="5"/>
        <v>0.8840013782014472</v>
      </c>
      <c r="C42" s="1">
        <f t="shared" si="2"/>
        <v>-16.259999999999998</v>
      </c>
      <c r="I42" s="8">
        <f t="shared" si="3"/>
        <v>0.86206399999999994</v>
      </c>
      <c r="J42" s="8">
        <f t="shared" si="4"/>
        <v>0.97518399999999983</v>
      </c>
      <c r="K42">
        <v>1101</v>
      </c>
      <c r="L42">
        <v>3.0000000000000001E-3</v>
      </c>
      <c r="M42">
        <v>0</v>
      </c>
      <c r="N42">
        <v>9</v>
      </c>
      <c r="O42" s="11">
        <v>307.88</v>
      </c>
      <c r="P42" s="13">
        <v>9</v>
      </c>
      <c r="Q42" s="11">
        <v>348.28</v>
      </c>
      <c r="R42" s="12">
        <v>9</v>
      </c>
      <c r="S42" s="11">
        <v>-10.58</v>
      </c>
      <c r="T42" s="11">
        <v>9</v>
      </c>
      <c r="U42" s="11">
        <v>5.68</v>
      </c>
    </row>
    <row r="43" spans="1:21" x14ac:dyDescent="0.3">
      <c r="A43" s="5">
        <f t="shared" si="0"/>
        <v>1201</v>
      </c>
      <c r="B43" s="1">
        <f t="shared" si="5"/>
        <v>0.88477484740297141</v>
      </c>
      <c r="C43" s="1">
        <f t="shared" si="2"/>
        <v>-17.47</v>
      </c>
      <c r="I43" s="8">
        <f t="shared" si="3"/>
        <v>0.86043999999999998</v>
      </c>
      <c r="J43" s="8">
        <f t="shared" si="4"/>
        <v>0.97249599999999992</v>
      </c>
      <c r="K43">
        <v>1201</v>
      </c>
      <c r="L43">
        <v>3.0000000000000001E-3</v>
      </c>
      <c r="M43">
        <v>0</v>
      </c>
      <c r="N43">
        <v>10</v>
      </c>
      <c r="O43" s="11">
        <v>307.3</v>
      </c>
      <c r="P43" s="13">
        <v>10</v>
      </c>
      <c r="Q43" s="11">
        <v>347.32</v>
      </c>
      <c r="R43" s="12">
        <v>10</v>
      </c>
      <c r="S43" s="11">
        <v>-11.65</v>
      </c>
      <c r="T43" s="11">
        <v>10</v>
      </c>
      <c r="U43" s="11">
        <v>5.82</v>
      </c>
    </row>
    <row r="44" spans="1:21" x14ac:dyDescent="0.3">
      <c r="A44" s="5">
        <f t="shared" si="0"/>
        <v>1251</v>
      </c>
      <c r="B44" s="1">
        <f t="shared" si="5"/>
        <v>0.85843137254901947</v>
      </c>
      <c r="C44" s="1">
        <f t="shared" si="2"/>
        <v>-19.32</v>
      </c>
      <c r="I44" s="8">
        <f t="shared" si="3"/>
        <v>0.85808799999999985</v>
      </c>
      <c r="J44" s="8">
        <f t="shared" si="4"/>
        <v>0.99959999999999993</v>
      </c>
      <c r="K44">
        <v>1251</v>
      </c>
      <c r="L44">
        <v>3.0000000000000001E-3</v>
      </c>
      <c r="M44">
        <v>0</v>
      </c>
      <c r="N44">
        <v>11</v>
      </c>
      <c r="O44" s="11">
        <v>306.45999999999998</v>
      </c>
      <c r="P44" s="13">
        <v>11</v>
      </c>
      <c r="Q44" s="11">
        <v>357</v>
      </c>
      <c r="R44" s="12">
        <v>11</v>
      </c>
      <c r="S44" s="11">
        <v>-12</v>
      </c>
      <c r="T44" s="11">
        <v>11</v>
      </c>
      <c r="U44" s="11">
        <v>7.32</v>
      </c>
    </row>
    <row r="45" spans="1:21" x14ac:dyDescent="0.3">
      <c r="A45" s="5">
        <f t="shared" si="0"/>
        <v>1301</v>
      </c>
      <c r="B45" s="1">
        <f t="shared" si="5"/>
        <v>0.87261979196271255</v>
      </c>
      <c r="C45" s="1">
        <f t="shared" si="2"/>
        <v>-19.59</v>
      </c>
      <c r="G45" s="6" t="s">
        <v>10</v>
      </c>
      <c r="I45" s="8">
        <f t="shared" si="3"/>
        <v>0.85971200000000003</v>
      </c>
      <c r="J45" s="8">
        <f t="shared" si="4"/>
        <v>0.98520799999999997</v>
      </c>
      <c r="K45">
        <v>1301</v>
      </c>
      <c r="L45">
        <v>3.0000000000000001E-3</v>
      </c>
      <c r="M45">
        <v>0</v>
      </c>
      <c r="N45">
        <v>12</v>
      </c>
      <c r="O45" s="11">
        <v>307.04000000000002</v>
      </c>
      <c r="P45" s="13">
        <v>12</v>
      </c>
      <c r="Q45" s="11">
        <v>351.86</v>
      </c>
      <c r="R45" s="12">
        <v>12</v>
      </c>
      <c r="S45" s="11">
        <v>-12.2</v>
      </c>
      <c r="T45" s="11">
        <v>12</v>
      </c>
      <c r="U45" s="11">
        <v>7.39</v>
      </c>
    </row>
    <row r="46" spans="1:21" x14ac:dyDescent="0.3">
      <c r="A46" s="5">
        <f t="shared" si="0"/>
        <v>1401</v>
      </c>
      <c r="B46" s="1">
        <f t="shared" si="5"/>
        <v>0.86755454803060372</v>
      </c>
      <c r="C46" s="1">
        <f t="shared" si="2"/>
        <v>-19.649999999999999</v>
      </c>
      <c r="G46" s="2">
        <v>30</v>
      </c>
      <c r="I46" s="8">
        <f t="shared" si="3"/>
        <v>0.85724800000000001</v>
      </c>
      <c r="J46" s="8">
        <f t="shared" si="4"/>
        <v>0.98811999999999989</v>
      </c>
      <c r="K46">
        <v>1401</v>
      </c>
      <c r="L46">
        <v>3.0000000000000001E-3</v>
      </c>
      <c r="M46">
        <v>0</v>
      </c>
      <c r="N46">
        <v>13</v>
      </c>
      <c r="O46" s="11">
        <v>306.16000000000003</v>
      </c>
      <c r="P46" s="13">
        <v>13</v>
      </c>
      <c r="Q46" s="11">
        <v>352.9</v>
      </c>
      <c r="R46" s="12">
        <v>13</v>
      </c>
      <c r="S46" s="11">
        <v>-13.7</v>
      </c>
      <c r="T46" s="11">
        <v>13</v>
      </c>
      <c r="U46" s="11">
        <v>5.95</v>
      </c>
    </row>
    <row r="47" spans="1:21" x14ac:dyDescent="0.3">
      <c r="A47" s="5">
        <f t="shared" si="0"/>
        <v>1501</v>
      </c>
      <c r="B47" s="1">
        <f t="shared" si="5"/>
        <v>0.85053937734056229</v>
      </c>
      <c r="C47" s="1">
        <f t="shared" si="2"/>
        <v>-21.28</v>
      </c>
      <c r="I47" s="8">
        <f t="shared" si="3"/>
        <v>0.85215199999999991</v>
      </c>
      <c r="J47" s="8">
        <f t="shared" si="4"/>
        <v>1.0018959999999999</v>
      </c>
      <c r="K47">
        <v>1501</v>
      </c>
      <c r="L47">
        <v>3.0000000000000001E-3</v>
      </c>
      <c r="M47">
        <v>0</v>
      </c>
      <c r="N47">
        <v>14</v>
      </c>
      <c r="O47" s="11">
        <v>304.33999999999997</v>
      </c>
      <c r="P47" s="13">
        <v>14</v>
      </c>
      <c r="Q47" s="11">
        <v>357.82</v>
      </c>
      <c r="R47" s="12">
        <v>14</v>
      </c>
      <c r="S47" s="11">
        <v>-13.88</v>
      </c>
      <c r="T47" s="11">
        <v>14</v>
      </c>
      <c r="U47" s="11">
        <v>7.4</v>
      </c>
    </row>
    <row r="48" spans="1:21" x14ac:dyDescent="0.3">
      <c r="A48" s="5">
        <f t="shared" si="0"/>
        <v>1751</v>
      </c>
      <c r="B48" s="1">
        <f t="shared" si="5"/>
        <v>0.85090786060674428</v>
      </c>
      <c r="C48" s="1">
        <f t="shared" si="2"/>
        <v>-26.23</v>
      </c>
      <c r="I48" s="8">
        <f t="shared" si="3"/>
        <v>0.84504000000000001</v>
      </c>
      <c r="J48" s="8">
        <f t="shared" si="4"/>
        <v>0.99310399999999988</v>
      </c>
      <c r="K48">
        <v>1751</v>
      </c>
      <c r="L48">
        <v>3.0000000000000001E-3</v>
      </c>
      <c r="M48">
        <v>0</v>
      </c>
      <c r="N48">
        <v>15</v>
      </c>
      <c r="O48" s="11">
        <v>301.8</v>
      </c>
      <c r="P48" s="13">
        <v>15</v>
      </c>
      <c r="Q48" s="11">
        <v>354.68</v>
      </c>
      <c r="R48" s="12">
        <v>15</v>
      </c>
      <c r="S48" s="11">
        <v>-16.28</v>
      </c>
      <c r="T48" s="11">
        <v>15</v>
      </c>
      <c r="U48" s="11">
        <v>9.9499999999999993</v>
      </c>
    </row>
    <row r="49" spans="1:21" x14ac:dyDescent="0.3">
      <c r="A49" s="5">
        <f t="shared" si="0"/>
        <v>2001</v>
      </c>
      <c r="B49" s="1">
        <f t="shared" si="5"/>
        <v>0.81665671317661104</v>
      </c>
      <c r="C49" s="1">
        <f t="shared" si="2"/>
        <v>-27.79</v>
      </c>
      <c r="I49" s="8">
        <f t="shared" si="3"/>
        <v>0.84235199999999988</v>
      </c>
      <c r="J49" s="8">
        <f t="shared" si="4"/>
        <v>1.0314639999999999</v>
      </c>
      <c r="K49">
        <v>2001</v>
      </c>
      <c r="L49">
        <v>2E-3</v>
      </c>
      <c r="M49">
        <v>0</v>
      </c>
      <c r="N49">
        <v>47</v>
      </c>
      <c r="O49">
        <v>300.83999999999997</v>
      </c>
      <c r="P49">
        <v>47</v>
      </c>
      <c r="Q49">
        <v>368.38</v>
      </c>
      <c r="R49">
        <v>47</v>
      </c>
      <c r="S49">
        <v>-18.420000000000002</v>
      </c>
      <c r="T49">
        <v>47</v>
      </c>
      <c r="U49">
        <v>9.3699999999999992</v>
      </c>
    </row>
    <row r="50" spans="1:21" x14ac:dyDescent="0.3">
      <c r="A50" s="5">
        <f t="shared" si="0"/>
        <v>2251</v>
      </c>
      <c r="B50" s="1">
        <f t="shared" si="5"/>
        <v>0.76260959257349159</v>
      </c>
      <c r="C50" s="1">
        <f t="shared" si="2"/>
        <v>-30.25</v>
      </c>
      <c r="I50" s="8">
        <f t="shared" si="3"/>
        <v>0.82807200000000003</v>
      </c>
      <c r="J50" s="8">
        <f t="shared" si="4"/>
        <v>1.0858399999999999</v>
      </c>
      <c r="K50">
        <v>2251</v>
      </c>
      <c r="L50">
        <v>2E-3</v>
      </c>
      <c r="M50">
        <v>0</v>
      </c>
      <c r="N50">
        <v>48</v>
      </c>
      <c r="O50">
        <v>295.74</v>
      </c>
      <c r="P50">
        <v>48</v>
      </c>
      <c r="Q50">
        <v>387.8</v>
      </c>
      <c r="R50">
        <v>48</v>
      </c>
      <c r="S50">
        <v>-20.59</v>
      </c>
      <c r="T50">
        <v>48</v>
      </c>
      <c r="U50">
        <v>9.66</v>
      </c>
    </row>
    <row r="51" spans="1:21" x14ac:dyDescent="0.3">
      <c r="A51" s="5">
        <f t="shared" si="0"/>
        <v>2501</v>
      </c>
      <c r="B51" s="1">
        <f t="shared" si="5"/>
        <v>0.76245528539582152</v>
      </c>
      <c r="C51" s="1">
        <f t="shared" si="2"/>
        <v>-33</v>
      </c>
      <c r="I51" s="8">
        <f t="shared" si="3"/>
        <v>0.82359199999999988</v>
      </c>
      <c r="J51" s="8">
        <f t="shared" si="4"/>
        <v>1.0801839999999998</v>
      </c>
      <c r="K51">
        <v>2501</v>
      </c>
      <c r="L51">
        <v>2E-3</v>
      </c>
      <c r="M51">
        <v>0</v>
      </c>
      <c r="N51">
        <v>49</v>
      </c>
      <c r="O51">
        <v>294.14</v>
      </c>
      <c r="P51">
        <v>49</v>
      </c>
      <c r="Q51">
        <v>385.78</v>
      </c>
      <c r="R51">
        <v>49</v>
      </c>
      <c r="S51">
        <v>-22.74</v>
      </c>
      <c r="T51">
        <v>49</v>
      </c>
      <c r="U51">
        <v>10.26</v>
      </c>
    </row>
    <row r="52" spans="1:21" x14ac:dyDescent="0.3">
      <c r="A52" s="5">
        <f t="shared" si="0"/>
        <v>2751</v>
      </c>
      <c r="B52" s="1">
        <f t="shared" si="5"/>
        <v>0.73125158669713131</v>
      </c>
      <c r="C52" s="1">
        <f t="shared" si="2"/>
        <v>-34.14</v>
      </c>
      <c r="I52" s="8">
        <f t="shared" si="3"/>
        <v>0.80651200000000001</v>
      </c>
      <c r="J52" s="8">
        <f t="shared" si="4"/>
        <v>1.1029199999999999</v>
      </c>
      <c r="K52">
        <v>2751</v>
      </c>
      <c r="L52">
        <v>2E-3</v>
      </c>
      <c r="M52">
        <v>0</v>
      </c>
      <c r="N52">
        <v>50</v>
      </c>
      <c r="O52">
        <v>288.04000000000002</v>
      </c>
      <c r="P52">
        <v>50</v>
      </c>
      <c r="Q52">
        <v>393.9</v>
      </c>
      <c r="R52">
        <v>50</v>
      </c>
      <c r="S52">
        <v>-24.38</v>
      </c>
      <c r="T52">
        <v>50</v>
      </c>
      <c r="U52">
        <v>9.76</v>
      </c>
    </row>
    <row r="53" spans="1:21" x14ac:dyDescent="0.3">
      <c r="A53" s="5">
        <f t="shared" si="0"/>
        <v>3001</v>
      </c>
      <c r="B53" s="1">
        <f t="shared" si="5"/>
        <v>0.71364999999999978</v>
      </c>
      <c r="C53" s="1">
        <f t="shared" si="2"/>
        <v>-37.97</v>
      </c>
      <c r="I53" s="8">
        <f t="shared" si="3"/>
        <v>0.79928799999999989</v>
      </c>
      <c r="J53" s="8">
        <f t="shared" si="4"/>
        <v>1.1200000000000001</v>
      </c>
      <c r="K53">
        <v>3001</v>
      </c>
      <c r="L53">
        <v>2E-3</v>
      </c>
      <c r="M53">
        <v>0</v>
      </c>
      <c r="N53">
        <v>51</v>
      </c>
      <c r="O53">
        <v>285.45999999999998</v>
      </c>
      <c r="P53">
        <v>51</v>
      </c>
      <c r="Q53">
        <v>400</v>
      </c>
      <c r="R53">
        <v>51</v>
      </c>
      <c r="S53">
        <v>-26.3</v>
      </c>
      <c r="T53">
        <v>51</v>
      </c>
      <c r="U53">
        <v>11.67</v>
      </c>
    </row>
    <row r="54" spans="1:21" x14ac:dyDescent="0.3">
      <c r="A54" s="5">
        <f t="shared" si="0"/>
        <v>3251</v>
      </c>
      <c r="B54" s="1">
        <f t="shared" si="5"/>
        <v>0.68467189030362408</v>
      </c>
      <c r="C54" s="1">
        <f t="shared" si="2"/>
        <v>-40.44</v>
      </c>
      <c r="I54" s="8">
        <f t="shared" si="3"/>
        <v>0.78293599999999997</v>
      </c>
      <c r="J54" s="8">
        <f t="shared" si="4"/>
        <v>1.1435199999999996</v>
      </c>
      <c r="K54">
        <v>3251</v>
      </c>
      <c r="L54">
        <v>2E-3</v>
      </c>
      <c r="M54">
        <v>0</v>
      </c>
      <c r="N54">
        <v>52</v>
      </c>
      <c r="O54">
        <v>279.62</v>
      </c>
      <c r="P54">
        <v>52</v>
      </c>
      <c r="Q54">
        <v>408.4</v>
      </c>
      <c r="R54">
        <v>52</v>
      </c>
      <c r="S54">
        <v>-28</v>
      </c>
      <c r="T54">
        <v>52</v>
      </c>
      <c r="U54">
        <v>12.44</v>
      </c>
    </row>
    <row r="55" spans="1:21" x14ac:dyDescent="0.3">
      <c r="A55" s="5">
        <f t="shared" si="0"/>
        <v>3501</v>
      </c>
      <c r="B55" s="1">
        <f t="shared" si="5"/>
        <v>0.66863621078925883</v>
      </c>
      <c r="C55" s="1">
        <f t="shared" si="2"/>
        <v>-41.400000000000006</v>
      </c>
      <c r="I55" s="8">
        <f t="shared" si="3"/>
        <v>0.77946399999999993</v>
      </c>
      <c r="J55" s="8">
        <f t="shared" si="4"/>
        <v>1.1657519999999999</v>
      </c>
      <c r="K55">
        <v>3501</v>
      </c>
      <c r="L55">
        <v>2E-3</v>
      </c>
      <c r="M55">
        <v>0</v>
      </c>
      <c r="N55">
        <v>53</v>
      </c>
      <c r="O55">
        <v>278.38</v>
      </c>
      <c r="P55">
        <v>53</v>
      </c>
      <c r="Q55">
        <v>416.34</v>
      </c>
      <c r="R55">
        <v>53</v>
      </c>
      <c r="S55">
        <v>-29.92</v>
      </c>
      <c r="T55">
        <v>53</v>
      </c>
      <c r="U55">
        <v>11.48</v>
      </c>
    </row>
    <row r="56" spans="1:21" x14ac:dyDescent="0.3">
      <c r="A56" s="5">
        <f t="shared" si="0"/>
        <v>3751</v>
      </c>
      <c r="B56" s="1">
        <f t="shared" si="5"/>
        <v>0.64277298647438608</v>
      </c>
      <c r="C56" s="1">
        <f t="shared" si="2"/>
        <v>-43.34</v>
      </c>
      <c r="I56" s="8">
        <f t="shared" si="3"/>
        <v>0.76378399999999991</v>
      </c>
      <c r="J56" s="8">
        <f t="shared" si="4"/>
        <v>1.188264</v>
      </c>
      <c r="K56">
        <v>3751</v>
      </c>
      <c r="L56">
        <v>2E-3</v>
      </c>
      <c r="M56">
        <v>0</v>
      </c>
      <c r="N56">
        <v>54</v>
      </c>
      <c r="O56">
        <v>272.77999999999997</v>
      </c>
      <c r="P56">
        <v>54</v>
      </c>
      <c r="Q56">
        <v>424.38</v>
      </c>
      <c r="R56">
        <v>54</v>
      </c>
      <c r="S56">
        <v>-31.61</v>
      </c>
      <c r="T56">
        <v>54</v>
      </c>
      <c r="U56">
        <v>11.73</v>
      </c>
    </row>
    <row r="57" spans="1:21" x14ac:dyDescent="0.3">
      <c r="A57" s="5">
        <f t="shared" si="0"/>
        <v>4001</v>
      </c>
      <c r="B57" s="1">
        <f t="shared" si="5"/>
        <v>0.62189631967327241</v>
      </c>
      <c r="C57" s="1">
        <f t="shared" si="2"/>
        <v>-44.93</v>
      </c>
      <c r="I57" s="8">
        <f t="shared" si="3"/>
        <v>0.75039999999999996</v>
      </c>
      <c r="J57" s="8">
        <f t="shared" si="4"/>
        <v>1.2066319999999999</v>
      </c>
      <c r="K57">
        <v>4001</v>
      </c>
      <c r="L57">
        <v>2E-3</v>
      </c>
      <c r="M57">
        <v>0</v>
      </c>
      <c r="N57">
        <v>55</v>
      </c>
      <c r="O57">
        <v>268</v>
      </c>
      <c r="P57">
        <v>55</v>
      </c>
      <c r="Q57">
        <v>430.94</v>
      </c>
      <c r="R57">
        <v>55</v>
      </c>
      <c r="S57">
        <v>-33.03</v>
      </c>
      <c r="T57">
        <v>55</v>
      </c>
      <c r="U57">
        <v>11.9</v>
      </c>
    </row>
    <row r="58" spans="1:21" x14ac:dyDescent="0.3">
      <c r="A58" s="5">
        <f t="shared" si="0"/>
        <v>4251</v>
      </c>
      <c r="B58" s="1">
        <f t="shared" si="5"/>
        <v>0.59860978601608272</v>
      </c>
      <c r="C58" s="1">
        <f t="shared" si="2"/>
        <v>-45.97</v>
      </c>
      <c r="I58" s="8">
        <f t="shared" si="3"/>
        <v>0.73785599999999985</v>
      </c>
      <c r="J58" s="8">
        <f t="shared" si="4"/>
        <v>1.2326159999999999</v>
      </c>
      <c r="K58">
        <v>4251</v>
      </c>
      <c r="L58">
        <v>2E-3</v>
      </c>
      <c r="M58">
        <v>0</v>
      </c>
      <c r="N58">
        <v>56</v>
      </c>
      <c r="O58">
        <v>263.52</v>
      </c>
      <c r="P58">
        <v>56</v>
      </c>
      <c r="Q58">
        <v>440.22</v>
      </c>
      <c r="R58">
        <v>56</v>
      </c>
      <c r="S58">
        <v>-34.9</v>
      </c>
      <c r="T58">
        <v>56</v>
      </c>
      <c r="U58">
        <v>11.07</v>
      </c>
    </row>
    <row r="59" spans="1:21" x14ac:dyDescent="0.3">
      <c r="A59" s="5">
        <f t="shared" si="0"/>
        <v>4501</v>
      </c>
      <c r="B59" s="1">
        <f t="shared" si="5"/>
        <v>0.58256465907035637</v>
      </c>
      <c r="C59" s="1">
        <f t="shared" si="2"/>
        <v>-47.510000000000005</v>
      </c>
      <c r="H59" s="6"/>
      <c r="I59" s="8">
        <f t="shared" si="3"/>
        <v>0.72150400000000003</v>
      </c>
      <c r="J59" s="8">
        <f t="shared" si="4"/>
        <v>1.2384959999999998</v>
      </c>
      <c r="K59">
        <v>4501</v>
      </c>
      <c r="L59">
        <v>2E-3</v>
      </c>
      <c r="M59">
        <v>0</v>
      </c>
      <c r="N59">
        <v>57</v>
      </c>
      <c r="O59">
        <v>257.68</v>
      </c>
      <c r="P59">
        <v>57</v>
      </c>
      <c r="Q59">
        <v>442.32</v>
      </c>
      <c r="R59">
        <v>57</v>
      </c>
      <c r="S59">
        <v>-36.67</v>
      </c>
      <c r="T59">
        <v>57</v>
      </c>
      <c r="U59">
        <v>10.84</v>
      </c>
    </row>
    <row r="60" spans="1:21" x14ac:dyDescent="0.3">
      <c r="A60" s="5">
        <f t="shared" si="0"/>
        <v>4751</v>
      </c>
      <c r="B60" s="1">
        <f t="shared" si="5"/>
        <v>0.56155210643015518</v>
      </c>
      <c r="C60" s="1">
        <f t="shared" si="2"/>
        <v>-48.88</v>
      </c>
      <c r="I60" s="8">
        <f t="shared" si="3"/>
        <v>0.70912799999999998</v>
      </c>
      <c r="J60" s="8">
        <f t="shared" si="4"/>
        <v>1.2627999999999999</v>
      </c>
      <c r="K60">
        <v>4751</v>
      </c>
      <c r="L60">
        <v>2E-3</v>
      </c>
      <c r="M60">
        <v>0</v>
      </c>
      <c r="N60">
        <v>58</v>
      </c>
      <c r="O60">
        <v>253.26</v>
      </c>
      <c r="P60">
        <v>58</v>
      </c>
      <c r="Q60">
        <v>451</v>
      </c>
      <c r="R60">
        <v>58</v>
      </c>
      <c r="S60">
        <v>-37.96</v>
      </c>
      <c r="T60">
        <v>58</v>
      </c>
      <c r="U60">
        <v>10.92</v>
      </c>
    </row>
    <row r="61" spans="1:21" x14ac:dyDescent="0.3">
      <c r="A61" s="5">
        <f t="shared" si="0"/>
        <v>5001</v>
      </c>
      <c r="B61" s="1">
        <f t="shared" si="5"/>
        <v>0.53799073183527157</v>
      </c>
      <c r="C61" s="1">
        <f t="shared" si="2"/>
        <v>-49.98</v>
      </c>
      <c r="I61" s="8">
        <f t="shared" si="3"/>
        <v>0.68913599999999997</v>
      </c>
      <c r="J61" s="8">
        <f t="shared" si="4"/>
        <v>1.2809439999999999</v>
      </c>
      <c r="K61">
        <v>5001</v>
      </c>
      <c r="L61">
        <v>2E-3</v>
      </c>
      <c r="M61">
        <v>0</v>
      </c>
      <c r="N61">
        <v>59</v>
      </c>
      <c r="O61">
        <v>246.12</v>
      </c>
      <c r="P61">
        <v>59</v>
      </c>
      <c r="Q61">
        <v>457.48</v>
      </c>
      <c r="R61">
        <v>59</v>
      </c>
      <c r="S61">
        <v>-39.409999999999997</v>
      </c>
      <c r="T61">
        <v>59</v>
      </c>
      <c r="U61">
        <v>10.57</v>
      </c>
    </row>
    <row r="62" spans="1:21" x14ac:dyDescent="0.3">
      <c r="A62" s="5">
        <f t="shared" si="0"/>
        <v>5501</v>
      </c>
      <c r="B62" s="1">
        <f t="shared" si="5"/>
        <v>0.50482600965201929</v>
      </c>
      <c r="C62" s="1">
        <f t="shared" si="2"/>
        <v>-51.93</v>
      </c>
      <c r="I62" s="8">
        <f t="shared" si="3"/>
        <v>0.66779999999999995</v>
      </c>
      <c r="J62" s="8">
        <f t="shared" si="4"/>
        <v>1.3228319999999998</v>
      </c>
      <c r="K62">
        <v>5501</v>
      </c>
      <c r="L62">
        <v>2E-3</v>
      </c>
      <c r="M62">
        <v>0</v>
      </c>
      <c r="N62">
        <v>60</v>
      </c>
      <c r="O62">
        <v>238.5</v>
      </c>
      <c r="P62">
        <v>60</v>
      </c>
      <c r="Q62">
        <v>472.44</v>
      </c>
      <c r="R62">
        <v>60</v>
      </c>
      <c r="S62">
        <v>-42.44</v>
      </c>
      <c r="T62">
        <v>60</v>
      </c>
      <c r="U62">
        <v>9.49</v>
      </c>
    </row>
    <row r="63" spans="1:21" x14ac:dyDescent="0.3">
      <c r="A63" s="5">
        <f t="shared" si="0"/>
        <v>6001</v>
      </c>
      <c r="B63" s="1">
        <f t="shared" si="5"/>
        <v>0.47166110183639393</v>
      </c>
      <c r="C63" s="1">
        <f t="shared" si="2"/>
        <v>-53.71</v>
      </c>
      <c r="I63" s="8">
        <f t="shared" si="3"/>
        <v>0.63285599999999997</v>
      </c>
      <c r="J63" s="8">
        <f t="shared" si="4"/>
        <v>1.3417600000000001</v>
      </c>
      <c r="K63">
        <v>6001</v>
      </c>
      <c r="L63">
        <v>2E-3</v>
      </c>
      <c r="M63">
        <v>0</v>
      </c>
      <c r="N63">
        <v>61</v>
      </c>
      <c r="O63">
        <v>226.02</v>
      </c>
      <c r="P63">
        <v>61</v>
      </c>
      <c r="Q63">
        <v>479.2</v>
      </c>
      <c r="R63">
        <v>61</v>
      </c>
      <c r="S63">
        <v>-44.99</v>
      </c>
      <c r="T63">
        <v>61</v>
      </c>
      <c r="U63">
        <v>8.7200000000000006</v>
      </c>
    </row>
    <row r="64" spans="1:21" x14ac:dyDescent="0.3">
      <c r="A64" s="5">
        <f t="shared" si="0"/>
        <v>7001</v>
      </c>
      <c r="B64" s="1">
        <f t="shared" si="5"/>
        <v>0.41975159287039276</v>
      </c>
      <c r="C64" s="1">
        <f t="shared" si="2"/>
        <v>-56.15</v>
      </c>
      <c r="I64" s="8">
        <f t="shared" si="3"/>
        <v>0.58290399999999998</v>
      </c>
      <c r="J64" s="8">
        <f t="shared" si="4"/>
        <v>1.3886879999999999</v>
      </c>
      <c r="K64">
        <v>7001</v>
      </c>
      <c r="L64">
        <v>2E-3</v>
      </c>
      <c r="M64">
        <v>0</v>
      </c>
      <c r="N64">
        <v>62</v>
      </c>
      <c r="O64">
        <v>208.18</v>
      </c>
      <c r="P64">
        <v>62</v>
      </c>
      <c r="Q64">
        <v>495.96</v>
      </c>
      <c r="R64">
        <v>62</v>
      </c>
      <c r="S64">
        <v>-48.93</v>
      </c>
      <c r="T64">
        <v>62</v>
      </c>
      <c r="U64">
        <v>7.22</v>
      </c>
    </row>
    <row r="65" spans="1:21" x14ac:dyDescent="0.3">
      <c r="A65" s="5">
        <f t="shared" si="0"/>
        <v>8001</v>
      </c>
      <c r="B65" s="1">
        <f t="shared" si="5"/>
        <v>0.37614767565477919</v>
      </c>
      <c r="C65" s="1">
        <f t="shared" si="2"/>
        <v>-57.980000000000004</v>
      </c>
      <c r="I65" s="8">
        <f t="shared" si="3"/>
        <v>0.54488000000000003</v>
      </c>
      <c r="J65" s="8">
        <f t="shared" si="4"/>
        <v>1.44858</v>
      </c>
      <c r="K65">
        <v>8001</v>
      </c>
      <c r="L65">
        <v>2E-3</v>
      </c>
      <c r="M65">
        <v>0</v>
      </c>
      <c r="N65">
        <v>63</v>
      </c>
      <c r="O65">
        <v>194.6</v>
      </c>
      <c r="P65">
        <v>63</v>
      </c>
      <c r="Q65">
        <v>517.35</v>
      </c>
      <c r="R65">
        <v>63</v>
      </c>
      <c r="S65">
        <v>-52.85</v>
      </c>
      <c r="T65">
        <v>63</v>
      </c>
      <c r="U65">
        <v>5.13</v>
      </c>
    </row>
    <row r="66" spans="1:21" x14ac:dyDescent="0.3">
      <c r="A66" s="5">
        <f t="shared" ref="A66:A84" si="6">K66</f>
        <v>9001</v>
      </c>
      <c r="B66" s="1">
        <f t="shared" si="5"/>
        <v>0.33993161094224927</v>
      </c>
      <c r="C66" s="1">
        <f t="shared" ref="C66:C84" si="7">S66-U66</f>
        <v>-59.64</v>
      </c>
      <c r="I66" s="8">
        <f t="shared" si="3"/>
        <v>0.50103200000000003</v>
      </c>
      <c r="J66" s="8">
        <f t="shared" si="4"/>
        <v>1.4739199999999999</v>
      </c>
      <c r="K66">
        <v>9001</v>
      </c>
      <c r="L66">
        <v>2E-3</v>
      </c>
      <c r="M66">
        <v>0</v>
      </c>
      <c r="N66">
        <v>64</v>
      </c>
      <c r="O66">
        <v>178.94</v>
      </c>
      <c r="P66">
        <v>64</v>
      </c>
      <c r="Q66">
        <v>526.4</v>
      </c>
      <c r="R66">
        <v>64</v>
      </c>
      <c r="S66">
        <v>-55.82</v>
      </c>
      <c r="T66">
        <v>64</v>
      </c>
      <c r="U66">
        <v>3.82</v>
      </c>
    </row>
    <row r="67" spans="1:21" x14ac:dyDescent="0.3">
      <c r="A67" s="5">
        <f t="shared" si="6"/>
        <v>10001</v>
      </c>
      <c r="B67" s="1">
        <f t="shared" si="5"/>
        <v>0.30960304917727988</v>
      </c>
      <c r="C67" s="1">
        <f t="shared" si="7"/>
        <v>-60.099999999999994</v>
      </c>
      <c r="I67" s="8">
        <f t="shared" ref="I67:I84" si="8">O67*2.8/1000</f>
        <v>0.46625599999999995</v>
      </c>
      <c r="J67" s="8">
        <f t="shared" ref="J67:J84" si="9">Q67*2.8/1000</f>
        <v>1.5059800000000001</v>
      </c>
      <c r="K67">
        <v>10001</v>
      </c>
      <c r="L67">
        <v>2E-3</v>
      </c>
      <c r="M67">
        <v>0</v>
      </c>
      <c r="N67">
        <v>65</v>
      </c>
      <c r="O67">
        <v>166.52</v>
      </c>
      <c r="P67">
        <v>65</v>
      </c>
      <c r="Q67">
        <v>537.85</v>
      </c>
      <c r="R67">
        <v>65</v>
      </c>
      <c r="S67">
        <v>-58.87</v>
      </c>
      <c r="T67">
        <v>65</v>
      </c>
      <c r="U67">
        <v>1.23</v>
      </c>
    </row>
    <row r="68" spans="1:21" x14ac:dyDescent="0.3">
      <c r="A68" s="5">
        <f t="shared" si="6"/>
        <v>12501</v>
      </c>
      <c r="B68" s="1">
        <f t="shared" si="5"/>
        <v>0.25448910764743415</v>
      </c>
      <c r="C68" s="1">
        <f t="shared" si="7"/>
        <v>-61.21</v>
      </c>
      <c r="I68" s="8">
        <f t="shared" si="8"/>
        <v>0.39087999999999995</v>
      </c>
      <c r="J68" s="8">
        <f t="shared" si="9"/>
        <v>1.5359399999999999</v>
      </c>
      <c r="K68">
        <v>12501</v>
      </c>
      <c r="L68">
        <v>2E-3</v>
      </c>
      <c r="M68">
        <v>0</v>
      </c>
      <c r="N68">
        <v>66</v>
      </c>
      <c r="O68">
        <v>139.6</v>
      </c>
      <c r="P68">
        <v>66</v>
      </c>
      <c r="Q68">
        <v>548.54999999999995</v>
      </c>
      <c r="R68">
        <v>66</v>
      </c>
      <c r="S68">
        <v>-63.99</v>
      </c>
      <c r="T68">
        <v>66</v>
      </c>
      <c r="U68">
        <v>-2.78</v>
      </c>
    </row>
    <row r="69" spans="1:21" x14ac:dyDescent="0.3">
      <c r="A69" s="5">
        <f t="shared" si="6"/>
        <v>15001</v>
      </c>
      <c r="B69" s="1">
        <f t="shared" si="5"/>
        <v>0.21738500543281422</v>
      </c>
      <c r="C69" s="1">
        <f t="shared" si="7"/>
        <v>-60.72</v>
      </c>
      <c r="I69" s="8">
        <f t="shared" si="8"/>
        <v>0.33611200000000002</v>
      </c>
      <c r="J69" s="8">
        <f t="shared" si="9"/>
        <v>1.54616</v>
      </c>
      <c r="K69">
        <v>15001</v>
      </c>
      <c r="L69">
        <v>2E-3</v>
      </c>
      <c r="M69">
        <v>0</v>
      </c>
      <c r="N69">
        <v>67</v>
      </c>
      <c r="O69">
        <v>120.04</v>
      </c>
      <c r="P69">
        <v>67</v>
      </c>
      <c r="Q69">
        <v>552.20000000000005</v>
      </c>
      <c r="R69">
        <v>67</v>
      </c>
      <c r="S69">
        <v>-68.239999999999995</v>
      </c>
      <c r="T69">
        <v>67</v>
      </c>
      <c r="U69">
        <v>-7.52</v>
      </c>
    </row>
    <row r="70" spans="1:21" x14ac:dyDescent="0.3">
      <c r="A70" s="5">
        <f t="shared" si="6"/>
        <v>17501</v>
      </c>
      <c r="B70" s="1">
        <f t="shared" si="5"/>
        <v>0.18672089116788967</v>
      </c>
      <c r="C70" s="1">
        <f t="shared" si="7"/>
        <v>-59.88000000000001</v>
      </c>
      <c r="I70" s="8">
        <f t="shared" si="8"/>
        <v>0.29567999999999994</v>
      </c>
      <c r="J70" s="8">
        <f t="shared" si="9"/>
        <v>1.5835399999999997</v>
      </c>
      <c r="K70">
        <v>17501</v>
      </c>
      <c r="L70">
        <v>2E-3</v>
      </c>
      <c r="M70">
        <v>0</v>
      </c>
      <c r="N70">
        <v>68</v>
      </c>
      <c r="O70">
        <v>105.6</v>
      </c>
      <c r="P70">
        <v>68</v>
      </c>
      <c r="Q70">
        <v>565.54999999999995</v>
      </c>
      <c r="R70">
        <v>68</v>
      </c>
      <c r="S70">
        <v>-71.290000000000006</v>
      </c>
      <c r="T70">
        <v>68</v>
      </c>
      <c r="U70">
        <v>-11.41</v>
      </c>
    </row>
    <row r="71" spans="1:21" x14ac:dyDescent="0.3">
      <c r="A71" s="5">
        <f t="shared" si="6"/>
        <v>20001</v>
      </c>
      <c r="B71" s="1">
        <f t="shared" si="5"/>
        <v>0.16529934476258865</v>
      </c>
      <c r="C71" s="1">
        <f t="shared" si="7"/>
        <v>-58.45</v>
      </c>
      <c r="I71" s="8">
        <f t="shared" si="8"/>
        <v>0.25782399999999994</v>
      </c>
      <c r="J71" s="8">
        <f t="shared" si="9"/>
        <v>1.5597399999999997</v>
      </c>
      <c r="K71">
        <v>20001</v>
      </c>
      <c r="L71">
        <v>2E-3</v>
      </c>
      <c r="M71">
        <v>0</v>
      </c>
      <c r="N71">
        <v>69</v>
      </c>
      <c r="O71">
        <v>92.08</v>
      </c>
      <c r="P71">
        <v>69</v>
      </c>
      <c r="Q71">
        <v>557.04999999999995</v>
      </c>
      <c r="R71">
        <v>69</v>
      </c>
      <c r="S71">
        <v>-72.680000000000007</v>
      </c>
      <c r="T71">
        <v>69</v>
      </c>
      <c r="U71">
        <v>-14.23</v>
      </c>
    </row>
    <row r="72" spans="1:21" x14ac:dyDescent="0.3">
      <c r="A72" s="5">
        <f t="shared" si="6"/>
        <v>25001</v>
      </c>
      <c r="B72" s="1">
        <f t="shared" si="5"/>
        <v>0.1349636543121242</v>
      </c>
      <c r="C72" s="1">
        <f t="shared" si="7"/>
        <v>-55.08</v>
      </c>
      <c r="I72" s="8">
        <f t="shared" si="8"/>
        <v>0.21054599999999996</v>
      </c>
      <c r="J72" s="8">
        <f t="shared" si="9"/>
        <v>1.5600199999999997</v>
      </c>
      <c r="K72">
        <v>25001</v>
      </c>
      <c r="L72">
        <v>2E-3</v>
      </c>
      <c r="M72">
        <v>0</v>
      </c>
      <c r="N72">
        <v>70</v>
      </c>
      <c r="O72">
        <v>75.194999999999993</v>
      </c>
      <c r="P72">
        <v>70</v>
      </c>
      <c r="Q72">
        <v>557.15</v>
      </c>
      <c r="R72">
        <v>70</v>
      </c>
      <c r="S72">
        <v>-75.55</v>
      </c>
      <c r="T72">
        <v>70</v>
      </c>
      <c r="U72">
        <v>-20.47</v>
      </c>
    </row>
    <row r="73" spans="1:21" x14ac:dyDescent="0.3">
      <c r="A73" s="5">
        <f t="shared" si="6"/>
        <v>30001</v>
      </c>
      <c r="B73" s="1">
        <f t="shared" si="5"/>
        <v>0.11540180649967409</v>
      </c>
      <c r="C73" s="1">
        <f t="shared" si="7"/>
        <v>-50.97</v>
      </c>
      <c r="I73" s="8">
        <f t="shared" si="8"/>
        <v>0.17350200000000002</v>
      </c>
      <c r="J73" s="8">
        <f t="shared" si="9"/>
        <v>1.50346</v>
      </c>
      <c r="K73">
        <v>30001</v>
      </c>
      <c r="L73">
        <v>2E-3</v>
      </c>
      <c r="M73">
        <v>0</v>
      </c>
      <c r="N73">
        <v>71</v>
      </c>
      <c r="O73">
        <v>61.965000000000003</v>
      </c>
      <c r="P73">
        <v>71</v>
      </c>
      <c r="Q73">
        <v>536.95000000000005</v>
      </c>
      <c r="R73">
        <v>71</v>
      </c>
      <c r="S73">
        <v>-77.5</v>
      </c>
      <c r="T73">
        <v>71</v>
      </c>
      <c r="U73">
        <v>-26.53</v>
      </c>
    </row>
    <row r="74" spans="1:21" x14ac:dyDescent="0.3">
      <c r="A74" s="5">
        <f t="shared" si="6"/>
        <v>35001</v>
      </c>
      <c r="B74" s="1">
        <f t="shared" si="5"/>
        <v>0.10188055188055188</v>
      </c>
      <c r="C74" s="1">
        <f t="shared" si="7"/>
        <v>-46.629999999999995</v>
      </c>
      <c r="I74" s="8">
        <f t="shared" si="8"/>
        <v>0.15093399999999998</v>
      </c>
      <c r="J74" s="8">
        <f t="shared" si="9"/>
        <v>1.4814799999999999</v>
      </c>
      <c r="K74">
        <v>35001</v>
      </c>
      <c r="L74">
        <v>2E-3</v>
      </c>
      <c r="M74">
        <v>0</v>
      </c>
      <c r="N74">
        <v>72</v>
      </c>
      <c r="O74">
        <v>53.905000000000001</v>
      </c>
      <c r="P74">
        <v>72</v>
      </c>
      <c r="Q74">
        <v>529.1</v>
      </c>
      <c r="R74">
        <v>72</v>
      </c>
      <c r="S74">
        <v>-77.3</v>
      </c>
      <c r="T74">
        <v>72</v>
      </c>
      <c r="U74">
        <v>-30.67</v>
      </c>
    </row>
    <row r="75" spans="1:21" x14ac:dyDescent="0.3">
      <c r="A75" s="5">
        <f t="shared" si="6"/>
        <v>40001</v>
      </c>
      <c r="B75" s="1">
        <f t="shared" si="5"/>
        <v>9.2138516446416505E-2</v>
      </c>
      <c r="C75" s="1">
        <f t="shared" si="7"/>
        <v>-42.7</v>
      </c>
      <c r="I75" s="8">
        <f t="shared" si="8"/>
        <v>0.13372799999999999</v>
      </c>
      <c r="J75" s="8">
        <f t="shared" si="9"/>
        <v>1.4513799999999999</v>
      </c>
      <c r="K75">
        <v>40001</v>
      </c>
      <c r="L75">
        <v>2E-3</v>
      </c>
      <c r="M75">
        <v>0</v>
      </c>
      <c r="N75">
        <v>73</v>
      </c>
      <c r="O75">
        <v>47.76</v>
      </c>
      <c r="P75">
        <v>73</v>
      </c>
      <c r="Q75">
        <v>518.35</v>
      </c>
      <c r="R75">
        <v>73</v>
      </c>
      <c r="S75">
        <v>-78.87</v>
      </c>
      <c r="T75">
        <v>73</v>
      </c>
      <c r="U75">
        <v>-36.17</v>
      </c>
    </row>
    <row r="76" spans="1:21" x14ac:dyDescent="0.3">
      <c r="A76" s="5">
        <f t="shared" si="6"/>
        <v>45001</v>
      </c>
      <c r="B76" s="1">
        <f t="shared" si="5"/>
        <v>8.4054119352500609E-2</v>
      </c>
      <c r="C76" s="1">
        <f t="shared" si="7"/>
        <v>-38.499999999999993</v>
      </c>
      <c r="I76" s="8">
        <f t="shared" si="8"/>
        <v>0.1168944</v>
      </c>
      <c r="J76" s="8">
        <f t="shared" si="9"/>
        <v>1.3907039999999999</v>
      </c>
      <c r="K76">
        <v>45001</v>
      </c>
      <c r="L76">
        <v>2E-3</v>
      </c>
      <c r="M76">
        <v>0</v>
      </c>
      <c r="N76">
        <v>74</v>
      </c>
      <c r="O76">
        <v>41.747999999999998</v>
      </c>
      <c r="P76">
        <v>74</v>
      </c>
      <c r="Q76">
        <v>496.68</v>
      </c>
      <c r="R76">
        <v>74</v>
      </c>
      <c r="S76">
        <v>-78.38</v>
      </c>
      <c r="T76">
        <v>74</v>
      </c>
      <c r="U76">
        <v>-39.880000000000003</v>
      </c>
    </row>
    <row r="77" spans="1:21" x14ac:dyDescent="0.3">
      <c r="A77" s="5">
        <f t="shared" si="6"/>
        <v>50001</v>
      </c>
      <c r="B77" s="1">
        <f t="shared" si="5"/>
        <v>7.7875736430869508E-2</v>
      </c>
      <c r="C77" s="1">
        <f t="shared" si="7"/>
        <v>-39.28</v>
      </c>
      <c r="I77" s="8">
        <f t="shared" si="8"/>
        <v>0.1043728</v>
      </c>
      <c r="J77" s="8">
        <f t="shared" si="9"/>
        <v>1.3402480000000001</v>
      </c>
      <c r="K77">
        <v>50001</v>
      </c>
      <c r="L77">
        <v>2E-3</v>
      </c>
      <c r="M77">
        <v>0</v>
      </c>
      <c r="N77">
        <v>75</v>
      </c>
      <c r="O77">
        <v>37.276000000000003</v>
      </c>
      <c r="P77">
        <v>75</v>
      </c>
      <c r="Q77">
        <v>478.66</v>
      </c>
      <c r="R77">
        <v>75</v>
      </c>
      <c r="S77">
        <v>-79.67</v>
      </c>
      <c r="T77">
        <v>75</v>
      </c>
      <c r="U77">
        <v>-40.39</v>
      </c>
    </row>
    <row r="78" spans="1:21" x14ac:dyDescent="0.3">
      <c r="A78" s="5">
        <f t="shared" si="6"/>
        <v>60001</v>
      </c>
      <c r="B78" s="1">
        <f t="shared" si="5"/>
        <v>6.8436122346952691E-2</v>
      </c>
      <c r="C78" s="1">
        <f t="shared" si="7"/>
        <v>-26.489999999999995</v>
      </c>
      <c r="I78" s="8">
        <f t="shared" si="8"/>
        <v>8.4324799999999991E-2</v>
      </c>
      <c r="J78" s="8">
        <f t="shared" si="9"/>
        <v>1.2321679999999999</v>
      </c>
      <c r="K78">
        <v>60001</v>
      </c>
      <c r="L78">
        <v>2E-3</v>
      </c>
      <c r="M78">
        <v>0</v>
      </c>
      <c r="N78">
        <v>76</v>
      </c>
      <c r="O78">
        <v>30.116</v>
      </c>
      <c r="P78">
        <v>76</v>
      </c>
      <c r="Q78">
        <v>440.06</v>
      </c>
      <c r="R78">
        <v>76</v>
      </c>
      <c r="S78">
        <v>-79.02</v>
      </c>
      <c r="T78">
        <v>76</v>
      </c>
      <c r="U78">
        <v>-52.53</v>
      </c>
    </row>
    <row r="79" spans="1:21" x14ac:dyDescent="0.3">
      <c r="A79" s="5">
        <f t="shared" si="6"/>
        <v>70001</v>
      </c>
      <c r="B79" s="1">
        <f t="shared" si="5"/>
        <v>6.0636786676463376E-2</v>
      </c>
      <c r="C79" s="1">
        <f t="shared" si="7"/>
        <v>-20.43</v>
      </c>
      <c r="I79" s="8">
        <f t="shared" si="8"/>
        <v>6.9322399999999992E-2</v>
      </c>
      <c r="J79" s="8">
        <f t="shared" si="9"/>
        <v>1.14324</v>
      </c>
      <c r="K79">
        <v>70001</v>
      </c>
      <c r="L79">
        <v>2E-3</v>
      </c>
      <c r="M79">
        <v>0</v>
      </c>
      <c r="N79">
        <v>77</v>
      </c>
      <c r="O79">
        <v>24.757999999999999</v>
      </c>
      <c r="P79">
        <v>77</v>
      </c>
      <c r="Q79">
        <v>408.3</v>
      </c>
      <c r="R79">
        <v>77</v>
      </c>
      <c r="S79">
        <v>-78.56</v>
      </c>
      <c r="T79">
        <v>77</v>
      </c>
      <c r="U79">
        <v>-58.13</v>
      </c>
    </row>
    <row r="80" spans="1:21" x14ac:dyDescent="0.3">
      <c r="A80" s="5">
        <f t="shared" si="6"/>
        <v>80001</v>
      </c>
      <c r="B80" s="1">
        <f t="shared" si="5"/>
        <v>5.5640660903818792E-2</v>
      </c>
      <c r="C80" s="1">
        <f t="shared" si="7"/>
        <v>-9.86</v>
      </c>
      <c r="I80" s="8">
        <f t="shared" si="8"/>
        <v>5.6951999999999996E-2</v>
      </c>
      <c r="J80" s="8">
        <f t="shared" si="9"/>
        <v>1.023568</v>
      </c>
      <c r="K80">
        <v>80001</v>
      </c>
      <c r="L80">
        <v>2E-3</v>
      </c>
      <c r="M80">
        <v>0</v>
      </c>
      <c r="N80">
        <v>78</v>
      </c>
      <c r="O80">
        <v>20.34</v>
      </c>
      <c r="P80">
        <v>78</v>
      </c>
      <c r="Q80">
        <v>365.56</v>
      </c>
      <c r="R80">
        <v>78</v>
      </c>
      <c r="S80">
        <v>-74.73</v>
      </c>
      <c r="T80">
        <v>78</v>
      </c>
      <c r="U80">
        <v>-64.87</v>
      </c>
    </row>
    <row r="81" spans="1:21" x14ac:dyDescent="0.3">
      <c r="A81" s="5">
        <f t="shared" si="6"/>
        <v>90001</v>
      </c>
      <c r="B81" s="1">
        <f t="shared" si="5"/>
        <v>5.1394001569006087E-2</v>
      </c>
      <c r="C81" s="1">
        <f t="shared" si="7"/>
        <v>4.0000000000006253E-2</v>
      </c>
      <c r="I81" s="8">
        <f t="shared" si="8"/>
        <v>4.7692399999999996E-2</v>
      </c>
      <c r="J81" s="8">
        <f t="shared" si="9"/>
        <v>0.92797600000000002</v>
      </c>
      <c r="K81">
        <v>90001</v>
      </c>
      <c r="L81">
        <v>2E-3</v>
      </c>
      <c r="M81">
        <v>0</v>
      </c>
      <c r="N81">
        <v>79</v>
      </c>
      <c r="O81">
        <v>17.033000000000001</v>
      </c>
      <c r="P81">
        <v>79</v>
      </c>
      <c r="Q81">
        <v>331.42</v>
      </c>
      <c r="R81">
        <v>79</v>
      </c>
      <c r="S81">
        <v>-64.36</v>
      </c>
      <c r="T81">
        <v>79</v>
      </c>
      <c r="U81">
        <v>-64.400000000000006</v>
      </c>
    </row>
    <row r="82" spans="1:21" x14ac:dyDescent="0.3">
      <c r="A82" s="5">
        <f t="shared" si="6"/>
        <v>100001</v>
      </c>
      <c r="B82" s="1">
        <f t="shared" si="5"/>
        <v>5.1275039941010202E-2</v>
      </c>
      <c r="C82" s="1">
        <f t="shared" si="7"/>
        <v>12.059999999999995</v>
      </c>
      <c r="I82" s="8">
        <f t="shared" si="8"/>
        <v>4.6729199999999999E-2</v>
      </c>
      <c r="J82" s="8">
        <f t="shared" si="9"/>
        <v>0.91134399999999993</v>
      </c>
      <c r="K82">
        <v>100001</v>
      </c>
      <c r="L82">
        <v>2E-3</v>
      </c>
      <c r="M82">
        <v>0</v>
      </c>
      <c r="N82">
        <v>80</v>
      </c>
      <c r="O82">
        <v>16.689</v>
      </c>
      <c r="P82">
        <v>80</v>
      </c>
      <c r="Q82">
        <v>325.48</v>
      </c>
      <c r="R82">
        <v>80</v>
      </c>
      <c r="S82">
        <v>-48.24</v>
      </c>
      <c r="T82">
        <v>80</v>
      </c>
      <c r="U82">
        <v>-60.3</v>
      </c>
    </row>
    <row r="83" spans="1:21" x14ac:dyDescent="0.3">
      <c r="A83" s="5">
        <f t="shared" si="6"/>
        <v>110001</v>
      </c>
      <c r="B83" s="1">
        <f t="shared" si="5"/>
        <v>5.4676592495636993E-2</v>
      </c>
      <c r="C83" s="1">
        <f t="shared" si="7"/>
        <v>19.97</v>
      </c>
      <c r="I83" s="8">
        <f t="shared" si="8"/>
        <v>5.6142799999999993E-2</v>
      </c>
      <c r="J83" s="8">
        <f t="shared" si="9"/>
        <v>1.026816</v>
      </c>
      <c r="K83">
        <v>110001</v>
      </c>
      <c r="L83">
        <v>2E-3</v>
      </c>
      <c r="M83">
        <v>0</v>
      </c>
      <c r="N83">
        <v>81</v>
      </c>
      <c r="O83">
        <v>20.050999999999998</v>
      </c>
      <c r="P83">
        <v>81</v>
      </c>
      <c r="Q83">
        <v>366.72</v>
      </c>
      <c r="R83">
        <v>81</v>
      </c>
      <c r="S83">
        <v>-43.22</v>
      </c>
      <c r="T83">
        <v>81</v>
      </c>
      <c r="U83">
        <v>-63.19</v>
      </c>
    </row>
    <row r="84" spans="1:21" x14ac:dyDescent="0.3">
      <c r="A84" s="5">
        <f t="shared" si="6"/>
        <v>120001</v>
      </c>
      <c r="B84" s="1">
        <f t="shared" si="5"/>
        <v>5.6014211225846024E-2</v>
      </c>
      <c r="C84" s="1">
        <f t="shared" si="7"/>
        <v>25.619999999999997</v>
      </c>
      <c r="I84" s="8">
        <f t="shared" si="8"/>
        <v>6.1361999999999993E-2</v>
      </c>
      <c r="J84" s="8">
        <f t="shared" si="9"/>
        <v>1.095472</v>
      </c>
      <c r="K84">
        <v>120001</v>
      </c>
      <c r="L84">
        <v>2E-3</v>
      </c>
      <c r="M84">
        <v>0</v>
      </c>
      <c r="N84">
        <v>82</v>
      </c>
      <c r="O84">
        <v>21.914999999999999</v>
      </c>
      <c r="P84">
        <v>82</v>
      </c>
      <c r="Q84">
        <v>391.24</v>
      </c>
      <c r="R84">
        <v>82</v>
      </c>
      <c r="S84">
        <v>-47.57</v>
      </c>
      <c r="T84">
        <v>82</v>
      </c>
      <c r="U84">
        <v>-73.19</v>
      </c>
    </row>
    <row r="85" spans="1:21" x14ac:dyDescent="0.3">
      <c r="I85" s="8"/>
      <c r="J85" s="8"/>
    </row>
    <row r="86" spans="1:21" x14ac:dyDescent="0.3">
      <c r="I86" s="8"/>
      <c r="J86" s="8"/>
    </row>
    <row r="87" spans="1:21" x14ac:dyDescent="0.3">
      <c r="I87" s="8"/>
      <c r="J87" s="8"/>
    </row>
    <row r="88" spans="1:21" x14ac:dyDescent="0.3">
      <c r="I88" s="8"/>
      <c r="J88" s="8"/>
    </row>
    <row r="89" spans="1:21" x14ac:dyDescent="0.3">
      <c r="I89" s="8"/>
      <c r="J89" s="8"/>
    </row>
    <row r="90" spans="1:21" x14ac:dyDescent="0.3">
      <c r="I90" s="8"/>
      <c r="J90" s="8"/>
    </row>
    <row r="91" spans="1:21" x14ac:dyDescent="0.3">
      <c r="I91" s="8"/>
      <c r="J91" s="8"/>
    </row>
    <row r="92" spans="1:21" x14ac:dyDescent="0.3">
      <c r="I92" s="8"/>
      <c r="J92" s="8"/>
    </row>
    <row r="93" spans="1:21" x14ac:dyDescent="0.3">
      <c r="I93" s="8"/>
      <c r="J93" s="8"/>
    </row>
    <row r="94" spans="1:21" x14ac:dyDescent="0.3">
      <c r="I94" s="8"/>
      <c r="J94" s="8"/>
    </row>
    <row r="95" spans="1:21" x14ac:dyDescent="0.3">
      <c r="I95" s="8"/>
      <c r="J95" s="8"/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2023-05-31T08:49:02Z</dcterms:modified>
</cp:coreProperties>
</file>