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2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2" i="8"/>
  <c r="B84" i="8" l="1"/>
  <c r="B92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B71" i="8"/>
  <c r="B79" i="8"/>
  <c r="B87" i="8"/>
  <c r="B76" i="8"/>
  <c r="B93" i="8"/>
  <c r="B94" i="8"/>
  <c r="B95" i="8"/>
  <c r="B86" i="8" l="1"/>
  <c r="B69" i="8"/>
  <c r="B70" i="8"/>
  <c r="B85" i="8"/>
  <c r="B78" i="8"/>
  <c r="B77" i="8"/>
  <c r="B88" i="8"/>
  <c r="B80" i="8"/>
  <c r="B72" i="8"/>
  <c r="B68" i="8"/>
  <c r="B91" i="8"/>
  <c r="B75" i="8"/>
  <c r="B67" i="8"/>
  <c r="B83" i="8"/>
  <c r="B90" i="8"/>
  <c r="B82" i="8"/>
  <c r="B74" i="8"/>
  <c r="B89" i="8"/>
  <c r="B81" i="8"/>
  <c r="B73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<sst xmlns="http://schemas.openxmlformats.org/spreadsheetml/2006/main" count="19" uniqueCount="17">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</sst>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</c:formatCode>
                <c:ptCount val="100"/>
                <c:pt idx="0">
                  <c:v>0.44978718024358388</c:v>
                </c:pt>
                <c:pt idx="1">
                  <c:v>0.45815160955347867</c:v>
                </c:pt>
                <c:pt idx="2">
                  <c:v>0.45176815233312406</c:v>
                </c:pt>
                <c:pt idx="3">
                  <c:v>0.45242354899105469</c:v>
                </c:pt>
                <c:pt idx="4">
                  <c:v>0.45150839399166914</c:v>
                </c:pt>
                <c:pt idx="5">
                  <c:v>0.45096644632248356</c:v>
                </c:pt>
                <c:pt idx="6">
                  <c:v>0.45189297491338654</c:v>
                </c:pt>
                <c:pt idx="7">
                  <c:v>0.45260015975112455</c:v>
                </c:pt>
                <c:pt idx="8">
                  <c:v>0.45227291824216453</c:v>
                </c:pt>
                <c:pt idx="9">
                  <c:v>0.45349423934067784</c:v>
                </c:pt>
                <c:pt idx="10">
                  <c:v>0.4528745279060008</c:v>
                </c:pt>
                <c:pt idx="11">
                  <c:v>0.4531994981179423</c:v>
                </c:pt>
                <c:pt idx="12">
                  <c:v>0.45461403067638922</c:v>
                </c:pt>
                <c:pt idx="13">
                  <c:v>0.4542092211995124</c:v>
                </c:pt>
                <c:pt idx="14">
                  <c:v>0.45568663671858606</c:v>
                </c:pt>
                <c:pt idx="15">
                  <c:v>0.45221971407072992</c:v>
                </c:pt>
                <c:pt idx="16">
                  <c:v>0.45087067273562448</c:v>
                </c:pt>
                <c:pt idx="17">
                  <c:v>0.45241777071927108</c:v>
                </c:pt>
                <c:pt idx="18">
                  <c:v>0.45378607526208076</c:v>
                </c:pt>
                <c:pt idx="19">
                  <c:v>0.45156712991945241</c:v>
                </c:pt>
                <c:pt idx="20">
                  <c:v>0.4518823236100723</c:v>
                </c:pt>
                <c:pt idx="21">
                  <c:v>0.45353252931602889</c:v>
                </c:pt>
                <c:pt idx="22">
                  <c:v>0.4500206868018205</c:v>
                </c:pt>
                <c:pt idx="23">
                  <c:v>0.45238490942330062</c:v>
                </c:pt>
                <c:pt idx="24">
                  <c:v>0.45198161262268605</c:v>
                </c:pt>
                <c:pt idx="25">
                  <c:v>0.45356030724517332</c:v>
                </c:pt>
                <c:pt idx="26">
                  <c:v>0.45195758564437194</c:v>
                </c:pt>
                <c:pt idx="27">
                  <c:v>0.45319303338171263</c:v>
                </c:pt>
                <c:pt idx="28">
                  <c:v>0.4576687610762043</c:v>
                </c:pt>
                <c:pt idx="29">
                  <c:v>0.45398412231696561</c:v>
                </c:pt>
                <c:pt idx="30">
                  <c:v>0.45233644859813082</c:v>
                </c:pt>
                <c:pt idx="31">
                  <c:v>0.45350962473264639</c:v>
                </c:pt>
                <c:pt idx="32">
                  <c:v>0.45397200867336884</c:v>
                </c:pt>
                <c:pt idx="33">
                  <c:v>0.45342370178411245</c:v>
                </c:pt>
                <c:pt idx="34">
                  <c:v>0.45195700994546045</c:v>
                </c:pt>
                <c:pt idx="35">
                  <c:v>0.45167324035294609</c:v>
                </c:pt>
                <c:pt idx="36">
                  <c:v>0.45327410332346169</c:v>
                </c:pt>
                <c:pt idx="37">
                  <c:v>0.45163822666611581</c:v>
                </c:pt>
                <c:pt idx="38">
                  <c:v>0.45149238241521028</c:v>
                </c:pt>
                <c:pt idx="39">
                  <c:v>0.45219973235195721</c:v>
                </c:pt>
                <c:pt idx="40">
                  <c:v>0.45050665773385817</c:v>
                </c:pt>
                <c:pt idx="41">
                  <c:v>0.45058323156609253</c:v>
                </c:pt>
                <c:pt idx="42">
                  <c:v>0.44742701113211514</c:v>
                </c:pt>
                <c:pt idx="43">
                  <c:v>0.44989809782608692</c:v>
                </c:pt>
                <c:pt idx="44">
                  <c:v>0.44553492110495363</c:v>
                </c:pt>
                <c:pt idx="45">
                  <c:v>0.4434161595672752</c:v>
                </c:pt>
                <c:pt idx="46">
                  <c:v>0.44179369167757454</c:v>
                </c:pt>
                <c:pt idx="47">
                  <c:v>0.44085748178274875</c:v>
                </c:pt>
                <c:pt idx="48">
                  <c:v>0.43789473684210528</c:v>
                </c:pt>
                <c:pt idx="49">
                  <c:v>0.4362600253271422</c:v>
                </c:pt>
                <c:pt idx="50">
                  <c:v>0.43403682838644569</c:v>
                </c:pt>
                <c:pt idx="51">
                  <c:v>0.42854155338993677</c:v>
                </c:pt>
                <c:pt idx="52">
                  <c:v>0.42305449091818031</c:v>
                </c:pt>
                <c:pt idx="53">
                  <c:v>0.4207739137686598</c:v>
                </c:pt>
                <c:pt idx="54">
                  <c:v>0.41732609686373612</c:v>
                </c:pt>
                <c:pt idx="55">
                  <c:v>0.41362660944206009</c:v>
                </c:pt>
                <c:pt idx="56">
                  <c:v>0.40691554970808319</c:v>
                </c:pt>
                <c:pt idx="57">
                  <c:v>0.39149797570850209</c:v>
                </c:pt>
                <c:pt idx="58">
                  <c:v>0.37463472815823473</c:v>
                </c:pt>
                <c:pt idx="59">
                  <c:v>0.35935483870967744</c:v>
                </c:pt>
                <c:pt idx="60">
                  <c:v>0.34302482201269963</c:v>
                </c:pt>
                <c:pt idx="61">
                  <c:v>0.32805305542396973</c:v>
                </c:pt>
                <c:pt idx="62">
                  <c:v>0.3152310432092979</c:v>
                </c:pt>
                <c:pt idx="63">
                  <c:v>0.301184527114566</c:v>
                </c:pt>
                <c:pt idx="64">
                  <c:v>0.28779419813902574</c:v>
                </c:pt>
                <c:pt idx="65">
                  <c:v>0.27619133737227597</c:v>
                </c:pt>
                <c:pt idx="66">
                  <c:v>0.26395421622104986</c:v>
                </c:pt>
                <c:pt idx="67">
                  <c:v>0.25292454497261002</c:v>
                </c:pt>
                <c:pt idx="68">
                  <c:v>0.24354243542435422</c:v>
                </c:pt>
                <c:pt idx="69">
                  <c:v>0.23414888985633436</c:v>
                </c:pt>
                <c:pt idx="70">
                  <c:v>0.22512502155544065</c:v>
                </c:pt>
                <c:pt idx="71">
                  <c:v>0.20836320191158902</c:v>
                </c:pt>
                <c:pt idx="72">
                  <c:v>0.19497943077827221</c:v>
                </c:pt>
                <c:pt idx="73">
                  <c:v>0.17104850037180866</c:v>
                </c:pt>
                <c:pt idx="74">
                  <c:v>0.15107689787896161</c:v>
                </c:pt>
                <c:pt idx="75">
                  <c:v>0.13514475173863819</c:v>
                </c:pt>
                <c:pt idx="76">
                  <c:v>0.12207062600321025</c:v>
                </c:pt>
                <c:pt idx="77">
                  <c:v>9.8029323663881437E-2</c:v>
                </c:pt>
                <c:pt idx="78">
                  <c:v>8.2192106514503108E-2</c:v>
                </c:pt>
                <c:pt idx="79">
                  <c:v>7.0677042801556428E-2</c:v>
                </c:pt>
                <c:pt idx="80">
                  <c:v>6.2519821022058247E-2</c:v>
                </c:pt>
                <c:pt idx="81">
                  <c:v>5.177578897786151E-2</c:v>
                </c:pt>
                <c:pt idx="82">
                  <c:v>4.5926393934607485E-2</c:v>
                </c:pt>
                <c:pt idx="83">
                  <c:v>4.3389508663660099E-2</c:v>
                </c:pt>
                <c:pt idx="84">
                  <c:v>4.2861902117871019E-2</c:v>
                </c:pt>
                <c:pt idx="85">
                  <c:v>4.3032761310452416E-2</c:v>
                </c:pt>
                <c:pt idx="86">
                  <c:v>4.4077609137850103E-2</c:v>
                </c:pt>
                <c:pt idx="87">
                  <c:v>4.7611140463431206E-2</c:v>
                </c:pt>
                <c:pt idx="88">
                  <c:v>5.1607416701519589E-2</c:v>
                </c:pt>
                <c:pt idx="89">
                  <c:v>5.5304445694991565E-2</c:v>
                </c:pt>
                <c:pt idx="90">
                  <c:v>5.7242696733914175E-2</c:v>
                </c:pt>
                <c:pt idx="91">
                  <c:v>6.0876957494407156E-2</c:v>
                </c:pt>
                <c:pt idx="92">
                  <c:v>7.3777506112469443E-2</c:v>
                </c:pt>
                <c:pt idx="93">
                  <c:v>8.2595016360432927E-2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-0.28000000000000003</c:v>
                </c:pt>
                <c:pt idx="1">
                  <c:v>-0.62</c:v>
                </c:pt>
                <c:pt idx="2">
                  <c:v>-0.4</c:v>
                </c:pt>
                <c:pt idx="3">
                  <c:v>-0.89</c:v>
                </c:pt>
                <c:pt idx="4">
                  <c:v>-0.36999999999999994</c:v>
                </c:pt>
                <c:pt idx="5">
                  <c:v>-0.72</c:v>
                </c:pt>
                <c:pt idx="6">
                  <c:v>-0.73</c:v>
                </c:pt>
                <c:pt idx="7">
                  <c:v>-0.76</c:v>
                </c:pt>
                <c:pt idx="8">
                  <c:v>-0.4</c:v>
                </c:pt>
                <c:pt idx="9">
                  <c:v>-0.94</c:v>
                </c:pt>
                <c:pt idx="10">
                  <c:v>-0.73</c:v>
                </c:pt>
                <c:pt idx="11">
                  <c:v>-0.85000000000000009</c:v>
                </c:pt>
                <c:pt idx="12">
                  <c:v>-1.1600000000000001</c:v>
                </c:pt>
                <c:pt idx="13">
                  <c:v>-1.07</c:v>
                </c:pt>
                <c:pt idx="14">
                  <c:v>-1.1399999999999999</c:v>
                </c:pt>
                <c:pt idx="15">
                  <c:v>-1.19</c:v>
                </c:pt>
                <c:pt idx="16">
                  <c:v>-1.27</c:v>
                </c:pt>
                <c:pt idx="17">
                  <c:v>-1.3599999999999999</c:v>
                </c:pt>
                <c:pt idx="18">
                  <c:v>-1.44</c:v>
                </c:pt>
                <c:pt idx="19">
                  <c:v>-1.6</c:v>
                </c:pt>
                <c:pt idx="20">
                  <c:v>-1.46</c:v>
                </c:pt>
                <c:pt idx="21">
                  <c:v>-1.8</c:v>
                </c:pt>
                <c:pt idx="22">
                  <c:v>-0.69</c:v>
                </c:pt>
                <c:pt idx="23">
                  <c:v>-1.85</c:v>
                </c:pt>
                <c:pt idx="24">
                  <c:v>-1.9100000000000001</c:v>
                </c:pt>
                <c:pt idx="25">
                  <c:v>-2.16</c:v>
                </c:pt>
                <c:pt idx="26">
                  <c:v>-2.2600000000000002</c:v>
                </c:pt>
                <c:pt idx="27">
                  <c:v>-3</c:v>
                </c:pt>
                <c:pt idx="28">
                  <c:v>-3.84</c:v>
                </c:pt>
                <c:pt idx="29">
                  <c:v>-3.8</c:v>
                </c:pt>
                <c:pt idx="30">
                  <c:v>-4.32</c:v>
                </c:pt>
                <c:pt idx="31">
                  <c:v>-4.8100000000000005</c:v>
                </c:pt>
                <c:pt idx="32">
                  <c:v>-5.35</c:v>
                </c:pt>
                <c:pt idx="33">
                  <c:v>-5.83</c:v>
                </c:pt>
                <c:pt idx="34">
                  <c:v>-6.38</c:v>
                </c:pt>
                <c:pt idx="35">
                  <c:v>-6.7999999999999989</c:v>
                </c:pt>
                <c:pt idx="36">
                  <c:v>-6.879999999999999</c:v>
                </c:pt>
                <c:pt idx="37">
                  <c:v>-7.6499999999999995</c:v>
                </c:pt>
                <c:pt idx="38">
                  <c:v>-8.25</c:v>
                </c:pt>
                <c:pt idx="39">
                  <c:v>-8.57</c:v>
                </c:pt>
                <c:pt idx="40">
                  <c:v>-9.07</c:v>
                </c:pt>
                <c:pt idx="41">
                  <c:v>-10</c:v>
                </c:pt>
                <c:pt idx="42">
                  <c:v>-10.66</c:v>
                </c:pt>
                <c:pt idx="43">
                  <c:v>-12.03</c:v>
                </c:pt>
                <c:pt idx="44">
                  <c:v>-12.870000000000001</c:v>
                </c:pt>
                <c:pt idx="45">
                  <c:v>-13.6</c:v>
                </c:pt>
                <c:pt idx="46">
                  <c:v>-15.03</c:v>
                </c:pt>
                <c:pt idx="47">
                  <c:v>-15.209999999999999</c:v>
                </c:pt>
                <c:pt idx="48">
                  <c:v>-16.150000000000002</c:v>
                </c:pt>
                <c:pt idx="49">
                  <c:v>-17</c:v>
                </c:pt>
                <c:pt idx="50">
                  <c:v>-17.84</c:v>
                </c:pt>
                <c:pt idx="51">
                  <c:v>-19.38</c:v>
                </c:pt>
                <c:pt idx="52">
                  <c:v>-21.25</c:v>
                </c:pt>
                <c:pt idx="53">
                  <c:v>-21.83</c:v>
                </c:pt>
                <c:pt idx="54">
                  <c:v>-22.75</c:v>
                </c:pt>
                <c:pt idx="55">
                  <c:v>-24.44</c:v>
                </c:pt>
                <c:pt idx="56">
                  <c:v>-25.54</c:v>
                </c:pt>
                <c:pt idx="57">
                  <c:v>-29.03</c:v>
                </c:pt>
                <c:pt idx="58">
                  <c:v>-32.24</c:v>
                </c:pt>
                <c:pt idx="59">
                  <c:v>-35.15</c:v>
                </c:pt>
                <c:pt idx="60">
                  <c:v>-37.56</c:v>
                </c:pt>
                <c:pt idx="61">
                  <c:v>-40</c:v>
                </c:pt>
                <c:pt idx="62">
                  <c:v>-42</c:v>
                </c:pt>
                <c:pt idx="63">
                  <c:v>-43.769999999999996</c:v>
                </c:pt>
                <c:pt idx="64">
                  <c:v>-45.54</c:v>
                </c:pt>
                <c:pt idx="65">
                  <c:v>-46.879999999999995</c:v>
                </c:pt>
                <c:pt idx="66">
                  <c:v>-48.36</c:v>
                </c:pt>
                <c:pt idx="67">
                  <c:v>-49.57</c:v>
                </c:pt>
                <c:pt idx="68">
                  <c:v>-50.519999999999996</c:v>
                </c:pt>
                <c:pt idx="69">
                  <c:v>-51.46</c:v>
                </c:pt>
                <c:pt idx="70">
                  <c:v>-52.34</c:v>
                </c:pt>
                <c:pt idx="71">
                  <c:v>-53.66</c:v>
                </c:pt>
                <c:pt idx="72">
                  <c:v>-54.83</c:v>
                </c:pt>
                <c:pt idx="73">
                  <c:v>-56.32</c:v>
                </c:pt>
                <c:pt idx="74">
                  <c:v>-56.85</c:v>
                </c:pt>
                <c:pt idx="75">
                  <c:v>-57.080000000000005</c:v>
                </c:pt>
                <c:pt idx="76">
                  <c:v>-56.050000000000004</c:v>
                </c:pt>
                <c:pt idx="77">
                  <c:v>-54.43</c:v>
                </c:pt>
                <c:pt idx="78">
                  <c:v>-51.17</c:v>
                </c:pt>
                <c:pt idx="79">
                  <c:v>-46.88</c:v>
                </c:pt>
                <c:pt idx="80">
                  <c:v>-42.06</c:v>
                </c:pt>
                <c:pt idx="81">
                  <c:v>-31.96</c:v>
                </c:pt>
                <c:pt idx="82">
                  <c:v>-19.979999999999997</c:v>
                </c:pt>
                <c:pt idx="83">
                  <c:v>-9.509999999999998</c:v>
                </c:pt>
                <c:pt idx="84">
                  <c:v>0.76000000000000156</c:v>
                </c:pt>
                <c:pt idx="85">
                  <c:v>9.110000000000003</c:v>
                </c:pt>
                <c:pt idx="86">
                  <c:v>11.219999999999999</c:v>
                </c:pt>
                <c:pt idx="87">
                  <c:v>27.47</c:v>
                </c:pt>
                <c:pt idx="88">
                  <c:v>35.950000000000003</c:v>
                </c:pt>
                <c:pt idx="89">
                  <c:v>42.78</c:v>
                </c:pt>
                <c:pt idx="90">
                  <c:v>49.2</c:v>
                </c:pt>
                <c:pt idx="91">
                  <c:v>60.31</c:v>
                </c:pt>
                <c:pt idx="92">
                  <c:v>66.069999999999993</c:v>
                </c:pt>
                <c:pt idx="93">
                  <c:v>68.300000000000011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331695</xdr:colOff>
      <xdr:row>9</xdr:row>
      <xdr:rowOff>53789</xdr:rowOff>
    </xdr:from>
    <xdr:to>
      <xdr:col>7</xdr:col>
      <xdr:colOff>2294965</xdr:colOff>
      <xdr:row>24</xdr:row>
      <xdr:rowOff>107577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340659</xdr:colOff>
      <xdr:row>26</xdr:row>
      <xdr:rowOff>67235</xdr:rowOff>
    </xdr:from>
    <xdr:to>
      <xdr:col>7</xdr:col>
      <xdr:colOff>2286000</xdr:colOff>
      <xdr:row>41</xdr:row>
      <xdr:rowOff>121023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E6" sqref="E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10</v>
      </c>
      <c r="B2" s="11">
        <f t="shared" ref="B2:B33" si="1">I2/J2</f>
        <v>0.44978718024358388</v>
      </c>
      <c r="C2" s="1">
        <f t="shared" ref="C2:C33" si="2">S2-U2</f>
        <v>-0.28000000000000003</v>
      </c>
      <c r="F2" s="4"/>
      <c r="G2" s="2">
        <v>1</v>
      </c>
      <c r="H2" s="1" t="s">
        <v>7</v>
      </c>
      <c r="I2" s="8">
        <f>O2*2.8/1000</f>
        <v>0.597688</v>
      </c>
      <c r="J2" s="8">
        <f>Q2*2.8/1000</f>
        <v>1.3288239999999998</v>
      </c>
      <c r="K2">
        <v>10</v>
      </c>
      <c r="L2">
        <v>2E-3</v>
      </c>
      <c r="M2">
        <v>0</v>
      </c>
      <c r="N2">
        <v>0</v>
      </c>
      <c r="O2">
        <v>213.46</v>
      </c>
      <c r="P2">
        <v>0</v>
      </c>
      <c r="Q2">
        <v>474.58</v>
      </c>
      <c r="R2">
        <v>0</v>
      </c>
      <c r="S2">
        <v>0.97</v>
      </c>
      <c r="T2">
        <v>0</v>
      </c>
      <c r="U2">
        <v>1.25</v>
      </c>
    </row>
    <row r="3" spans="1:21" x14ac:dyDescent="0.3">
      <c r="A3" s="2">
        <f t="shared" si="0"/>
        <v>12.5</v>
      </c>
      <c r="B3" s="11">
        <f t="shared" si="1"/>
        <v>0.45815160955347867</v>
      </c>
      <c r="C3" s="1">
        <f t="shared" si="2"/>
        <v>-0.62</v>
      </c>
      <c r="F3" s="4"/>
      <c r="G3" s="3"/>
      <c r="H3" s="3"/>
      <c r="I3" s="8">
        <f t="shared" ref="I3:I66" si="3">O3*2.8/1000</f>
        <v>0.6176799999999999</v>
      </c>
      <c r="J3" s="8">
        <f t="shared" ref="J3:J66" si="4">Q3*2.8/1000</f>
        <v>1.3481999999999998</v>
      </c>
      <c r="K3">
        <v>12.5</v>
      </c>
      <c r="L3">
        <v>2E-3</v>
      </c>
      <c r="M3">
        <v>0</v>
      </c>
      <c r="N3">
        <v>1</v>
      </c>
      <c r="O3">
        <v>220.6</v>
      </c>
      <c r="P3">
        <v>1</v>
      </c>
      <c r="Q3">
        <v>481.5</v>
      </c>
      <c r="R3">
        <v>1</v>
      </c>
      <c r="S3">
        <v>-0.33</v>
      </c>
      <c r="T3">
        <v>1</v>
      </c>
      <c r="U3">
        <v>0.28999999999999998</v>
      </c>
    </row>
    <row r="4" spans="1:21" x14ac:dyDescent="0.3">
      <c r="A4" s="2">
        <f t="shared" si="0"/>
        <v>15</v>
      </c>
      <c r="B4" s="11">
        <f t="shared" si="1"/>
        <v>0.45176815233312406</v>
      </c>
      <c r="C4" s="1">
        <f t="shared" si="2"/>
        <v>-0.4</v>
      </c>
      <c r="F4" s="4"/>
      <c r="G4" s="6" t="s">
        <v>2</v>
      </c>
      <c r="I4" s="8">
        <f t="shared" si="3"/>
        <v>0.60451999999999995</v>
      </c>
      <c r="J4" s="8">
        <f t="shared" si="4"/>
        <v>1.33812</v>
      </c>
      <c r="K4">
        <v>15</v>
      </c>
      <c r="L4">
        <v>2E-3</v>
      </c>
      <c r="M4">
        <v>0</v>
      </c>
      <c r="N4">
        <v>2</v>
      </c>
      <c r="O4">
        <v>215.9</v>
      </c>
      <c r="P4">
        <v>2</v>
      </c>
      <c r="Q4">
        <v>477.9</v>
      </c>
      <c r="R4">
        <v>2</v>
      </c>
      <c r="S4">
        <v>0.21</v>
      </c>
      <c r="T4">
        <v>2</v>
      </c>
      <c r="U4">
        <v>0.61</v>
      </c>
    </row>
    <row r="5" spans="1:21" x14ac:dyDescent="0.3">
      <c r="A5" s="2">
        <f t="shared" si="0"/>
        <v>17.5</v>
      </c>
      <c r="B5" s="11">
        <f t="shared" si="1"/>
        <v>0.45242354899105469</v>
      </c>
      <c r="C5" s="1">
        <f t="shared" si="2"/>
        <v>-0.89</v>
      </c>
      <c r="F5" s="4"/>
      <c r="G5" s="1">
        <f>O2*2.319</f>
        <v>495.01373999999998</v>
      </c>
      <c r="H5" s="1" t="s">
        <v>3</v>
      </c>
      <c r="I5" s="8">
        <f t="shared" si="3"/>
        <v>0.60894399999999993</v>
      </c>
      <c r="J5" s="8">
        <f t="shared" si="4"/>
        <v>1.3459599999999998</v>
      </c>
      <c r="K5">
        <v>17.5</v>
      </c>
      <c r="L5">
        <v>2E-3</v>
      </c>
      <c r="M5">
        <v>0</v>
      </c>
      <c r="N5">
        <v>3</v>
      </c>
      <c r="O5">
        <v>217.48</v>
      </c>
      <c r="P5">
        <v>3</v>
      </c>
      <c r="Q5">
        <v>480.7</v>
      </c>
      <c r="R5">
        <v>3</v>
      </c>
      <c r="S5">
        <v>-0.15</v>
      </c>
      <c r="T5">
        <v>3</v>
      </c>
      <c r="U5">
        <v>0.74</v>
      </c>
    </row>
    <row r="6" spans="1:21" x14ac:dyDescent="0.3">
      <c r="A6" s="2">
        <f t="shared" si="0"/>
        <v>20</v>
      </c>
      <c r="B6" s="11">
        <f t="shared" si="1"/>
        <v>0.45150839399166914</v>
      </c>
      <c r="C6" s="1">
        <f t="shared" si="2"/>
        <v>-0.36999999999999994</v>
      </c>
      <c r="F6" s="4"/>
      <c r="G6" s="3"/>
      <c r="H6" s="3"/>
      <c r="I6" s="8">
        <f t="shared" si="3"/>
        <v>0.60093599999999991</v>
      </c>
      <c r="J6" s="8">
        <f t="shared" si="4"/>
        <v>1.3309519999999997</v>
      </c>
      <c r="K6">
        <v>20</v>
      </c>
      <c r="L6">
        <v>2E-3</v>
      </c>
      <c r="M6">
        <v>0</v>
      </c>
      <c r="N6">
        <v>4</v>
      </c>
      <c r="O6">
        <v>214.62</v>
      </c>
      <c r="P6">
        <v>4</v>
      </c>
      <c r="Q6">
        <v>475.34</v>
      </c>
      <c r="R6">
        <v>4</v>
      </c>
      <c r="S6">
        <v>0.33</v>
      </c>
      <c r="T6">
        <v>4</v>
      </c>
      <c r="U6">
        <v>0.7</v>
      </c>
    </row>
    <row r="7" spans="1:21" x14ac:dyDescent="0.3">
      <c r="A7" s="2">
        <f t="shared" si="0"/>
        <v>22.5</v>
      </c>
      <c r="B7" s="11">
        <f t="shared" si="1"/>
        <v>0.45096644632248356</v>
      </c>
      <c r="C7" s="1">
        <f t="shared" si="2"/>
        <v>-0.72</v>
      </c>
      <c r="F7" s="4"/>
      <c r="G7" s="6" t="s">
        <v>5</v>
      </c>
      <c r="H7" s="3"/>
      <c r="I7" s="8">
        <f t="shared" si="3"/>
        <v>0.60362400000000005</v>
      </c>
      <c r="J7" s="8">
        <f t="shared" si="4"/>
        <v>1.3385119999999999</v>
      </c>
      <c r="K7">
        <v>22.5</v>
      </c>
      <c r="L7">
        <v>2E-3</v>
      </c>
      <c r="M7">
        <v>0</v>
      </c>
      <c r="N7">
        <v>5</v>
      </c>
      <c r="O7">
        <v>215.58</v>
      </c>
      <c r="P7">
        <v>5</v>
      </c>
      <c r="Q7">
        <v>478.04</v>
      </c>
      <c r="R7">
        <v>5</v>
      </c>
      <c r="S7">
        <v>-0.59</v>
      </c>
      <c r="T7">
        <v>5</v>
      </c>
      <c r="U7">
        <v>0.13</v>
      </c>
    </row>
    <row r="8" spans="1:21" x14ac:dyDescent="0.3">
      <c r="A8" s="2">
        <f t="shared" si="0"/>
        <v>25</v>
      </c>
      <c r="B8" s="11">
        <f t="shared" si="1"/>
        <v>0.45189297491338654</v>
      </c>
      <c r="C8" s="1">
        <f t="shared" si="2"/>
        <v>-0.73</v>
      </c>
      <c r="G8" s="7">
        <v>0</v>
      </c>
      <c r="H8" s="3"/>
      <c r="I8" s="8">
        <f t="shared" si="3"/>
        <v>0.60625600000000002</v>
      </c>
      <c r="J8" s="8">
        <f t="shared" si="4"/>
        <v>1.3415919999999999</v>
      </c>
      <c r="K8">
        <v>25</v>
      </c>
      <c r="L8">
        <v>2E-3</v>
      </c>
      <c r="M8">
        <v>0</v>
      </c>
      <c r="N8">
        <v>6</v>
      </c>
      <c r="O8">
        <v>216.52</v>
      </c>
      <c r="P8">
        <v>6</v>
      </c>
      <c r="Q8">
        <v>479.14</v>
      </c>
      <c r="R8">
        <v>6</v>
      </c>
      <c r="S8">
        <v>0.41</v>
      </c>
      <c r="T8">
        <v>6</v>
      </c>
      <c r="U8">
        <v>1.1399999999999999</v>
      </c>
    </row>
    <row r="9" spans="1:21" x14ac:dyDescent="0.3">
      <c r="A9" s="2">
        <f t="shared" si="0"/>
        <v>27.5</v>
      </c>
      <c r="B9" s="11">
        <f t="shared" si="1"/>
        <v>0.45260015975112455</v>
      </c>
      <c r="C9" s="1">
        <f t="shared" si="2"/>
        <v>-0.76</v>
      </c>
      <c r="H9" s="3"/>
      <c r="I9" s="8">
        <f t="shared" si="3"/>
        <v>0.60289599999999999</v>
      </c>
      <c r="J9" s="8">
        <f t="shared" si="4"/>
        <v>1.3320719999999999</v>
      </c>
      <c r="K9">
        <v>27.5</v>
      </c>
      <c r="L9">
        <v>2E-3</v>
      </c>
      <c r="M9">
        <v>0</v>
      </c>
      <c r="N9">
        <v>7</v>
      </c>
      <c r="O9">
        <v>215.32</v>
      </c>
      <c r="P9">
        <v>7</v>
      </c>
      <c r="Q9">
        <v>475.74</v>
      </c>
      <c r="R9">
        <v>7</v>
      </c>
      <c r="S9">
        <v>-0.16</v>
      </c>
      <c r="T9">
        <v>7</v>
      </c>
      <c r="U9">
        <v>0.6</v>
      </c>
    </row>
    <row r="10" spans="1:21" x14ac:dyDescent="0.3">
      <c r="A10" s="2">
        <f t="shared" si="0"/>
        <v>30</v>
      </c>
      <c r="B10" s="11">
        <f t="shared" si="1"/>
        <v>0.45227291824216453</v>
      </c>
      <c r="C10" s="1">
        <f t="shared" si="2"/>
        <v>-0.4</v>
      </c>
      <c r="I10" s="8">
        <f t="shared" si="3"/>
        <v>0.60284000000000004</v>
      </c>
      <c r="J10" s="8">
        <f t="shared" si="4"/>
        <v>1.3329120000000001</v>
      </c>
      <c r="K10">
        <v>30</v>
      </c>
      <c r="L10">
        <v>2E-3</v>
      </c>
      <c r="M10">
        <v>0</v>
      </c>
      <c r="N10">
        <v>8</v>
      </c>
      <c r="O10">
        <v>215.3</v>
      </c>
      <c r="P10">
        <v>8</v>
      </c>
      <c r="Q10">
        <v>476.04</v>
      </c>
      <c r="R10">
        <v>8</v>
      </c>
      <c r="S10">
        <v>-0.06</v>
      </c>
      <c r="T10">
        <v>8</v>
      </c>
      <c r="U10">
        <v>0.34</v>
      </c>
    </row>
    <row r="11" spans="1:21" x14ac:dyDescent="0.3">
      <c r="A11" s="2">
        <f t="shared" si="0"/>
        <v>35</v>
      </c>
      <c r="B11" s="11">
        <f t="shared" si="1"/>
        <v>0.45349423934067784</v>
      </c>
      <c r="C11" s="1">
        <f t="shared" si="2"/>
        <v>-0.94</v>
      </c>
      <c r="I11" s="8">
        <f t="shared" si="3"/>
        <v>0.60395999999999994</v>
      </c>
      <c r="J11" s="8">
        <f t="shared" si="4"/>
        <v>1.3317919999999999</v>
      </c>
      <c r="K11">
        <v>35</v>
      </c>
      <c r="L11">
        <v>2E-3</v>
      </c>
      <c r="M11">
        <v>0</v>
      </c>
      <c r="N11">
        <v>9</v>
      </c>
      <c r="O11">
        <v>215.7</v>
      </c>
      <c r="P11">
        <v>9</v>
      </c>
      <c r="Q11">
        <v>475.64</v>
      </c>
      <c r="R11">
        <v>9</v>
      </c>
      <c r="S11">
        <v>-0.31</v>
      </c>
      <c r="T11">
        <v>9</v>
      </c>
      <c r="U11">
        <v>0.63</v>
      </c>
    </row>
    <row r="12" spans="1:21" x14ac:dyDescent="0.3">
      <c r="A12" s="2">
        <f t="shared" si="0"/>
        <v>40</v>
      </c>
      <c r="B12" s="11">
        <f t="shared" si="1"/>
        <v>0.4528745279060008</v>
      </c>
      <c r="C12" s="1">
        <f t="shared" si="2"/>
        <v>-0.73</v>
      </c>
      <c r="I12" s="8">
        <f t="shared" si="3"/>
        <v>0.604352</v>
      </c>
      <c r="J12" s="8">
        <f t="shared" si="4"/>
        <v>1.3344800000000001</v>
      </c>
      <c r="K12">
        <v>40</v>
      </c>
      <c r="L12">
        <v>2E-3</v>
      </c>
      <c r="M12">
        <v>0</v>
      </c>
      <c r="N12">
        <v>10</v>
      </c>
      <c r="O12">
        <v>215.84</v>
      </c>
      <c r="P12">
        <v>10</v>
      </c>
      <c r="Q12">
        <v>476.6</v>
      </c>
      <c r="R12">
        <v>10</v>
      </c>
      <c r="S12">
        <v>-0.24</v>
      </c>
      <c r="T12">
        <v>10</v>
      </c>
      <c r="U12">
        <v>0.49</v>
      </c>
    </row>
    <row r="13" spans="1:21" x14ac:dyDescent="0.3">
      <c r="A13" s="5">
        <f t="shared" si="0"/>
        <v>45</v>
      </c>
      <c r="B13" s="11">
        <f t="shared" si="1"/>
        <v>0.4531994981179423</v>
      </c>
      <c r="C13" s="1">
        <f t="shared" si="2"/>
        <v>-0.85000000000000009</v>
      </c>
      <c r="I13" s="8">
        <f t="shared" si="3"/>
        <v>0.60681599999999991</v>
      </c>
      <c r="J13" s="8">
        <f t="shared" si="4"/>
        <v>1.3389599999999997</v>
      </c>
      <c r="K13">
        <v>45</v>
      </c>
      <c r="L13">
        <v>2E-3</v>
      </c>
      <c r="M13">
        <v>0</v>
      </c>
      <c r="N13">
        <v>11</v>
      </c>
      <c r="O13">
        <v>216.72</v>
      </c>
      <c r="P13">
        <v>11</v>
      </c>
      <c r="Q13">
        <v>478.2</v>
      </c>
      <c r="R13">
        <v>11</v>
      </c>
      <c r="S13">
        <v>-0.45</v>
      </c>
      <c r="T13">
        <v>11</v>
      </c>
      <c r="U13">
        <v>0.4</v>
      </c>
    </row>
    <row r="14" spans="1:21" x14ac:dyDescent="0.3">
      <c r="A14" s="5">
        <f t="shared" si="0"/>
        <v>51</v>
      </c>
      <c r="B14" s="11">
        <f t="shared" si="1"/>
        <v>0.45461403067638922</v>
      </c>
      <c r="C14" s="1">
        <f t="shared" si="2"/>
        <v>-1.1600000000000001</v>
      </c>
      <c r="I14" s="8">
        <f t="shared" si="3"/>
        <v>0.60748799999999992</v>
      </c>
      <c r="J14" s="8">
        <f t="shared" si="4"/>
        <v>1.3362719999999999</v>
      </c>
      <c r="K14">
        <v>51</v>
      </c>
      <c r="L14">
        <v>2E-3</v>
      </c>
      <c r="M14">
        <v>0</v>
      </c>
      <c r="N14">
        <v>12</v>
      </c>
      <c r="O14">
        <v>216.96</v>
      </c>
      <c r="P14">
        <v>12</v>
      </c>
      <c r="Q14">
        <v>477.24</v>
      </c>
      <c r="R14">
        <v>12</v>
      </c>
      <c r="S14">
        <v>-0.51</v>
      </c>
      <c r="T14">
        <v>12</v>
      </c>
      <c r="U14">
        <v>0.65</v>
      </c>
    </row>
    <row r="15" spans="1:21" x14ac:dyDescent="0.3">
      <c r="A15" s="5">
        <f t="shared" si="0"/>
        <v>55</v>
      </c>
      <c r="B15" s="11">
        <f t="shared" si="1"/>
        <v>0.4542092211995124</v>
      </c>
      <c r="C15" s="1">
        <f t="shared" si="2"/>
        <v>-1.07</v>
      </c>
      <c r="I15" s="8">
        <f t="shared" si="3"/>
        <v>0.60519199999999984</v>
      </c>
      <c r="J15" s="8">
        <f t="shared" si="4"/>
        <v>1.3324079999999998</v>
      </c>
      <c r="K15">
        <v>55</v>
      </c>
      <c r="L15">
        <v>2E-3</v>
      </c>
      <c r="M15">
        <v>0</v>
      </c>
      <c r="N15">
        <v>13</v>
      </c>
      <c r="O15">
        <v>216.14</v>
      </c>
      <c r="P15">
        <v>13</v>
      </c>
      <c r="Q15">
        <v>475.86</v>
      </c>
      <c r="R15">
        <v>13</v>
      </c>
      <c r="S15">
        <v>-0.28999999999999998</v>
      </c>
      <c r="T15">
        <v>13</v>
      </c>
      <c r="U15">
        <v>0.78</v>
      </c>
    </row>
    <row r="16" spans="1:21" x14ac:dyDescent="0.3">
      <c r="A16" s="5">
        <f t="shared" si="0"/>
        <v>60</v>
      </c>
      <c r="B16" s="11">
        <f t="shared" si="1"/>
        <v>0.45568663671858606</v>
      </c>
      <c r="C16" s="1">
        <f t="shared" si="2"/>
        <v>-1.1399999999999999</v>
      </c>
      <c r="I16" s="8">
        <f t="shared" si="3"/>
        <v>0.60782399999999992</v>
      </c>
      <c r="J16" s="8">
        <f t="shared" si="4"/>
        <v>1.3338639999999997</v>
      </c>
      <c r="K16">
        <v>60</v>
      </c>
      <c r="L16">
        <v>2E-3</v>
      </c>
      <c r="M16">
        <v>0</v>
      </c>
      <c r="N16">
        <v>14</v>
      </c>
      <c r="O16">
        <v>217.08</v>
      </c>
      <c r="P16">
        <v>14</v>
      </c>
      <c r="Q16">
        <v>476.38</v>
      </c>
      <c r="R16">
        <v>14</v>
      </c>
      <c r="S16">
        <v>-0.42</v>
      </c>
      <c r="T16">
        <v>14</v>
      </c>
      <c r="U16">
        <v>0.72</v>
      </c>
    </row>
    <row r="17" spans="1:21" x14ac:dyDescent="0.3">
      <c r="A17" s="5">
        <f t="shared" si="0"/>
        <v>65</v>
      </c>
      <c r="B17" s="11">
        <f t="shared" si="1"/>
        <v>0.45221971407072992</v>
      </c>
      <c r="C17" s="1">
        <f t="shared" si="2"/>
        <v>-1.19</v>
      </c>
      <c r="I17" s="8">
        <f t="shared" si="3"/>
        <v>0.60580800000000001</v>
      </c>
      <c r="J17" s="8">
        <f t="shared" si="4"/>
        <v>1.3396319999999999</v>
      </c>
      <c r="K17">
        <v>65</v>
      </c>
      <c r="L17">
        <v>2E-3</v>
      </c>
      <c r="M17">
        <v>0</v>
      </c>
      <c r="N17">
        <v>15</v>
      </c>
      <c r="O17">
        <v>216.36</v>
      </c>
      <c r="P17">
        <v>15</v>
      </c>
      <c r="Q17">
        <v>478.44</v>
      </c>
      <c r="R17">
        <v>15</v>
      </c>
      <c r="S17">
        <v>-0.45</v>
      </c>
      <c r="T17">
        <v>15</v>
      </c>
      <c r="U17">
        <v>0.74</v>
      </c>
    </row>
    <row r="18" spans="1:21" x14ac:dyDescent="0.3">
      <c r="A18" s="5">
        <f t="shared" si="0"/>
        <v>70</v>
      </c>
      <c r="B18" s="11">
        <f t="shared" si="1"/>
        <v>0.45087067273562448</v>
      </c>
      <c r="C18" s="1">
        <f t="shared" si="2"/>
        <v>-1.27</v>
      </c>
      <c r="I18" s="8">
        <f t="shared" si="3"/>
        <v>0.60463199999999995</v>
      </c>
      <c r="J18" s="8">
        <f t="shared" si="4"/>
        <v>1.341032</v>
      </c>
      <c r="K18">
        <v>70</v>
      </c>
      <c r="L18">
        <v>2E-3</v>
      </c>
      <c r="M18">
        <v>0</v>
      </c>
      <c r="N18">
        <v>16</v>
      </c>
      <c r="O18">
        <v>215.94</v>
      </c>
      <c r="P18">
        <v>16</v>
      </c>
      <c r="Q18">
        <v>478.94</v>
      </c>
      <c r="R18">
        <v>16</v>
      </c>
      <c r="S18">
        <v>-0.56999999999999995</v>
      </c>
      <c r="T18">
        <v>16</v>
      </c>
      <c r="U18">
        <v>0.7</v>
      </c>
    </row>
    <row r="19" spans="1:21" x14ac:dyDescent="0.3">
      <c r="A19" s="5">
        <f t="shared" si="0"/>
        <v>75</v>
      </c>
      <c r="B19" s="11">
        <f t="shared" si="1"/>
        <v>0.45241777071927108</v>
      </c>
      <c r="C19" s="1">
        <f t="shared" si="2"/>
        <v>-1.3599999999999999</v>
      </c>
      <c r="I19" s="8">
        <f t="shared" si="3"/>
        <v>0.60619999999999996</v>
      </c>
      <c r="J19" s="8">
        <f t="shared" si="4"/>
        <v>1.339912</v>
      </c>
      <c r="K19">
        <v>75</v>
      </c>
      <c r="L19">
        <v>2E-3</v>
      </c>
      <c r="M19">
        <v>0</v>
      </c>
      <c r="N19">
        <v>17</v>
      </c>
      <c r="O19">
        <v>216.5</v>
      </c>
      <c r="P19">
        <v>17</v>
      </c>
      <c r="Q19">
        <v>478.54</v>
      </c>
      <c r="R19">
        <v>17</v>
      </c>
      <c r="S19">
        <v>-0.4</v>
      </c>
      <c r="T19">
        <v>17</v>
      </c>
      <c r="U19">
        <v>0.96</v>
      </c>
    </row>
    <row r="20" spans="1:21" x14ac:dyDescent="0.3">
      <c r="A20" s="5">
        <f t="shared" si="0"/>
        <v>80</v>
      </c>
      <c r="B20" s="11">
        <f t="shared" si="1"/>
        <v>0.45378607526208076</v>
      </c>
      <c r="C20" s="1">
        <f t="shared" si="2"/>
        <v>-1.44</v>
      </c>
      <c r="I20" s="8">
        <f t="shared" si="3"/>
        <v>0.60843999999999998</v>
      </c>
      <c r="J20" s="8">
        <f t="shared" si="4"/>
        <v>1.340808</v>
      </c>
      <c r="K20">
        <v>80</v>
      </c>
      <c r="L20">
        <v>2E-3</v>
      </c>
      <c r="M20">
        <v>0</v>
      </c>
      <c r="N20">
        <v>18</v>
      </c>
      <c r="O20">
        <v>217.3</v>
      </c>
      <c r="P20">
        <v>18</v>
      </c>
      <c r="Q20">
        <v>478.86</v>
      </c>
      <c r="R20">
        <v>18</v>
      </c>
      <c r="S20">
        <v>-0.72</v>
      </c>
      <c r="T20">
        <v>18</v>
      </c>
      <c r="U20">
        <v>0.72</v>
      </c>
    </row>
    <row r="21" spans="1:21" x14ac:dyDescent="0.3">
      <c r="A21" s="5">
        <f t="shared" si="0"/>
        <v>85</v>
      </c>
      <c r="B21" s="11">
        <f t="shared" si="1"/>
        <v>0.45156712991945241</v>
      </c>
      <c r="C21" s="1">
        <f t="shared" si="2"/>
        <v>-1.6</v>
      </c>
      <c r="I21" s="8">
        <f t="shared" si="3"/>
        <v>0.60592000000000001</v>
      </c>
      <c r="J21" s="8">
        <f t="shared" si="4"/>
        <v>1.3418160000000001</v>
      </c>
      <c r="K21">
        <v>85</v>
      </c>
      <c r="L21">
        <v>2E-3</v>
      </c>
      <c r="M21">
        <v>0</v>
      </c>
      <c r="N21">
        <v>19</v>
      </c>
      <c r="O21">
        <v>216.4</v>
      </c>
      <c r="P21">
        <v>19</v>
      </c>
      <c r="Q21">
        <v>479.22</v>
      </c>
      <c r="R21">
        <v>19</v>
      </c>
      <c r="S21">
        <v>-0.54</v>
      </c>
      <c r="T21">
        <v>19</v>
      </c>
      <c r="U21">
        <v>1.06</v>
      </c>
    </row>
    <row r="22" spans="1:21" x14ac:dyDescent="0.3">
      <c r="A22" s="5">
        <f t="shared" si="0"/>
        <v>90</v>
      </c>
      <c r="B22" s="11">
        <f t="shared" si="1"/>
        <v>0.4518823236100723</v>
      </c>
      <c r="C22" s="1">
        <f t="shared" si="2"/>
        <v>-1.46</v>
      </c>
      <c r="I22" s="8">
        <f t="shared" si="3"/>
        <v>0.60899999999999999</v>
      </c>
      <c r="J22" s="8">
        <f t="shared" si="4"/>
        <v>1.347696</v>
      </c>
      <c r="K22">
        <v>90</v>
      </c>
      <c r="L22">
        <v>2E-3</v>
      </c>
      <c r="M22">
        <v>0</v>
      </c>
      <c r="N22">
        <v>20</v>
      </c>
      <c r="O22">
        <v>217.5</v>
      </c>
      <c r="P22">
        <v>20</v>
      </c>
      <c r="Q22">
        <v>481.32</v>
      </c>
      <c r="R22">
        <v>20</v>
      </c>
      <c r="S22">
        <v>-0.57999999999999996</v>
      </c>
      <c r="T22">
        <v>20</v>
      </c>
      <c r="U22">
        <v>0.88</v>
      </c>
    </row>
    <row r="23" spans="1:21" x14ac:dyDescent="0.3">
      <c r="A23" s="5">
        <f t="shared" si="0"/>
        <v>95</v>
      </c>
      <c r="B23" s="11">
        <f t="shared" si="1"/>
        <v>0.45353252931602889</v>
      </c>
      <c r="C23" s="1">
        <f t="shared" si="2"/>
        <v>-1.8</v>
      </c>
      <c r="I23" s="8">
        <f t="shared" si="3"/>
        <v>0.60860799999999993</v>
      </c>
      <c r="J23" s="8">
        <f t="shared" si="4"/>
        <v>1.3419279999999998</v>
      </c>
      <c r="K23">
        <v>95</v>
      </c>
      <c r="L23">
        <v>2E-3</v>
      </c>
      <c r="M23">
        <v>0</v>
      </c>
      <c r="N23">
        <v>21</v>
      </c>
      <c r="O23">
        <v>217.36</v>
      </c>
      <c r="P23">
        <v>21</v>
      </c>
      <c r="Q23">
        <v>479.26</v>
      </c>
      <c r="R23">
        <v>21</v>
      </c>
      <c r="S23">
        <v>-0.71</v>
      </c>
      <c r="T23">
        <v>21</v>
      </c>
      <c r="U23">
        <v>1.0900000000000001</v>
      </c>
    </row>
    <row r="24" spans="1:21" x14ac:dyDescent="0.3">
      <c r="A24" s="5">
        <f t="shared" si="0"/>
        <v>101</v>
      </c>
      <c r="B24" s="11">
        <f t="shared" si="1"/>
        <v>0.4500206868018205</v>
      </c>
      <c r="C24" s="1">
        <f t="shared" si="2"/>
        <v>-0.69</v>
      </c>
      <c r="I24" s="8">
        <f t="shared" si="3"/>
        <v>0.60911199999999999</v>
      </c>
      <c r="J24" s="8">
        <f t="shared" si="4"/>
        <v>1.3535199999999998</v>
      </c>
      <c r="K24">
        <v>101</v>
      </c>
      <c r="L24">
        <v>2E-3</v>
      </c>
      <c r="M24">
        <v>0</v>
      </c>
      <c r="N24">
        <v>22</v>
      </c>
      <c r="O24">
        <v>217.54</v>
      </c>
      <c r="P24">
        <v>22</v>
      </c>
      <c r="Q24">
        <v>483.4</v>
      </c>
      <c r="R24">
        <v>22</v>
      </c>
      <c r="S24">
        <v>-0.51</v>
      </c>
      <c r="T24">
        <v>22</v>
      </c>
      <c r="U24">
        <v>0.18</v>
      </c>
    </row>
    <row r="25" spans="1:21" x14ac:dyDescent="0.3">
      <c r="A25" s="5">
        <f t="shared" si="0"/>
        <v>110</v>
      </c>
      <c r="B25" s="11">
        <f t="shared" si="1"/>
        <v>0.45238490942330062</v>
      </c>
      <c r="C25" s="1">
        <f t="shared" si="2"/>
        <v>-1.85</v>
      </c>
      <c r="I25" s="8">
        <f t="shared" si="3"/>
        <v>0.60972799999999994</v>
      </c>
      <c r="J25" s="8">
        <f t="shared" si="4"/>
        <v>1.3478079999999999</v>
      </c>
      <c r="K25">
        <v>110</v>
      </c>
      <c r="L25">
        <v>2E-3</v>
      </c>
      <c r="M25">
        <v>0</v>
      </c>
      <c r="N25">
        <v>23</v>
      </c>
      <c r="O25">
        <v>217.76</v>
      </c>
      <c r="P25">
        <v>23</v>
      </c>
      <c r="Q25">
        <v>481.36</v>
      </c>
      <c r="R25">
        <v>23</v>
      </c>
      <c r="S25">
        <v>-0.5</v>
      </c>
      <c r="T25">
        <v>23</v>
      </c>
      <c r="U25">
        <v>1.35</v>
      </c>
    </row>
    <row r="26" spans="1:21" x14ac:dyDescent="0.3">
      <c r="A26" s="5">
        <f t="shared" si="0"/>
        <v>120</v>
      </c>
      <c r="B26" s="11">
        <f t="shared" si="1"/>
        <v>0.45198161262268605</v>
      </c>
      <c r="C26" s="1">
        <f t="shared" si="2"/>
        <v>-1.9100000000000001</v>
      </c>
      <c r="I26" s="8">
        <f t="shared" si="3"/>
        <v>0.61118399999999995</v>
      </c>
      <c r="J26" s="8">
        <f t="shared" si="4"/>
        <v>1.3522319999999999</v>
      </c>
      <c r="K26">
        <v>120</v>
      </c>
      <c r="L26">
        <v>2E-3</v>
      </c>
      <c r="M26">
        <v>0</v>
      </c>
      <c r="N26">
        <v>24</v>
      </c>
      <c r="O26">
        <v>218.28</v>
      </c>
      <c r="P26">
        <v>24</v>
      </c>
      <c r="Q26">
        <v>482.94</v>
      </c>
      <c r="R26">
        <v>24</v>
      </c>
      <c r="S26">
        <v>-0.57999999999999996</v>
      </c>
      <c r="T26">
        <v>24</v>
      </c>
      <c r="U26">
        <v>1.33</v>
      </c>
    </row>
    <row r="27" spans="1:21" x14ac:dyDescent="0.3">
      <c r="A27" s="5">
        <f t="shared" si="0"/>
        <v>125</v>
      </c>
      <c r="B27" s="11">
        <f t="shared" si="1"/>
        <v>0.45356030724517332</v>
      </c>
      <c r="C27" s="1">
        <f t="shared" si="2"/>
        <v>-2.16</v>
      </c>
      <c r="I27" s="8">
        <f t="shared" si="3"/>
        <v>0.61174399999999995</v>
      </c>
      <c r="J27" s="8">
        <f t="shared" si="4"/>
        <v>1.34876</v>
      </c>
      <c r="K27">
        <v>125</v>
      </c>
      <c r="L27">
        <v>2E-3</v>
      </c>
      <c r="M27">
        <v>0</v>
      </c>
      <c r="N27">
        <v>25</v>
      </c>
      <c r="O27">
        <v>218.48</v>
      </c>
      <c r="P27">
        <v>25</v>
      </c>
      <c r="Q27">
        <v>481.7</v>
      </c>
      <c r="R27">
        <v>25</v>
      </c>
      <c r="S27">
        <v>-0.65</v>
      </c>
      <c r="T27">
        <v>25</v>
      </c>
      <c r="U27">
        <v>1.51</v>
      </c>
    </row>
    <row r="28" spans="1:21" x14ac:dyDescent="0.3">
      <c r="A28" s="5">
        <f t="shared" si="0"/>
        <v>151</v>
      </c>
      <c r="B28" s="11">
        <f t="shared" si="1"/>
        <v>0.45195758564437194</v>
      </c>
      <c r="C28" s="1">
        <f t="shared" si="2"/>
        <v>-2.2600000000000002</v>
      </c>
      <c r="I28" s="8">
        <f t="shared" si="3"/>
        <v>0.62059199999999992</v>
      </c>
      <c r="J28" s="8">
        <f t="shared" si="4"/>
        <v>1.3731199999999999</v>
      </c>
      <c r="K28">
        <v>151</v>
      </c>
      <c r="L28">
        <v>2E-3</v>
      </c>
      <c r="M28">
        <v>0</v>
      </c>
      <c r="N28">
        <v>26</v>
      </c>
      <c r="O28">
        <v>221.64</v>
      </c>
      <c r="P28">
        <v>26</v>
      </c>
      <c r="Q28">
        <v>490.4</v>
      </c>
      <c r="R28">
        <v>26</v>
      </c>
      <c r="S28">
        <v>-0.67</v>
      </c>
      <c r="T28">
        <v>26</v>
      </c>
      <c r="U28">
        <v>1.59</v>
      </c>
    </row>
    <row r="29" spans="1:21" x14ac:dyDescent="0.3">
      <c r="A29" s="5">
        <f t="shared" si="0"/>
        <v>175</v>
      </c>
      <c r="B29" s="11">
        <f t="shared" si="1"/>
        <v>0.45319303338171263</v>
      </c>
      <c r="C29" s="1">
        <f t="shared" si="2"/>
        <v>-3</v>
      </c>
      <c r="I29" s="8">
        <f t="shared" si="3"/>
        <v>0.62949599999999994</v>
      </c>
      <c r="J29" s="8">
        <f t="shared" si="4"/>
        <v>1.3890239999999998</v>
      </c>
      <c r="K29">
        <v>175</v>
      </c>
      <c r="L29">
        <v>2E-3</v>
      </c>
      <c r="M29">
        <v>0</v>
      </c>
      <c r="N29">
        <v>27</v>
      </c>
      <c r="O29">
        <v>224.82</v>
      </c>
      <c r="P29">
        <v>27</v>
      </c>
      <c r="Q29">
        <v>496.08</v>
      </c>
      <c r="R29">
        <v>27</v>
      </c>
      <c r="S29">
        <v>-0.96</v>
      </c>
      <c r="T29">
        <v>27</v>
      </c>
      <c r="U29">
        <v>2.04</v>
      </c>
    </row>
    <row r="30" spans="1:21" x14ac:dyDescent="0.3">
      <c r="A30" s="5">
        <f t="shared" si="0"/>
        <v>201</v>
      </c>
      <c r="B30" s="11">
        <f t="shared" si="1"/>
        <v>0.4576687610762043</v>
      </c>
      <c r="C30" s="1">
        <f t="shared" si="2"/>
        <v>-3.84</v>
      </c>
      <c r="I30" s="8">
        <f t="shared" si="3"/>
        <v>0.636328</v>
      </c>
      <c r="J30" s="8">
        <f t="shared" si="4"/>
        <v>1.390368</v>
      </c>
      <c r="K30">
        <v>201</v>
      </c>
      <c r="L30">
        <v>2E-3</v>
      </c>
      <c r="M30">
        <v>0</v>
      </c>
      <c r="N30">
        <v>28</v>
      </c>
      <c r="O30">
        <v>227.26</v>
      </c>
      <c r="P30">
        <v>28</v>
      </c>
      <c r="Q30">
        <v>496.56</v>
      </c>
      <c r="R30">
        <v>28</v>
      </c>
      <c r="S30">
        <v>-1.87</v>
      </c>
      <c r="T30">
        <v>28</v>
      </c>
      <c r="U30">
        <v>1.97</v>
      </c>
    </row>
    <row r="31" spans="1:21" x14ac:dyDescent="0.3">
      <c r="A31" s="5">
        <f t="shared" si="0"/>
        <v>225</v>
      </c>
      <c r="B31" s="11">
        <f t="shared" si="1"/>
        <v>0.45398412231696561</v>
      </c>
      <c r="C31" s="1">
        <f t="shared" si="2"/>
        <v>-3.8</v>
      </c>
      <c r="I31" s="8">
        <f t="shared" si="3"/>
        <v>0.64847999999999995</v>
      </c>
      <c r="J31" s="8">
        <f t="shared" si="4"/>
        <v>1.4284199999999998</v>
      </c>
      <c r="K31">
        <v>225</v>
      </c>
      <c r="L31">
        <v>2E-3</v>
      </c>
      <c r="M31">
        <v>0</v>
      </c>
      <c r="N31">
        <v>29</v>
      </c>
      <c r="O31">
        <v>231.6</v>
      </c>
      <c r="P31">
        <v>29</v>
      </c>
      <c r="Q31">
        <v>510.15</v>
      </c>
      <c r="R31">
        <v>29</v>
      </c>
      <c r="S31">
        <v>-2.69</v>
      </c>
      <c r="T31">
        <v>29</v>
      </c>
      <c r="U31">
        <v>1.1100000000000001</v>
      </c>
    </row>
    <row r="32" spans="1:21" x14ac:dyDescent="0.3">
      <c r="A32" s="5">
        <f t="shared" si="0"/>
        <v>251</v>
      </c>
      <c r="B32" s="11">
        <f t="shared" si="1"/>
        <v>0.45233644859813082</v>
      </c>
      <c r="C32" s="1">
        <f t="shared" si="2"/>
        <v>-4.32</v>
      </c>
      <c r="I32" s="8">
        <f t="shared" si="3"/>
        <v>0.65049599999999996</v>
      </c>
      <c r="J32" s="8">
        <f t="shared" si="4"/>
        <v>1.43808</v>
      </c>
      <c r="K32">
        <v>251</v>
      </c>
      <c r="L32">
        <v>2E-3</v>
      </c>
      <c r="M32">
        <v>0</v>
      </c>
      <c r="N32">
        <v>30</v>
      </c>
      <c r="O32">
        <v>232.32</v>
      </c>
      <c r="P32">
        <v>30</v>
      </c>
      <c r="Q32">
        <v>513.6</v>
      </c>
      <c r="R32">
        <v>30</v>
      </c>
      <c r="S32">
        <v>-4.28</v>
      </c>
      <c r="T32">
        <v>30</v>
      </c>
      <c r="U32">
        <v>0.04</v>
      </c>
    </row>
    <row r="33" spans="1:21" x14ac:dyDescent="0.3">
      <c r="A33" s="5">
        <f t="shared" si="0"/>
        <v>275</v>
      </c>
      <c r="B33" s="11">
        <f t="shared" si="1"/>
        <v>0.45350962473264639</v>
      </c>
      <c r="C33" s="1">
        <f t="shared" si="2"/>
        <v>-4.8100000000000005</v>
      </c>
      <c r="I33" s="8">
        <f t="shared" si="3"/>
        <v>0.65307199999999999</v>
      </c>
      <c r="J33" s="8">
        <f t="shared" si="4"/>
        <v>1.4400399999999998</v>
      </c>
      <c r="K33">
        <v>275</v>
      </c>
      <c r="L33">
        <v>2E-3</v>
      </c>
      <c r="M33">
        <v>0</v>
      </c>
      <c r="N33">
        <v>31</v>
      </c>
      <c r="O33">
        <v>233.24</v>
      </c>
      <c r="P33">
        <v>31</v>
      </c>
      <c r="Q33">
        <v>514.29999999999995</v>
      </c>
      <c r="R33">
        <v>31</v>
      </c>
      <c r="S33">
        <v>-5.65</v>
      </c>
      <c r="T33">
        <v>31</v>
      </c>
      <c r="U33">
        <v>-0.84</v>
      </c>
    </row>
    <row r="34" spans="1:21" x14ac:dyDescent="0.3">
      <c r="A34" s="5">
        <f t="shared" si="0"/>
        <v>301</v>
      </c>
      <c r="B34" s="11">
        <f t="shared" ref="B34:B95" si="5">I34/J34</f>
        <v>0.45397200867336884</v>
      </c>
      <c r="C34" s="1">
        <f t="shared" ref="C34:C95" si="6">S34-U34</f>
        <v>-5.35</v>
      </c>
      <c r="I34" s="8">
        <f t="shared" si="3"/>
        <v>0.64484000000000008</v>
      </c>
      <c r="J34" s="8">
        <f t="shared" si="4"/>
        <v>1.4204400000000001</v>
      </c>
      <c r="K34">
        <v>301</v>
      </c>
      <c r="L34">
        <v>2E-3</v>
      </c>
      <c r="M34">
        <v>0</v>
      </c>
      <c r="N34">
        <v>32</v>
      </c>
      <c r="O34">
        <v>230.3</v>
      </c>
      <c r="P34">
        <v>32</v>
      </c>
      <c r="Q34">
        <v>507.3</v>
      </c>
      <c r="R34">
        <v>32</v>
      </c>
      <c r="S34">
        <v>-6.77</v>
      </c>
      <c r="T34">
        <v>32</v>
      </c>
      <c r="U34">
        <v>-1.42</v>
      </c>
    </row>
    <row r="35" spans="1:21" x14ac:dyDescent="0.3">
      <c r="A35" s="5">
        <f t="shared" si="0"/>
        <v>325</v>
      </c>
      <c r="B35" s="11">
        <f t="shared" si="5"/>
        <v>0.45342370178411245</v>
      </c>
      <c r="C35" s="1">
        <f t="shared" si="6"/>
        <v>-5.83</v>
      </c>
      <c r="I35" s="8">
        <f t="shared" si="3"/>
        <v>0.63688800000000001</v>
      </c>
      <c r="J35" s="8">
        <f t="shared" si="4"/>
        <v>1.40462</v>
      </c>
      <c r="K35">
        <v>325</v>
      </c>
      <c r="L35">
        <v>2E-3</v>
      </c>
      <c r="M35">
        <v>0</v>
      </c>
      <c r="N35">
        <v>33</v>
      </c>
      <c r="O35">
        <v>227.46</v>
      </c>
      <c r="P35">
        <v>33</v>
      </c>
      <c r="Q35">
        <v>501.65</v>
      </c>
      <c r="R35">
        <v>33</v>
      </c>
      <c r="S35">
        <v>-7.78</v>
      </c>
      <c r="T35">
        <v>33</v>
      </c>
      <c r="U35">
        <v>-1.95</v>
      </c>
    </row>
    <row r="36" spans="1:21" x14ac:dyDescent="0.3">
      <c r="A36" s="5">
        <f t="shared" si="0"/>
        <v>351</v>
      </c>
      <c r="B36" s="11">
        <f t="shared" si="5"/>
        <v>0.45195700994546045</v>
      </c>
      <c r="C36" s="1">
        <f t="shared" si="6"/>
        <v>-6.38</v>
      </c>
      <c r="I36" s="8">
        <f t="shared" si="3"/>
        <v>0.63112000000000001</v>
      </c>
      <c r="J36" s="8">
        <f t="shared" si="4"/>
        <v>1.3964159999999999</v>
      </c>
      <c r="K36">
        <v>351</v>
      </c>
      <c r="L36">
        <v>2E-3</v>
      </c>
      <c r="M36">
        <v>0</v>
      </c>
      <c r="N36">
        <v>34</v>
      </c>
      <c r="O36">
        <v>225.4</v>
      </c>
      <c r="P36">
        <v>34</v>
      </c>
      <c r="Q36">
        <v>498.72</v>
      </c>
      <c r="R36">
        <v>34</v>
      </c>
      <c r="S36">
        <v>-8.5</v>
      </c>
      <c r="T36">
        <v>34</v>
      </c>
      <c r="U36">
        <v>-2.12</v>
      </c>
    </row>
    <row r="37" spans="1:21" x14ac:dyDescent="0.3">
      <c r="A37" s="5">
        <f t="shared" si="0"/>
        <v>375</v>
      </c>
      <c r="B37" s="11">
        <f t="shared" si="5"/>
        <v>0.45167324035294609</v>
      </c>
      <c r="C37" s="1">
        <f t="shared" si="6"/>
        <v>-6.7999999999999989</v>
      </c>
      <c r="I37" s="8">
        <f t="shared" si="3"/>
        <v>0.62204800000000005</v>
      </c>
      <c r="J37" s="8">
        <f t="shared" si="4"/>
        <v>1.3772079999999998</v>
      </c>
      <c r="K37">
        <v>375</v>
      </c>
      <c r="L37">
        <v>2E-3</v>
      </c>
      <c r="M37">
        <v>0</v>
      </c>
      <c r="N37">
        <v>35</v>
      </c>
      <c r="O37">
        <v>222.16</v>
      </c>
      <c r="P37">
        <v>35</v>
      </c>
      <c r="Q37">
        <v>491.86</v>
      </c>
      <c r="R37">
        <v>35</v>
      </c>
      <c r="S37">
        <v>-8.86</v>
      </c>
      <c r="T37">
        <v>35</v>
      </c>
      <c r="U37">
        <v>-2.06</v>
      </c>
    </row>
    <row r="38" spans="1:21" x14ac:dyDescent="0.3">
      <c r="A38" s="5">
        <f t="shared" si="0"/>
        <v>401</v>
      </c>
      <c r="B38" s="11">
        <f t="shared" si="5"/>
        <v>0.45327410332346169</v>
      </c>
      <c r="C38" s="1">
        <f t="shared" si="6"/>
        <v>-6.879999999999999</v>
      </c>
      <c r="I38" s="8">
        <f t="shared" si="3"/>
        <v>0.61712</v>
      </c>
      <c r="J38" s="8">
        <f t="shared" si="4"/>
        <v>1.361472</v>
      </c>
      <c r="K38">
        <v>401</v>
      </c>
      <c r="L38">
        <v>2E-3</v>
      </c>
      <c r="M38">
        <v>0</v>
      </c>
      <c r="N38">
        <v>36</v>
      </c>
      <c r="O38">
        <v>220.4</v>
      </c>
      <c r="P38">
        <v>36</v>
      </c>
      <c r="Q38">
        <v>486.24</v>
      </c>
      <c r="R38">
        <v>36</v>
      </c>
      <c r="S38">
        <v>-9.1999999999999993</v>
      </c>
      <c r="T38">
        <v>36</v>
      </c>
      <c r="U38">
        <v>-2.3199999999999998</v>
      </c>
    </row>
    <row r="39" spans="1:21" x14ac:dyDescent="0.3">
      <c r="A39" s="5">
        <f t="shared" si="0"/>
        <v>425</v>
      </c>
      <c r="B39" s="11">
        <f t="shared" si="5"/>
        <v>0.45163822666611581</v>
      </c>
      <c r="C39" s="1">
        <f t="shared" si="6"/>
        <v>-7.6499999999999995</v>
      </c>
      <c r="I39" s="8">
        <f t="shared" si="3"/>
        <v>0.61213600000000001</v>
      </c>
      <c r="J39" s="8">
        <f t="shared" si="4"/>
        <v>1.3553679999999999</v>
      </c>
      <c r="K39">
        <v>425</v>
      </c>
      <c r="L39">
        <v>2E-3</v>
      </c>
      <c r="M39">
        <v>0</v>
      </c>
      <c r="N39">
        <v>37</v>
      </c>
      <c r="O39">
        <v>218.62</v>
      </c>
      <c r="P39">
        <v>37</v>
      </c>
      <c r="Q39">
        <v>484.06</v>
      </c>
      <c r="R39">
        <v>37</v>
      </c>
      <c r="S39">
        <v>-9.36</v>
      </c>
      <c r="T39">
        <v>37</v>
      </c>
      <c r="U39">
        <v>-1.71</v>
      </c>
    </row>
    <row r="40" spans="1:21" x14ac:dyDescent="0.3">
      <c r="A40" s="5">
        <f t="shared" si="0"/>
        <v>451</v>
      </c>
      <c r="B40" s="11">
        <f t="shared" si="5"/>
        <v>0.45149238241521028</v>
      </c>
      <c r="C40" s="1">
        <f t="shared" si="6"/>
        <v>-8.25</v>
      </c>
      <c r="I40" s="8">
        <f t="shared" si="3"/>
        <v>0.60905600000000004</v>
      </c>
      <c r="J40" s="8">
        <f t="shared" si="4"/>
        <v>1.348984</v>
      </c>
      <c r="K40">
        <v>451</v>
      </c>
      <c r="L40">
        <v>2E-3</v>
      </c>
      <c r="M40">
        <v>0</v>
      </c>
      <c r="N40">
        <v>38</v>
      </c>
      <c r="O40">
        <v>217.52</v>
      </c>
      <c r="P40">
        <v>38</v>
      </c>
      <c r="Q40">
        <v>481.78</v>
      </c>
      <c r="R40">
        <v>38</v>
      </c>
      <c r="S40">
        <v>-9.66</v>
      </c>
      <c r="T40">
        <v>38</v>
      </c>
      <c r="U40">
        <v>-1.41</v>
      </c>
    </row>
    <row r="41" spans="1:21" x14ac:dyDescent="0.3">
      <c r="A41" s="5">
        <f t="shared" si="0"/>
        <v>475</v>
      </c>
      <c r="B41" s="11">
        <f t="shared" si="5"/>
        <v>0.45219973235195721</v>
      </c>
      <c r="C41" s="1">
        <f t="shared" si="6"/>
        <v>-8.57</v>
      </c>
      <c r="I41" s="8">
        <f t="shared" si="3"/>
        <v>0.60552799999999996</v>
      </c>
      <c r="J41" s="8">
        <f t="shared" si="4"/>
        <v>1.3390719999999998</v>
      </c>
      <c r="K41">
        <v>475</v>
      </c>
      <c r="L41">
        <v>2E-3</v>
      </c>
      <c r="M41">
        <v>0</v>
      </c>
      <c r="N41">
        <v>39</v>
      </c>
      <c r="O41">
        <v>216.26</v>
      </c>
      <c r="P41">
        <v>39</v>
      </c>
      <c r="Q41">
        <v>478.24</v>
      </c>
      <c r="R41">
        <v>39</v>
      </c>
      <c r="S41">
        <v>-9.83</v>
      </c>
      <c r="T41">
        <v>39</v>
      </c>
      <c r="U41">
        <v>-1.26</v>
      </c>
    </row>
    <row r="42" spans="1:21" x14ac:dyDescent="0.3">
      <c r="A42" s="5">
        <f t="shared" si="0"/>
        <v>501</v>
      </c>
      <c r="B42" s="11">
        <f t="shared" si="5"/>
        <v>0.45050665773385817</v>
      </c>
      <c r="C42" s="1">
        <f t="shared" si="6"/>
        <v>-9.07</v>
      </c>
      <c r="I42" s="8">
        <f t="shared" si="3"/>
        <v>0.60250400000000004</v>
      </c>
      <c r="J42" s="8">
        <f t="shared" si="4"/>
        <v>1.3373919999999999</v>
      </c>
      <c r="K42">
        <v>501</v>
      </c>
      <c r="L42">
        <v>2E-3</v>
      </c>
      <c r="M42">
        <v>0</v>
      </c>
      <c r="N42">
        <v>40</v>
      </c>
      <c r="O42">
        <v>215.18</v>
      </c>
      <c r="P42">
        <v>40</v>
      </c>
      <c r="Q42">
        <v>477.64</v>
      </c>
      <c r="R42">
        <v>40</v>
      </c>
      <c r="S42">
        <v>-10.31</v>
      </c>
      <c r="T42">
        <v>40</v>
      </c>
      <c r="U42">
        <v>-1.24</v>
      </c>
    </row>
    <row r="43" spans="1:21" x14ac:dyDescent="0.3">
      <c r="A43" s="5">
        <f t="shared" si="0"/>
        <v>551</v>
      </c>
      <c r="B43" s="11">
        <f t="shared" si="5"/>
        <v>0.45058323156609253</v>
      </c>
      <c r="C43" s="1">
        <f t="shared" si="6"/>
        <v>-10</v>
      </c>
      <c r="I43" s="8">
        <f t="shared" si="3"/>
        <v>0.59919999999999995</v>
      </c>
      <c r="J43" s="8">
        <f t="shared" si="4"/>
        <v>1.3298319999999999</v>
      </c>
      <c r="K43">
        <v>551</v>
      </c>
      <c r="L43">
        <v>2E-3</v>
      </c>
      <c r="M43">
        <v>0</v>
      </c>
      <c r="N43">
        <v>41</v>
      </c>
      <c r="O43">
        <v>214</v>
      </c>
      <c r="P43">
        <v>41</v>
      </c>
      <c r="Q43">
        <v>474.94</v>
      </c>
      <c r="R43">
        <v>41</v>
      </c>
      <c r="S43">
        <v>-10.85</v>
      </c>
      <c r="T43">
        <v>41</v>
      </c>
      <c r="U43">
        <v>-0.85</v>
      </c>
    </row>
    <row r="44" spans="1:21" x14ac:dyDescent="0.3">
      <c r="A44" s="5">
        <f t="shared" si="0"/>
        <v>601</v>
      </c>
      <c r="B44" s="11">
        <f t="shared" si="5"/>
        <v>0.44742701113211514</v>
      </c>
      <c r="C44" s="1">
        <f t="shared" si="6"/>
        <v>-10.66</v>
      </c>
      <c r="I44" s="8">
        <f t="shared" si="3"/>
        <v>0.59645599999999999</v>
      </c>
      <c r="J44" s="8">
        <f t="shared" si="4"/>
        <v>1.3330799999999998</v>
      </c>
      <c r="K44">
        <v>601</v>
      </c>
      <c r="L44">
        <v>2E-3</v>
      </c>
      <c r="M44">
        <v>0</v>
      </c>
      <c r="N44">
        <v>42</v>
      </c>
      <c r="O44">
        <v>213.02</v>
      </c>
      <c r="P44">
        <v>42</v>
      </c>
      <c r="Q44">
        <v>476.1</v>
      </c>
      <c r="R44">
        <v>42</v>
      </c>
      <c r="S44">
        <v>-11.25</v>
      </c>
      <c r="T44">
        <v>42</v>
      </c>
      <c r="U44">
        <v>-0.59</v>
      </c>
    </row>
    <row r="45" spans="1:21" x14ac:dyDescent="0.3">
      <c r="A45" s="5">
        <f t="shared" si="0"/>
        <v>651</v>
      </c>
      <c r="B45" s="11">
        <f t="shared" si="5"/>
        <v>0.44989809782608692</v>
      </c>
      <c r="C45" s="1">
        <f t="shared" si="6"/>
        <v>-12.03</v>
      </c>
      <c r="G45" s="6" t="s">
        <v>10</v>
      </c>
      <c r="I45" s="8">
        <f t="shared" si="3"/>
        <v>0.59337600000000001</v>
      </c>
      <c r="J45" s="8">
        <f t="shared" si="4"/>
        <v>1.3189120000000001</v>
      </c>
      <c r="K45">
        <v>651</v>
      </c>
      <c r="L45">
        <v>2E-3</v>
      </c>
      <c r="M45">
        <v>0</v>
      </c>
      <c r="N45">
        <v>43</v>
      </c>
      <c r="O45">
        <v>211.92</v>
      </c>
      <c r="P45">
        <v>43</v>
      </c>
      <c r="Q45">
        <v>471.04</v>
      </c>
      <c r="R45">
        <v>43</v>
      </c>
      <c r="S45">
        <v>-11.58</v>
      </c>
      <c r="T45">
        <v>43</v>
      </c>
      <c r="U45">
        <v>0.45</v>
      </c>
    </row>
    <row r="46" spans="1:21" x14ac:dyDescent="0.3">
      <c r="A46" s="5">
        <f t="shared" si="0"/>
        <v>701</v>
      </c>
      <c r="B46" s="11">
        <f t="shared" si="5"/>
        <v>0.44553492110495363</v>
      </c>
      <c r="C46" s="1">
        <f t="shared" si="6"/>
        <v>-12.870000000000001</v>
      </c>
      <c r="G46" s="2">
        <v>60.2</v>
      </c>
      <c r="I46" s="8">
        <f t="shared" si="3"/>
        <v>0.58979199999999987</v>
      </c>
      <c r="J46" s="8">
        <f t="shared" si="4"/>
        <v>1.3237839999999998</v>
      </c>
      <c r="K46">
        <v>701</v>
      </c>
      <c r="L46">
        <v>2E-3</v>
      </c>
      <c r="M46">
        <v>0</v>
      </c>
      <c r="N46">
        <v>44</v>
      </c>
      <c r="O46">
        <v>210.64</v>
      </c>
      <c r="P46">
        <v>44</v>
      </c>
      <c r="Q46">
        <v>472.78</v>
      </c>
      <c r="R46">
        <v>44</v>
      </c>
      <c r="S46">
        <v>-12.22</v>
      </c>
      <c r="T46">
        <v>44</v>
      </c>
      <c r="U46">
        <v>0.65</v>
      </c>
    </row>
    <row r="47" spans="1:21" x14ac:dyDescent="0.3">
      <c r="A47" s="5">
        <f t="shared" si="0"/>
        <v>751</v>
      </c>
      <c r="B47" s="11">
        <f t="shared" si="5"/>
        <v>0.4434161595672752</v>
      </c>
      <c r="C47" s="1">
        <f t="shared" si="6"/>
        <v>-13.6</v>
      </c>
      <c r="I47" s="8">
        <f t="shared" si="3"/>
        <v>0.58760799999999991</v>
      </c>
      <c r="J47" s="8">
        <f t="shared" si="4"/>
        <v>1.3251839999999997</v>
      </c>
      <c r="K47">
        <v>751</v>
      </c>
      <c r="L47">
        <v>2E-3</v>
      </c>
      <c r="M47">
        <v>0</v>
      </c>
      <c r="N47">
        <v>45</v>
      </c>
      <c r="O47">
        <v>209.86</v>
      </c>
      <c r="P47">
        <v>45</v>
      </c>
      <c r="Q47">
        <v>473.28</v>
      </c>
      <c r="R47">
        <v>45</v>
      </c>
      <c r="S47">
        <v>-12.74</v>
      </c>
      <c r="T47">
        <v>45</v>
      </c>
      <c r="U47">
        <v>0.86</v>
      </c>
    </row>
    <row r="48" spans="1:21" x14ac:dyDescent="0.3">
      <c r="A48" s="5">
        <f t="shared" si="0"/>
        <v>801</v>
      </c>
      <c r="B48" s="11">
        <f t="shared" si="5"/>
        <v>0.44179369167757454</v>
      </c>
      <c r="C48" s="1">
        <f t="shared" si="6"/>
        <v>-15.03</v>
      </c>
      <c r="I48" s="8">
        <f t="shared" si="3"/>
        <v>0.58592799999999989</v>
      </c>
      <c r="J48" s="8">
        <f t="shared" si="4"/>
        <v>1.3262480000000001</v>
      </c>
      <c r="K48">
        <v>801</v>
      </c>
      <c r="L48">
        <v>2E-3</v>
      </c>
      <c r="M48">
        <v>0</v>
      </c>
      <c r="N48">
        <v>46</v>
      </c>
      <c r="O48">
        <v>209.26</v>
      </c>
      <c r="P48">
        <v>46</v>
      </c>
      <c r="Q48">
        <v>473.66</v>
      </c>
      <c r="R48">
        <v>46</v>
      </c>
      <c r="S48">
        <v>-13.35</v>
      </c>
      <c r="T48">
        <v>46</v>
      </c>
      <c r="U48">
        <v>1.68</v>
      </c>
    </row>
    <row r="49" spans="1:21" x14ac:dyDescent="0.3">
      <c r="A49" s="5">
        <f t="shared" si="0"/>
        <v>851</v>
      </c>
      <c r="B49" s="11">
        <f t="shared" si="5"/>
        <v>0.44085748178274875</v>
      </c>
      <c r="C49" s="1">
        <f t="shared" si="6"/>
        <v>-15.209999999999999</v>
      </c>
      <c r="I49" s="8">
        <f t="shared" si="3"/>
        <v>0.58273600000000003</v>
      </c>
      <c r="J49" s="8">
        <f t="shared" si="4"/>
        <v>1.3218239999999999</v>
      </c>
      <c r="K49">
        <v>851</v>
      </c>
      <c r="L49">
        <v>2E-3</v>
      </c>
      <c r="M49">
        <v>0</v>
      </c>
      <c r="N49">
        <v>47</v>
      </c>
      <c r="O49">
        <v>208.12</v>
      </c>
      <c r="P49">
        <v>47</v>
      </c>
      <c r="Q49">
        <v>472.08</v>
      </c>
      <c r="R49">
        <v>47</v>
      </c>
      <c r="S49">
        <v>-13.77</v>
      </c>
      <c r="T49">
        <v>47</v>
      </c>
      <c r="U49">
        <v>1.44</v>
      </c>
    </row>
    <row r="50" spans="1:21" x14ac:dyDescent="0.3">
      <c r="A50" s="5">
        <f t="shared" si="0"/>
        <v>901</v>
      </c>
      <c r="B50" s="11">
        <f t="shared" si="5"/>
        <v>0.43789473684210528</v>
      </c>
      <c r="C50" s="1">
        <f t="shared" si="6"/>
        <v>-16.150000000000002</v>
      </c>
      <c r="I50" s="8">
        <f t="shared" si="3"/>
        <v>0.58240000000000003</v>
      </c>
      <c r="J50" s="8">
        <f t="shared" si="4"/>
        <v>1.33</v>
      </c>
      <c r="K50">
        <v>901</v>
      </c>
      <c r="L50">
        <v>2E-3</v>
      </c>
      <c r="M50">
        <v>0</v>
      </c>
      <c r="N50">
        <v>48</v>
      </c>
      <c r="O50">
        <v>208</v>
      </c>
      <c r="P50">
        <v>48</v>
      </c>
      <c r="Q50">
        <v>475</v>
      </c>
      <c r="R50">
        <v>48</v>
      </c>
      <c r="S50">
        <v>-14.46</v>
      </c>
      <c r="T50">
        <v>48</v>
      </c>
      <c r="U50">
        <v>1.69</v>
      </c>
    </row>
    <row r="51" spans="1:21" x14ac:dyDescent="0.3">
      <c r="A51" s="5">
        <f t="shared" si="0"/>
        <v>951</v>
      </c>
      <c r="B51" s="11">
        <f t="shared" si="5"/>
        <v>0.4362600253271422</v>
      </c>
      <c r="C51" s="1">
        <f t="shared" si="6"/>
        <v>-17</v>
      </c>
      <c r="I51" s="8">
        <f t="shared" si="3"/>
        <v>0.57875999999999983</v>
      </c>
      <c r="J51" s="8">
        <f t="shared" si="4"/>
        <v>1.3266399999999998</v>
      </c>
      <c r="K51">
        <v>951</v>
      </c>
      <c r="L51">
        <v>2E-3</v>
      </c>
      <c r="M51">
        <v>0</v>
      </c>
      <c r="N51">
        <v>49</v>
      </c>
      <c r="O51">
        <v>206.7</v>
      </c>
      <c r="P51">
        <v>49</v>
      </c>
      <c r="Q51">
        <v>473.8</v>
      </c>
      <c r="R51">
        <v>49</v>
      </c>
      <c r="S51">
        <v>-14.94</v>
      </c>
      <c r="T51">
        <v>49</v>
      </c>
      <c r="U51">
        <v>2.06</v>
      </c>
    </row>
    <row r="52" spans="1:21" x14ac:dyDescent="0.3">
      <c r="A52" s="5">
        <f t="shared" si="0"/>
        <v>1001</v>
      </c>
      <c r="B52" s="11">
        <f t="shared" si="5"/>
        <v>0.43403682838644569</v>
      </c>
      <c r="C52" s="1">
        <f t="shared" si="6"/>
        <v>-17.84</v>
      </c>
      <c r="I52" s="8">
        <f t="shared" si="3"/>
        <v>0.57814399999999988</v>
      </c>
      <c r="J52" s="8">
        <f t="shared" si="4"/>
        <v>1.3320160000000001</v>
      </c>
      <c r="K52">
        <v>1001</v>
      </c>
      <c r="L52">
        <v>2E-3</v>
      </c>
      <c r="M52">
        <v>0</v>
      </c>
      <c r="N52">
        <v>50</v>
      </c>
      <c r="O52">
        <v>206.48</v>
      </c>
      <c r="P52">
        <v>50</v>
      </c>
      <c r="Q52">
        <v>475.72</v>
      </c>
      <c r="R52">
        <v>50</v>
      </c>
      <c r="S52">
        <v>-15.67</v>
      </c>
      <c r="T52">
        <v>50</v>
      </c>
      <c r="U52">
        <v>2.17</v>
      </c>
    </row>
    <row r="53" spans="1:21" x14ac:dyDescent="0.3">
      <c r="A53" s="5">
        <f t="shared" si="0"/>
        <v>1101</v>
      </c>
      <c r="B53" s="11">
        <f t="shared" si="5"/>
        <v>0.42854155338993677</v>
      </c>
      <c r="C53" s="1">
        <f t="shared" si="6"/>
        <v>-19.38</v>
      </c>
      <c r="I53" s="8">
        <f t="shared" si="3"/>
        <v>0.57377599999999995</v>
      </c>
      <c r="J53" s="8">
        <f t="shared" si="4"/>
        <v>1.3389040000000001</v>
      </c>
      <c r="K53">
        <v>1101</v>
      </c>
      <c r="L53">
        <v>2E-3</v>
      </c>
      <c r="M53">
        <v>0</v>
      </c>
      <c r="N53">
        <v>51</v>
      </c>
      <c r="O53">
        <v>204.92</v>
      </c>
      <c r="P53">
        <v>51</v>
      </c>
      <c r="Q53">
        <v>478.18</v>
      </c>
      <c r="R53">
        <v>51</v>
      </c>
      <c r="S53">
        <v>-16.739999999999998</v>
      </c>
      <c r="T53">
        <v>51</v>
      </c>
      <c r="U53">
        <v>2.64</v>
      </c>
    </row>
    <row r="54" spans="1:21" x14ac:dyDescent="0.3">
      <c r="A54" s="5">
        <f t="shared" si="0"/>
        <v>1201</v>
      </c>
      <c r="B54" s="11">
        <f t="shared" si="5"/>
        <v>0.42305449091818031</v>
      </c>
      <c r="C54" s="1">
        <f t="shared" si="6"/>
        <v>-21.25</v>
      </c>
      <c r="I54" s="8">
        <f t="shared" si="3"/>
        <v>0.56867999999999996</v>
      </c>
      <c r="J54" s="8">
        <f t="shared" si="4"/>
        <v>1.3442239999999999</v>
      </c>
      <c r="K54">
        <v>1201</v>
      </c>
      <c r="L54">
        <v>2E-3</v>
      </c>
      <c r="M54">
        <v>0</v>
      </c>
      <c r="N54">
        <v>52</v>
      </c>
      <c r="O54">
        <v>203.1</v>
      </c>
      <c r="P54">
        <v>52</v>
      </c>
      <c r="Q54">
        <v>480.08</v>
      </c>
      <c r="R54">
        <v>52</v>
      </c>
      <c r="S54">
        <v>-17.98</v>
      </c>
      <c r="T54">
        <v>52</v>
      </c>
      <c r="U54">
        <v>3.27</v>
      </c>
    </row>
    <row r="55" spans="1:21" x14ac:dyDescent="0.3">
      <c r="A55" s="5">
        <f t="shared" si="0"/>
        <v>1251</v>
      </c>
      <c r="B55" s="11">
        <f t="shared" si="5"/>
        <v>0.4207739137686598</v>
      </c>
      <c r="C55" s="1">
        <f t="shared" si="6"/>
        <v>-21.83</v>
      </c>
      <c r="I55" s="8">
        <f t="shared" si="3"/>
        <v>0.56509599999999993</v>
      </c>
      <c r="J55" s="8">
        <f t="shared" si="4"/>
        <v>1.342992</v>
      </c>
      <c r="K55">
        <v>1251</v>
      </c>
      <c r="L55">
        <v>2E-3</v>
      </c>
      <c r="M55">
        <v>0</v>
      </c>
      <c r="N55">
        <v>53</v>
      </c>
      <c r="O55">
        <v>201.82</v>
      </c>
      <c r="P55">
        <v>53</v>
      </c>
      <c r="Q55">
        <v>479.64</v>
      </c>
      <c r="R55">
        <v>53</v>
      </c>
      <c r="S55">
        <v>-18.489999999999998</v>
      </c>
      <c r="T55">
        <v>53</v>
      </c>
      <c r="U55">
        <v>3.34</v>
      </c>
    </row>
    <row r="56" spans="1:21" x14ac:dyDescent="0.3">
      <c r="A56" s="5">
        <f t="shared" si="0"/>
        <v>1301</v>
      </c>
      <c r="B56" s="11">
        <f t="shared" si="5"/>
        <v>0.41732609686373612</v>
      </c>
      <c r="C56" s="1">
        <f t="shared" si="6"/>
        <v>-22.75</v>
      </c>
      <c r="I56" s="8">
        <f t="shared" si="3"/>
        <v>0.56408799999999992</v>
      </c>
      <c r="J56" s="8">
        <f t="shared" si="4"/>
        <v>1.351672</v>
      </c>
      <c r="K56">
        <v>1301</v>
      </c>
      <c r="L56">
        <v>2E-3</v>
      </c>
      <c r="M56">
        <v>0</v>
      </c>
      <c r="N56">
        <v>54</v>
      </c>
      <c r="O56">
        <v>201.46</v>
      </c>
      <c r="P56">
        <v>54</v>
      </c>
      <c r="Q56">
        <v>482.74</v>
      </c>
      <c r="R56">
        <v>54</v>
      </c>
      <c r="S56">
        <v>-19.11</v>
      </c>
      <c r="T56">
        <v>54</v>
      </c>
      <c r="U56">
        <v>3.64</v>
      </c>
    </row>
    <row r="57" spans="1:21" x14ac:dyDescent="0.3">
      <c r="A57" s="5">
        <f t="shared" si="0"/>
        <v>1401</v>
      </c>
      <c r="B57" s="11">
        <f t="shared" si="5"/>
        <v>0.41362660944206009</v>
      </c>
      <c r="C57" s="1">
        <f t="shared" si="6"/>
        <v>-24.44</v>
      </c>
      <c r="I57" s="8">
        <f t="shared" si="3"/>
        <v>0.56128800000000001</v>
      </c>
      <c r="J57" s="8">
        <f t="shared" si="4"/>
        <v>1.356992</v>
      </c>
      <c r="K57">
        <v>1401</v>
      </c>
      <c r="L57">
        <v>2E-3</v>
      </c>
      <c r="M57">
        <v>0</v>
      </c>
      <c r="N57">
        <v>55</v>
      </c>
      <c r="O57">
        <v>200.46</v>
      </c>
      <c r="P57">
        <v>55</v>
      </c>
      <c r="Q57">
        <v>484.64</v>
      </c>
      <c r="R57">
        <v>55</v>
      </c>
      <c r="S57">
        <v>-20.12</v>
      </c>
      <c r="T57">
        <v>55</v>
      </c>
      <c r="U57">
        <v>4.32</v>
      </c>
    </row>
    <row r="58" spans="1:21" x14ac:dyDescent="0.3">
      <c r="A58" s="5">
        <f t="shared" si="0"/>
        <v>1501</v>
      </c>
      <c r="B58" s="11">
        <f t="shared" si="5"/>
        <v>0.40691554970808319</v>
      </c>
      <c r="C58" s="1">
        <f t="shared" si="6"/>
        <v>-25.54</v>
      </c>
      <c r="I58" s="8">
        <f t="shared" si="3"/>
        <v>0.55423199999999995</v>
      </c>
      <c r="J58" s="8">
        <f t="shared" si="4"/>
        <v>1.3620319999999999</v>
      </c>
      <c r="K58">
        <v>1501</v>
      </c>
      <c r="L58">
        <v>2E-3</v>
      </c>
      <c r="M58">
        <v>0</v>
      </c>
      <c r="N58">
        <v>56</v>
      </c>
      <c r="O58">
        <v>197.94</v>
      </c>
      <c r="P58">
        <v>56</v>
      </c>
      <c r="Q58">
        <v>486.44</v>
      </c>
      <c r="R58">
        <v>56</v>
      </c>
      <c r="S58">
        <v>-21.37</v>
      </c>
      <c r="T58">
        <v>56</v>
      </c>
      <c r="U58">
        <v>4.17</v>
      </c>
    </row>
    <row r="59" spans="1:21" x14ac:dyDescent="0.3">
      <c r="A59" s="5">
        <f t="shared" si="0"/>
        <v>1751</v>
      </c>
      <c r="B59" s="11">
        <f t="shared" si="5"/>
        <v>0.39149797570850209</v>
      </c>
      <c r="C59" s="1">
        <f t="shared" si="6"/>
        <v>-29.03</v>
      </c>
      <c r="H59" s="6"/>
      <c r="I59" s="8">
        <f t="shared" si="3"/>
        <v>0.54152</v>
      </c>
      <c r="J59" s="8">
        <f t="shared" si="4"/>
        <v>1.3831999999999998</v>
      </c>
      <c r="K59">
        <v>1751</v>
      </c>
      <c r="L59">
        <v>2E-3</v>
      </c>
      <c r="M59">
        <v>0</v>
      </c>
      <c r="N59">
        <v>57</v>
      </c>
      <c r="O59">
        <v>193.4</v>
      </c>
      <c r="P59">
        <v>57</v>
      </c>
      <c r="Q59">
        <v>494</v>
      </c>
      <c r="R59">
        <v>57</v>
      </c>
      <c r="S59">
        <v>-24.12</v>
      </c>
      <c r="T59">
        <v>57</v>
      </c>
      <c r="U59">
        <v>4.91</v>
      </c>
    </row>
    <row r="60" spans="1:21" x14ac:dyDescent="0.3">
      <c r="A60" s="5">
        <f t="shared" si="0"/>
        <v>2001</v>
      </c>
      <c r="B60" s="11">
        <f t="shared" si="5"/>
        <v>0.37463472815823473</v>
      </c>
      <c r="C60" s="1">
        <f t="shared" si="6"/>
        <v>-32.24</v>
      </c>
      <c r="I60" s="8">
        <f t="shared" si="3"/>
        <v>0.52768799999999993</v>
      </c>
      <c r="J60" s="8">
        <f t="shared" si="4"/>
        <v>1.4085399999999999</v>
      </c>
      <c r="K60">
        <v>2001</v>
      </c>
      <c r="L60">
        <v>1E-3</v>
      </c>
      <c r="M60">
        <v>0</v>
      </c>
      <c r="N60">
        <v>58</v>
      </c>
      <c r="O60">
        <v>188.46</v>
      </c>
      <c r="P60">
        <v>58</v>
      </c>
      <c r="Q60">
        <v>503.05</v>
      </c>
      <c r="R60">
        <v>58</v>
      </c>
      <c r="S60">
        <v>-26.6</v>
      </c>
      <c r="T60">
        <v>58</v>
      </c>
      <c r="U60">
        <v>5.64</v>
      </c>
    </row>
    <row r="61" spans="1:21" x14ac:dyDescent="0.3">
      <c r="A61" s="5">
        <f t="shared" si="0"/>
        <v>2251</v>
      </c>
      <c r="B61" s="11">
        <f t="shared" si="5"/>
        <v>0.35935483870967744</v>
      </c>
      <c r="C61" s="1">
        <f t="shared" si="6"/>
        <v>-35.15</v>
      </c>
      <c r="I61" s="8">
        <f t="shared" si="3"/>
        <v>0.51466800000000001</v>
      </c>
      <c r="J61" s="8">
        <f t="shared" si="4"/>
        <v>1.4321999999999999</v>
      </c>
      <c r="K61">
        <v>2251</v>
      </c>
      <c r="L61">
        <v>1E-3</v>
      </c>
      <c r="M61">
        <v>0</v>
      </c>
      <c r="N61">
        <v>59</v>
      </c>
      <c r="O61">
        <v>183.81</v>
      </c>
      <c r="P61">
        <v>59</v>
      </c>
      <c r="Q61">
        <v>511.5</v>
      </c>
      <c r="R61">
        <v>59</v>
      </c>
      <c r="S61">
        <v>-29.12</v>
      </c>
      <c r="T61">
        <v>59</v>
      </c>
      <c r="U61">
        <v>6.03</v>
      </c>
    </row>
    <row r="62" spans="1:21" x14ac:dyDescent="0.3">
      <c r="A62" s="5">
        <f t="shared" si="0"/>
        <v>2501</v>
      </c>
      <c r="B62" s="11">
        <f t="shared" si="5"/>
        <v>0.34302482201269963</v>
      </c>
      <c r="C62" s="1">
        <f t="shared" si="6"/>
        <v>-37.56</v>
      </c>
      <c r="I62" s="8">
        <f t="shared" si="3"/>
        <v>0.49915599999999999</v>
      </c>
      <c r="J62" s="8">
        <f t="shared" si="4"/>
        <v>1.45516</v>
      </c>
      <c r="K62">
        <v>2501</v>
      </c>
      <c r="L62">
        <v>1E-3</v>
      </c>
      <c r="M62">
        <v>0</v>
      </c>
      <c r="N62">
        <v>60</v>
      </c>
      <c r="O62">
        <v>178.27</v>
      </c>
      <c r="P62">
        <v>60</v>
      </c>
      <c r="Q62">
        <v>519.70000000000005</v>
      </c>
      <c r="R62">
        <v>60</v>
      </c>
      <c r="S62">
        <v>-31.56</v>
      </c>
      <c r="T62">
        <v>60</v>
      </c>
      <c r="U62">
        <v>6</v>
      </c>
    </row>
    <row r="63" spans="1:21" x14ac:dyDescent="0.3">
      <c r="A63" s="5">
        <f t="shared" si="0"/>
        <v>2751</v>
      </c>
      <c r="B63" s="11">
        <f t="shared" si="5"/>
        <v>0.32805305542396973</v>
      </c>
      <c r="C63" s="1">
        <f t="shared" si="6"/>
        <v>-40</v>
      </c>
      <c r="I63" s="8">
        <f t="shared" si="3"/>
        <v>0.48476399999999997</v>
      </c>
      <c r="J63" s="8">
        <f t="shared" si="4"/>
        <v>1.4776999999999998</v>
      </c>
      <c r="K63">
        <v>2751</v>
      </c>
      <c r="L63">
        <v>1E-3</v>
      </c>
      <c r="M63">
        <v>0</v>
      </c>
      <c r="N63">
        <v>61</v>
      </c>
      <c r="O63">
        <v>173.13</v>
      </c>
      <c r="P63">
        <v>61</v>
      </c>
      <c r="Q63">
        <v>527.75</v>
      </c>
      <c r="R63">
        <v>61</v>
      </c>
      <c r="S63">
        <v>-33.69</v>
      </c>
      <c r="T63">
        <v>61</v>
      </c>
      <c r="U63">
        <v>6.31</v>
      </c>
    </row>
    <row r="64" spans="1:21" x14ac:dyDescent="0.3">
      <c r="A64" s="5">
        <f t="shared" si="0"/>
        <v>3001</v>
      </c>
      <c r="B64" s="11">
        <f t="shared" si="5"/>
        <v>0.3152310432092979</v>
      </c>
      <c r="C64" s="1">
        <f t="shared" si="6"/>
        <v>-42</v>
      </c>
      <c r="I64" s="8">
        <f t="shared" si="3"/>
        <v>0.47084799999999993</v>
      </c>
      <c r="J64" s="8">
        <f t="shared" si="4"/>
        <v>1.49366</v>
      </c>
      <c r="K64">
        <v>3001</v>
      </c>
      <c r="L64">
        <v>1E-3</v>
      </c>
      <c r="M64">
        <v>0</v>
      </c>
      <c r="N64">
        <v>62</v>
      </c>
      <c r="O64">
        <v>168.16</v>
      </c>
      <c r="P64">
        <v>62</v>
      </c>
      <c r="Q64">
        <v>533.45000000000005</v>
      </c>
      <c r="R64">
        <v>62</v>
      </c>
      <c r="S64">
        <v>-35.79</v>
      </c>
      <c r="T64">
        <v>62</v>
      </c>
      <c r="U64">
        <v>6.21</v>
      </c>
    </row>
    <row r="65" spans="1:21" x14ac:dyDescent="0.3">
      <c r="A65" s="5">
        <f t="shared" si="0"/>
        <v>3251</v>
      </c>
      <c r="B65" s="11">
        <f t="shared" si="5"/>
        <v>0.301184527114566</v>
      </c>
      <c r="C65" s="1">
        <f t="shared" si="6"/>
        <v>-43.769999999999996</v>
      </c>
      <c r="I65" s="8">
        <f t="shared" si="3"/>
        <v>0.45564399999999994</v>
      </c>
      <c r="J65" s="8">
        <f t="shared" si="4"/>
        <v>1.5128399999999997</v>
      </c>
      <c r="K65">
        <v>3251</v>
      </c>
      <c r="L65">
        <v>1E-3</v>
      </c>
      <c r="M65">
        <v>0</v>
      </c>
      <c r="N65">
        <v>63</v>
      </c>
      <c r="O65">
        <v>162.72999999999999</v>
      </c>
      <c r="P65">
        <v>63</v>
      </c>
      <c r="Q65">
        <v>540.29999999999995</v>
      </c>
      <c r="R65">
        <v>63</v>
      </c>
      <c r="S65">
        <v>-37.61</v>
      </c>
      <c r="T65">
        <v>63</v>
      </c>
      <c r="U65">
        <v>6.16</v>
      </c>
    </row>
    <row r="66" spans="1:21" x14ac:dyDescent="0.3">
      <c r="A66" s="5">
        <f t="shared" ref="A66:A95" si="7">K66</f>
        <v>3501</v>
      </c>
      <c r="B66" s="11">
        <f t="shared" si="5"/>
        <v>0.28779419813902574</v>
      </c>
      <c r="C66" s="1">
        <f t="shared" si="6"/>
        <v>-45.54</v>
      </c>
      <c r="I66" s="8">
        <f t="shared" si="3"/>
        <v>0.44167200000000001</v>
      </c>
      <c r="J66" s="8">
        <f t="shared" si="4"/>
        <v>1.53468</v>
      </c>
      <c r="K66">
        <v>3501</v>
      </c>
      <c r="L66">
        <v>1E-3</v>
      </c>
      <c r="M66">
        <v>0</v>
      </c>
      <c r="N66">
        <v>64</v>
      </c>
      <c r="O66">
        <v>157.74</v>
      </c>
      <c r="P66">
        <v>64</v>
      </c>
      <c r="Q66">
        <v>548.1</v>
      </c>
      <c r="R66">
        <v>64</v>
      </c>
      <c r="S66">
        <v>-39.549999999999997</v>
      </c>
      <c r="T66">
        <v>64</v>
      </c>
      <c r="U66">
        <v>5.99</v>
      </c>
    </row>
    <row r="67" spans="1:21" x14ac:dyDescent="0.3">
      <c r="A67" s="5">
        <f t="shared" si="7"/>
        <v>3751</v>
      </c>
      <c r="B67" s="11">
        <f t="shared" si="5"/>
        <v>0.27619133737227597</v>
      </c>
      <c r="C67" s="1">
        <f t="shared" si="6"/>
        <v>-46.879999999999995</v>
      </c>
      <c r="I67" s="8">
        <f t="shared" ref="I67:I95" si="8">O67*2.8/1000</f>
        <v>0.427616</v>
      </c>
      <c r="J67" s="8">
        <f t="shared" ref="J67:J95" si="9">Q67*2.8/1000</f>
        <v>1.54826</v>
      </c>
      <c r="K67">
        <v>3751</v>
      </c>
      <c r="L67">
        <v>1E-3</v>
      </c>
      <c r="M67">
        <v>0</v>
      </c>
      <c r="N67">
        <v>65</v>
      </c>
      <c r="O67">
        <v>152.72</v>
      </c>
      <c r="P67">
        <v>65</v>
      </c>
      <c r="Q67">
        <v>552.95000000000005</v>
      </c>
      <c r="R67">
        <v>65</v>
      </c>
      <c r="S67">
        <v>-40.94</v>
      </c>
      <c r="T67">
        <v>65</v>
      </c>
      <c r="U67">
        <v>5.94</v>
      </c>
    </row>
    <row r="68" spans="1:21" x14ac:dyDescent="0.3">
      <c r="A68" s="5">
        <f t="shared" si="7"/>
        <v>4001</v>
      </c>
      <c r="B68" s="11">
        <f t="shared" si="5"/>
        <v>0.26395421622104986</v>
      </c>
      <c r="C68" s="1">
        <f t="shared" si="6"/>
        <v>-48.36</v>
      </c>
      <c r="I68" s="8">
        <f t="shared" si="8"/>
        <v>0.41325200000000001</v>
      </c>
      <c r="J68" s="8">
        <f t="shared" si="9"/>
        <v>1.5656199999999998</v>
      </c>
      <c r="K68">
        <v>4001</v>
      </c>
      <c r="L68">
        <v>1E-3</v>
      </c>
      <c r="M68">
        <v>0</v>
      </c>
      <c r="N68">
        <v>66</v>
      </c>
      <c r="O68">
        <v>147.59</v>
      </c>
      <c r="P68">
        <v>66</v>
      </c>
      <c r="Q68">
        <v>559.15</v>
      </c>
      <c r="R68">
        <v>66</v>
      </c>
      <c r="S68">
        <v>-42.84</v>
      </c>
      <c r="T68">
        <v>66</v>
      </c>
      <c r="U68">
        <v>5.52</v>
      </c>
    </row>
    <row r="69" spans="1:21" x14ac:dyDescent="0.3">
      <c r="A69" s="5">
        <f t="shared" si="7"/>
        <v>4251</v>
      </c>
      <c r="B69" s="11">
        <f t="shared" si="5"/>
        <v>0.25292454497261002</v>
      </c>
      <c r="C69" s="1">
        <f t="shared" si="6"/>
        <v>-49.57</v>
      </c>
      <c r="I69" s="8">
        <f t="shared" si="8"/>
        <v>0.40076399999999995</v>
      </c>
      <c r="J69" s="8">
        <f t="shared" si="9"/>
        <v>1.5845199999999997</v>
      </c>
      <c r="K69">
        <v>4251</v>
      </c>
      <c r="L69">
        <v>1E-3</v>
      </c>
      <c r="M69">
        <v>0</v>
      </c>
      <c r="N69">
        <v>67</v>
      </c>
      <c r="O69">
        <v>143.13</v>
      </c>
      <c r="P69">
        <v>67</v>
      </c>
      <c r="Q69">
        <v>565.9</v>
      </c>
      <c r="R69">
        <v>67</v>
      </c>
      <c r="S69">
        <v>-44.19</v>
      </c>
      <c r="T69">
        <v>67</v>
      </c>
      <c r="U69">
        <v>5.38</v>
      </c>
    </row>
    <row r="70" spans="1:21" x14ac:dyDescent="0.3">
      <c r="A70" s="5">
        <f t="shared" si="7"/>
        <v>4501</v>
      </c>
      <c r="B70" s="11">
        <f t="shared" si="5"/>
        <v>0.24354243542435422</v>
      </c>
      <c r="C70" s="1">
        <f t="shared" si="6"/>
        <v>-50.519999999999996</v>
      </c>
      <c r="I70" s="8">
        <f t="shared" si="8"/>
        <v>0.38807999999999998</v>
      </c>
      <c r="J70" s="8">
        <f t="shared" si="9"/>
        <v>1.59348</v>
      </c>
      <c r="K70">
        <v>4501</v>
      </c>
      <c r="L70">
        <v>1E-3</v>
      </c>
      <c r="M70">
        <v>0</v>
      </c>
      <c r="N70">
        <v>68</v>
      </c>
      <c r="O70">
        <v>138.6</v>
      </c>
      <c r="P70">
        <v>68</v>
      </c>
      <c r="Q70">
        <v>569.1</v>
      </c>
      <c r="R70">
        <v>68</v>
      </c>
      <c r="S70">
        <v>-45.4</v>
      </c>
      <c r="T70">
        <v>68</v>
      </c>
      <c r="U70">
        <v>5.12</v>
      </c>
    </row>
    <row r="71" spans="1:21" x14ac:dyDescent="0.3">
      <c r="A71" s="5">
        <f t="shared" si="7"/>
        <v>4751</v>
      </c>
      <c r="B71" s="11">
        <f t="shared" si="5"/>
        <v>0.23414888985633436</v>
      </c>
      <c r="C71" s="1">
        <f t="shared" si="6"/>
        <v>-51.46</v>
      </c>
      <c r="I71" s="8">
        <f t="shared" si="8"/>
        <v>0.37648799999999999</v>
      </c>
      <c r="J71" s="8">
        <f t="shared" si="9"/>
        <v>1.6078999999999999</v>
      </c>
      <c r="K71">
        <v>4751</v>
      </c>
      <c r="L71">
        <v>1E-3</v>
      </c>
      <c r="M71">
        <v>0</v>
      </c>
      <c r="N71">
        <v>69</v>
      </c>
      <c r="O71">
        <v>134.46</v>
      </c>
      <c r="P71">
        <v>69</v>
      </c>
      <c r="Q71">
        <v>574.25</v>
      </c>
      <c r="R71">
        <v>69</v>
      </c>
      <c r="S71">
        <v>-46.58</v>
      </c>
      <c r="T71">
        <v>69</v>
      </c>
      <c r="U71">
        <v>4.88</v>
      </c>
    </row>
    <row r="72" spans="1:21" x14ac:dyDescent="0.3">
      <c r="A72" s="5">
        <f t="shared" si="7"/>
        <v>5001</v>
      </c>
      <c r="B72" s="11">
        <f t="shared" si="5"/>
        <v>0.22512502155544065</v>
      </c>
      <c r="C72" s="1">
        <f t="shared" si="6"/>
        <v>-52.34</v>
      </c>
      <c r="I72" s="8">
        <f t="shared" si="8"/>
        <v>0.36554000000000003</v>
      </c>
      <c r="J72" s="8">
        <f t="shared" si="9"/>
        <v>1.6237199999999998</v>
      </c>
      <c r="K72">
        <v>5001</v>
      </c>
      <c r="L72">
        <v>1E-3</v>
      </c>
      <c r="M72">
        <v>0</v>
      </c>
      <c r="N72">
        <v>70</v>
      </c>
      <c r="O72">
        <v>130.55000000000001</v>
      </c>
      <c r="P72">
        <v>70</v>
      </c>
      <c r="Q72">
        <v>579.9</v>
      </c>
      <c r="R72">
        <v>70</v>
      </c>
      <c r="S72">
        <v>-47.88</v>
      </c>
      <c r="T72">
        <v>70</v>
      </c>
      <c r="U72">
        <v>4.46</v>
      </c>
    </row>
    <row r="73" spans="1:21" x14ac:dyDescent="0.3">
      <c r="A73" s="5">
        <f t="shared" si="7"/>
        <v>5501</v>
      </c>
      <c r="B73" s="11">
        <f t="shared" si="5"/>
        <v>0.20836320191158902</v>
      </c>
      <c r="C73" s="1">
        <f t="shared" si="6"/>
        <v>-53.66</v>
      </c>
      <c r="I73" s="8">
        <f t="shared" si="8"/>
        <v>0.34182399999999996</v>
      </c>
      <c r="J73" s="8">
        <f t="shared" si="9"/>
        <v>1.6405199999999998</v>
      </c>
      <c r="K73">
        <v>5501</v>
      </c>
      <c r="L73">
        <v>1E-3</v>
      </c>
      <c r="M73">
        <v>0</v>
      </c>
      <c r="N73">
        <v>71</v>
      </c>
      <c r="O73">
        <v>122.08</v>
      </c>
      <c r="P73">
        <v>71</v>
      </c>
      <c r="Q73">
        <v>585.9</v>
      </c>
      <c r="R73">
        <v>71</v>
      </c>
      <c r="S73">
        <v>-50</v>
      </c>
      <c r="T73">
        <v>71</v>
      </c>
      <c r="U73">
        <v>3.66</v>
      </c>
    </row>
    <row r="74" spans="1:21" x14ac:dyDescent="0.3">
      <c r="A74" s="5">
        <f t="shared" si="7"/>
        <v>6001</v>
      </c>
      <c r="B74" s="11">
        <f t="shared" si="5"/>
        <v>0.19497943077827221</v>
      </c>
      <c r="C74" s="1">
        <f t="shared" si="6"/>
        <v>-54.83</v>
      </c>
      <c r="I74" s="8">
        <f t="shared" si="8"/>
        <v>0.32513599999999998</v>
      </c>
      <c r="J74" s="8">
        <f t="shared" si="9"/>
        <v>1.6675399999999998</v>
      </c>
      <c r="K74">
        <v>6001</v>
      </c>
      <c r="L74">
        <v>1E-3</v>
      </c>
      <c r="M74">
        <v>0</v>
      </c>
      <c r="N74">
        <v>72</v>
      </c>
      <c r="O74">
        <v>116.12</v>
      </c>
      <c r="P74">
        <v>72</v>
      </c>
      <c r="Q74">
        <v>595.54999999999995</v>
      </c>
      <c r="R74">
        <v>72</v>
      </c>
      <c r="S74">
        <v>-51.98</v>
      </c>
      <c r="T74">
        <v>72</v>
      </c>
      <c r="U74">
        <v>2.85</v>
      </c>
    </row>
    <row r="75" spans="1:21" x14ac:dyDescent="0.3">
      <c r="A75" s="5">
        <f t="shared" si="7"/>
        <v>7001</v>
      </c>
      <c r="B75" s="11">
        <f t="shared" si="5"/>
        <v>0.17104850037180866</v>
      </c>
      <c r="C75" s="1">
        <f t="shared" si="6"/>
        <v>-56.32</v>
      </c>
      <c r="I75" s="8">
        <f t="shared" si="8"/>
        <v>0.28982799999999997</v>
      </c>
      <c r="J75" s="8">
        <f t="shared" si="9"/>
        <v>1.6944199999999998</v>
      </c>
      <c r="K75">
        <v>7001</v>
      </c>
      <c r="L75">
        <v>1E-3</v>
      </c>
      <c r="M75">
        <v>0</v>
      </c>
      <c r="N75">
        <v>73</v>
      </c>
      <c r="O75">
        <v>103.51</v>
      </c>
      <c r="P75">
        <v>73</v>
      </c>
      <c r="Q75">
        <v>605.15</v>
      </c>
      <c r="R75">
        <v>73</v>
      </c>
      <c r="S75">
        <v>-55.03</v>
      </c>
      <c r="T75">
        <v>73</v>
      </c>
      <c r="U75">
        <v>1.29</v>
      </c>
    </row>
    <row r="76" spans="1:21" x14ac:dyDescent="0.3">
      <c r="A76" s="5">
        <f t="shared" si="7"/>
        <v>8001</v>
      </c>
      <c r="B76" s="11">
        <f t="shared" si="5"/>
        <v>0.15107689787896161</v>
      </c>
      <c r="C76" s="1">
        <f t="shared" si="6"/>
        <v>-56.85</v>
      </c>
      <c r="I76" s="8">
        <f t="shared" si="8"/>
        <v>0.258272</v>
      </c>
      <c r="J76" s="8">
        <f t="shared" si="9"/>
        <v>1.7095399999999998</v>
      </c>
      <c r="K76">
        <v>8001</v>
      </c>
      <c r="L76">
        <v>1E-3</v>
      </c>
      <c r="M76">
        <v>0</v>
      </c>
      <c r="N76">
        <v>74</v>
      </c>
      <c r="O76">
        <v>92.24</v>
      </c>
      <c r="P76">
        <v>74</v>
      </c>
      <c r="Q76">
        <v>610.54999999999995</v>
      </c>
      <c r="R76">
        <v>74</v>
      </c>
      <c r="S76">
        <v>-56.76</v>
      </c>
      <c r="T76">
        <v>74</v>
      </c>
      <c r="U76">
        <v>0.09</v>
      </c>
    </row>
    <row r="77" spans="1:21" x14ac:dyDescent="0.3">
      <c r="A77" s="5">
        <f t="shared" si="7"/>
        <v>9001</v>
      </c>
      <c r="B77" s="11">
        <f t="shared" si="5"/>
        <v>0.13514475173863819</v>
      </c>
      <c r="C77" s="1">
        <f t="shared" si="6"/>
        <v>-57.080000000000005</v>
      </c>
      <c r="I77" s="8">
        <f t="shared" si="8"/>
        <v>0.23396799999999998</v>
      </c>
      <c r="J77" s="8">
        <f t="shared" si="9"/>
        <v>1.7312399999999999</v>
      </c>
      <c r="K77">
        <v>9001</v>
      </c>
      <c r="L77">
        <v>1E-3</v>
      </c>
      <c r="M77">
        <v>0</v>
      </c>
      <c r="N77">
        <v>75</v>
      </c>
      <c r="O77">
        <v>83.56</v>
      </c>
      <c r="P77">
        <v>75</v>
      </c>
      <c r="Q77">
        <v>618.29999999999995</v>
      </c>
      <c r="R77">
        <v>75</v>
      </c>
      <c r="S77">
        <v>-58.27</v>
      </c>
      <c r="T77">
        <v>75</v>
      </c>
      <c r="U77">
        <v>-1.19</v>
      </c>
    </row>
    <row r="78" spans="1:21" x14ac:dyDescent="0.3">
      <c r="A78" s="5">
        <f t="shared" si="7"/>
        <v>10001</v>
      </c>
      <c r="B78" s="11">
        <f t="shared" si="5"/>
        <v>0.12207062600321025</v>
      </c>
      <c r="C78" s="1">
        <f t="shared" si="6"/>
        <v>-56.050000000000004</v>
      </c>
      <c r="I78" s="8">
        <f t="shared" si="8"/>
        <v>0.21293999999999996</v>
      </c>
      <c r="J78" s="8">
        <f t="shared" si="9"/>
        <v>1.7444</v>
      </c>
      <c r="K78">
        <v>10001</v>
      </c>
      <c r="L78">
        <v>1E-3</v>
      </c>
      <c r="M78">
        <v>0</v>
      </c>
      <c r="N78">
        <v>76</v>
      </c>
      <c r="O78">
        <v>76.05</v>
      </c>
      <c r="P78">
        <v>76</v>
      </c>
      <c r="Q78">
        <v>623</v>
      </c>
      <c r="R78">
        <v>76</v>
      </c>
      <c r="S78">
        <v>-58.88</v>
      </c>
      <c r="T78">
        <v>76</v>
      </c>
      <c r="U78">
        <v>-2.83</v>
      </c>
    </row>
    <row r="79" spans="1:21" x14ac:dyDescent="0.3">
      <c r="A79" s="5">
        <f t="shared" si="7"/>
        <v>12501</v>
      </c>
      <c r="B79" s="11">
        <f t="shared" si="5"/>
        <v>9.8029323663881437E-2</v>
      </c>
      <c r="C79" s="1">
        <f t="shared" si="6"/>
        <v>-54.43</v>
      </c>
      <c r="I79" s="8">
        <f t="shared" si="8"/>
        <v>0.17410399999999998</v>
      </c>
      <c r="J79" s="8">
        <f t="shared" si="9"/>
        <v>1.7760399999999998</v>
      </c>
      <c r="K79">
        <v>12501</v>
      </c>
      <c r="L79">
        <v>1E-3</v>
      </c>
      <c r="M79">
        <v>0</v>
      </c>
      <c r="N79">
        <v>77</v>
      </c>
      <c r="O79">
        <v>62.18</v>
      </c>
      <c r="P79">
        <v>77</v>
      </c>
      <c r="Q79">
        <v>634.29999999999995</v>
      </c>
      <c r="R79">
        <v>77</v>
      </c>
      <c r="S79">
        <v>-59.94</v>
      </c>
      <c r="T79">
        <v>77</v>
      </c>
      <c r="U79">
        <v>-5.51</v>
      </c>
    </row>
    <row r="80" spans="1:21" x14ac:dyDescent="0.3">
      <c r="A80" s="5">
        <f t="shared" si="7"/>
        <v>15001</v>
      </c>
      <c r="B80" s="11">
        <f t="shared" si="5"/>
        <v>8.2192106514503108E-2</v>
      </c>
      <c r="C80" s="1">
        <f t="shared" si="6"/>
        <v>-51.17</v>
      </c>
      <c r="I80" s="8">
        <f t="shared" si="8"/>
        <v>0.14519399999999999</v>
      </c>
      <c r="J80" s="8">
        <f t="shared" si="9"/>
        <v>1.7665199999999996</v>
      </c>
      <c r="K80">
        <v>15001</v>
      </c>
      <c r="L80">
        <v>1E-3</v>
      </c>
      <c r="M80">
        <v>0</v>
      </c>
      <c r="N80">
        <v>78</v>
      </c>
      <c r="O80">
        <v>51.854999999999997</v>
      </c>
      <c r="P80">
        <v>78</v>
      </c>
      <c r="Q80">
        <v>630.9</v>
      </c>
      <c r="R80">
        <v>78</v>
      </c>
      <c r="S80">
        <v>-59.35</v>
      </c>
      <c r="T80">
        <v>78</v>
      </c>
      <c r="U80">
        <v>-8.18</v>
      </c>
    </row>
    <row r="81" spans="1:21" x14ac:dyDescent="0.3">
      <c r="A81" s="5">
        <f t="shared" si="7"/>
        <v>17501</v>
      </c>
      <c r="B81" s="11">
        <f t="shared" si="5"/>
        <v>7.0677042801556428E-2</v>
      </c>
      <c r="C81" s="1">
        <f t="shared" si="6"/>
        <v>-46.88</v>
      </c>
      <c r="I81" s="8">
        <f t="shared" si="8"/>
        <v>0.12714799999999998</v>
      </c>
      <c r="J81" s="8">
        <f t="shared" si="9"/>
        <v>1.7989999999999997</v>
      </c>
      <c r="K81">
        <v>17501</v>
      </c>
      <c r="L81">
        <v>1E-3</v>
      </c>
      <c r="M81">
        <v>0</v>
      </c>
      <c r="N81">
        <v>79</v>
      </c>
      <c r="O81">
        <v>45.41</v>
      </c>
      <c r="P81">
        <v>79</v>
      </c>
      <c r="Q81">
        <v>642.5</v>
      </c>
      <c r="R81">
        <v>79</v>
      </c>
      <c r="S81">
        <v>-57.95</v>
      </c>
      <c r="T81">
        <v>79</v>
      </c>
      <c r="U81">
        <v>-11.07</v>
      </c>
    </row>
    <row r="82" spans="1:21" x14ac:dyDescent="0.3">
      <c r="A82" s="5">
        <f t="shared" si="7"/>
        <v>20001</v>
      </c>
      <c r="B82" s="11">
        <f t="shared" si="5"/>
        <v>6.2519821022058247E-2</v>
      </c>
      <c r="C82" s="1">
        <f t="shared" si="6"/>
        <v>-42.06</v>
      </c>
      <c r="I82" s="8">
        <f t="shared" si="8"/>
        <v>0.11150159999999999</v>
      </c>
      <c r="J82" s="8">
        <f t="shared" si="9"/>
        <v>1.78346</v>
      </c>
      <c r="K82">
        <v>20001</v>
      </c>
      <c r="L82">
        <v>1E-3</v>
      </c>
      <c r="M82">
        <v>0</v>
      </c>
      <c r="N82">
        <v>80</v>
      </c>
      <c r="O82">
        <v>39.822000000000003</v>
      </c>
      <c r="P82">
        <v>80</v>
      </c>
      <c r="Q82">
        <v>636.95000000000005</v>
      </c>
      <c r="R82">
        <v>80</v>
      </c>
      <c r="S82">
        <v>-55.25</v>
      </c>
      <c r="T82">
        <v>80</v>
      </c>
      <c r="U82">
        <v>-13.19</v>
      </c>
    </row>
    <row r="83" spans="1:21" x14ac:dyDescent="0.3">
      <c r="A83" s="5">
        <f t="shared" si="7"/>
        <v>25001</v>
      </c>
      <c r="B83" s="11">
        <f t="shared" si="5"/>
        <v>5.177578897786151E-2</v>
      </c>
      <c r="C83" s="1">
        <f t="shared" si="6"/>
        <v>-31.96</v>
      </c>
      <c r="I83" s="8">
        <f t="shared" si="8"/>
        <v>9.2332799999999993E-2</v>
      </c>
      <c r="J83" s="8">
        <f t="shared" si="9"/>
        <v>1.78332</v>
      </c>
      <c r="K83">
        <v>25001</v>
      </c>
      <c r="L83">
        <v>1E-3</v>
      </c>
      <c r="M83">
        <v>0</v>
      </c>
      <c r="N83">
        <v>81</v>
      </c>
      <c r="O83">
        <v>32.975999999999999</v>
      </c>
      <c r="P83">
        <v>81</v>
      </c>
      <c r="Q83">
        <v>636.9</v>
      </c>
      <c r="R83">
        <v>81</v>
      </c>
      <c r="S83">
        <v>-49.39</v>
      </c>
      <c r="T83">
        <v>81</v>
      </c>
      <c r="U83">
        <v>-17.43</v>
      </c>
    </row>
    <row r="84" spans="1:21" x14ac:dyDescent="0.3">
      <c r="A84" s="5">
        <f t="shared" si="7"/>
        <v>30001</v>
      </c>
      <c r="B84" s="11">
        <f t="shared" si="5"/>
        <v>4.5926393934607485E-2</v>
      </c>
      <c r="C84" s="1">
        <f t="shared" si="6"/>
        <v>-19.979999999999997</v>
      </c>
      <c r="I84" s="8">
        <f t="shared" si="8"/>
        <v>8.1412799999999994E-2</v>
      </c>
      <c r="J84" s="8">
        <f t="shared" si="9"/>
        <v>1.77268</v>
      </c>
      <c r="K84">
        <v>30001</v>
      </c>
      <c r="L84">
        <v>1E-3</v>
      </c>
      <c r="M84">
        <v>0</v>
      </c>
      <c r="N84">
        <v>82</v>
      </c>
      <c r="O84">
        <v>29.076000000000001</v>
      </c>
      <c r="P84">
        <v>82</v>
      </c>
      <c r="Q84">
        <v>633.1</v>
      </c>
      <c r="R84">
        <v>82</v>
      </c>
      <c r="S84">
        <v>-41.98</v>
      </c>
      <c r="T84">
        <v>82</v>
      </c>
      <c r="U84">
        <v>-22</v>
      </c>
    </row>
    <row r="85" spans="1:21" x14ac:dyDescent="0.3">
      <c r="A85" s="5">
        <f t="shared" si="7"/>
        <v>35001</v>
      </c>
      <c r="B85" s="11">
        <f t="shared" si="5"/>
        <v>4.3389508663660099E-2</v>
      </c>
      <c r="C85" s="1">
        <f t="shared" si="6"/>
        <v>-9.509999999999998</v>
      </c>
      <c r="I85" s="8">
        <f t="shared" si="8"/>
        <v>7.6775999999999997E-2</v>
      </c>
      <c r="J85" s="8">
        <f t="shared" si="9"/>
        <v>1.76946</v>
      </c>
      <c r="K85">
        <v>35001</v>
      </c>
      <c r="L85">
        <v>1E-3</v>
      </c>
      <c r="M85">
        <v>0</v>
      </c>
      <c r="N85">
        <v>83</v>
      </c>
      <c r="O85">
        <v>27.42</v>
      </c>
      <c r="P85">
        <v>83</v>
      </c>
      <c r="Q85">
        <v>631.95000000000005</v>
      </c>
      <c r="R85">
        <v>83</v>
      </c>
      <c r="S85">
        <v>-34.94</v>
      </c>
      <c r="T85">
        <v>83</v>
      </c>
      <c r="U85">
        <v>-25.43</v>
      </c>
    </row>
    <row r="86" spans="1:21" x14ac:dyDescent="0.3">
      <c r="A86" s="5">
        <f t="shared" si="7"/>
        <v>40001</v>
      </c>
      <c r="B86" s="11">
        <f t="shared" si="5"/>
        <v>4.2861902117871019E-2</v>
      </c>
      <c r="C86" s="1">
        <f t="shared" si="6"/>
        <v>0.76000000000000156</v>
      </c>
      <c r="I86" s="8">
        <f t="shared" si="8"/>
        <v>7.5650399999999993E-2</v>
      </c>
      <c r="J86" s="8">
        <f t="shared" si="9"/>
        <v>1.76498</v>
      </c>
      <c r="K86">
        <v>40001</v>
      </c>
      <c r="L86">
        <v>1E-3</v>
      </c>
      <c r="M86">
        <v>0</v>
      </c>
      <c r="N86">
        <v>84</v>
      </c>
      <c r="O86">
        <v>27.018000000000001</v>
      </c>
      <c r="P86">
        <v>84</v>
      </c>
      <c r="Q86">
        <v>630.35</v>
      </c>
      <c r="R86">
        <v>84</v>
      </c>
      <c r="S86">
        <v>-28.61</v>
      </c>
      <c r="T86">
        <v>84</v>
      </c>
      <c r="U86">
        <v>-29.37</v>
      </c>
    </row>
    <row r="87" spans="1:21" x14ac:dyDescent="0.3">
      <c r="A87" s="5">
        <f t="shared" si="7"/>
        <v>45001</v>
      </c>
      <c r="B87" s="11">
        <f t="shared" si="5"/>
        <v>4.3032761310452416E-2</v>
      </c>
      <c r="C87" s="1">
        <f t="shared" si="6"/>
        <v>9.110000000000003</v>
      </c>
      <c r="I87" s="8">
        <f t="shared" si="8"/>
        <v>7.723519999999999E-2</v>
      </c>
      <c r="J87" s="8">
        <f t="shared" si="9"/>
        <v>1.7948</v>
      </c>
      <c r="K87">
        <v>45001</v>
      </c>
      <c r="L87">
        <v>1E-3</v>
      </c>
      <c r="M87">
        <v>0</v>
      </c>
      <c r="N87">
        <v>85</v>
      </c>
      <c r="O87">
        <v>27.584</v>
      </c>
      <c r="P87">
        <v>85</v>
      </c>
      <c r="Q87">
        <v>641</v>
      </c>
      <c r="R87">
        <v>85</v>
      </c>
      <c r="S87">
        <v>-23.24</v>
      </c>
      <c r="T87">
        <v>85</v>
      </c>
      <c r="U87">
        <v>-32.35</v>
      </c>
    </row>
    <row r="88" spans="1:21" x14ac:dyDescent="0.3">
      <c r="A88" s="5">
        <f t="shared" si="7"/>
        <v>50001</v>
      </c>
      <c r="B88" s="11">
        <f t="shared" si="5"/>
        <v>4.4077609137850103E-2</v>
      </c>
      <c r="C88" s="1">
        <f t="shared" si="6"/>
        <v>11.219999999999999</v>
      </c>
      <c r="I88" s="8">
        <f t="shared" si="8"/>
        <v>7.8876000000000002E-2</v>
      </c>
      <c r="J88" s="8">
        <f t="shared" si="9"/>
        <v>1.78948</v>
      </c>
      <c r="K88">
        <v>50001</v>
      </c>
      <c r="L88">
        <v>4.0000000000000001E-3</v>
      </c>
      <c r="M88">
        <v>0</v>
      </c>
      <c r="N88">
        <v>86</v>
      </c>
      <c r="O88">
        <v>28.17</v>
      </c>
      <c r="P88">
        <v>86</v>
      </c>
      <c r="Q88">
        <v>639.1</v>
      </c>
      <c r="R88">
        <v>86</v>
      </c>
      <c r="S88">
        <v>-20.28</v>
      </c>
      <c r="T88">
        <v>86</v>
      </c>
      <c r="U88">
        <v>-31.5</v>
      </c>
    </row>
    <row r="89" spans="1:21" x14ac:dyDescent="0.3">
      <c r="A89" s="5">
        <f t="shared" si="7"/>
        <v>60001</v>
      </c>
      <c r="B89" s="11">
        <f t="shared" si="5"/>
        <v>4.7611140463431206E-2</v>
      </c>
      <c r="C89" s="1">
        <f t="shared" si="6"/>
        <v>27.47</v>
      </c>
      <c r="I89" s="8">
        <f t="shared" si="8"/>
        <v>8.8312000000000002E-2</v>
      </c>
      <c r="J89" s="8">
        <f t="shared" si="9"/>
        <v>1.85486</v>
      </c>
      <c r="K89">
        <v>60001</v>
      </c>
      <c r="L89">
        <v>4.0000000000000001E-3</v>
      </c>
      <c r="M89">
        <v>0</v>
      </c>
      <c r="N89">
        <v>87</v>
      </c>
      <c r="O89">
        <v>31.54</v>
      </c>
      <c r="P89">
        <v>87</v>
      </c>
      <c r="Q89">
        <v>662.45</v>
      </c>
      <c r="R89">
        <v>87</v>
      </c>
      <c r="S89">
        <v>-15.38</v>
      </c>
      <c r="T89">
        <v>87</v>
      </c>
      <c r="U89">
        <v>-42.85</v>
      </c>
    </row>
    <row r="90" spans="1:21" x14ac:dyDescent="0.3">
      <c r="A90" s="5">
        <f t="shared" si="7"/>
        <v>70001</v>
      </c>
      <c r="B90" s="11">
        <f t="shared" si="5"/>
        <v>5.1607416701519589E-2</v>
      </c>
      <c r="C90" s="1">
        <f t="shared" si="6"/>
        <v>35.950000000000003</v>
      </c>
      <c r="I90" s="8">
        <f t="shared" si="8"/>
        <v>0.10365039999999999</v>
      </c>
      <c r="J90" s="8">
        <f t="shared" si="9"/>
        <v>2.0084399999999998</v>
      </c>
      <c r="K90">
        <v>70001</v>
      </c>
      <c r="L90">
        <v>4.0000000000000001E-3</v>
      </c>
      <c r="M90">
        <v>0</v>
      </c>
      <c r="N90">
        <v>88</v>
      </c>
      <c r="O90">
        <v>37.018000000000001</v>
      </c>
      <c r="P90">
        <v>88</v>
      </c>
      <c r="Q90">
        <v>717.3</v>
      </c>
      <c r="R90">
        <v>88</v>
      </c>
      <c r="S90">
        <v>-13.82</v>
      </c>
      <c r="T90">
        <v>88</v>
      </c>
      <c r="U90">
        <v>-49.77</v>
      </c>
    </row>
    <row r="91" spans="1:21" x14ac:dyDescent="0.3">
      <c r="A91" s="5">
        <f t="shared" si="7"/>
        <v>80001</v>
      </c>
      <c r="B91" s="11">
        <f t="shared" si="5"/>
        <v>5.5304445694991565E-2</v>
      </c>
      <c r="C91" s="1">
        <f t="shared" si="6"/>
        <v>42.78</v>
      </c>
      <c r="I91" s="8">
        <f t="shared" si="8"/>
        <v>0.1375864</v>
      </c>
      <c r="J91" s="8">
        <f t="shared" si="9"/>
        <v>2.4877999999999996</v>
      </c>
      <c r="K91">
        <v>80001</v>
      </c>
      <c r="L91">
        <v>4.0000000000000001E-3</v>
      </c>
      <c r="M91">
        <v>0</v>
      </c>
      <c r="N91">
        <v>89</v>
      </c>
      <c r="O91">
        <v>49.137999999999998</v>
      </c>
      <c r="P91">
        <v>89</v>
      </c>
      <c r="Q91">
        <v>888.5</v>
      </c>
      <c r="R91">
        <v>89</v>
      </c>
      <c r="S91">
        <v>-18.670000000000002</v>
      </c>
      <c r="T91">
        <v>89</v>
      </c>
      <c r="U91">
        <v>-61.45</v>
      </c>
    </row>
    <row r="92" spans="1:21" x14ac:dyDescent="0.3">
      <c r="A92" s="5">
        <f t="shared" si="7"/>
        <v>90001</v>
      </c>
      <c r="B92" s="11">
        <f t="shared" si="5"/>
        <v>5.7242696733914175E-2</v>
      </c>
      <c r="C92" s="1">
        <f t="shared" si="6"/>
        <v>49.2</v>
      </c>
      <c r="I92" s="8">
        <f t="shared" si="8"/>
        <v>0.17200399999999999</v>
      </c>
      <c r="J92" s="8">
        <f t="shared" si="9"/>
        <v>3.00482</v>
      </c>
      <c r="K92">
        <v>90001</v>
      </c>
      <c r="L92">
        <v>4.0000000000000001E-3</v>
      </c>
      <c r="M92">
        <v>0</v>
      </c>
      <c r="N92">
        <v>90</v>
      </c>
      <c r="O92">
        <v>61.43</v>
      </c>
      <c r="P92">
        <v>90</v>
      </c>
      <c r="Q92">
        <v>1073.1500000000001</v>
      </c>
      <c r="R92">
        <v>90</v>
      </c>
      <c r="S92">
        <v>-55.89</v>
      </c>
      <c r="T92">
        <v>90</v>
      </c>
      <c r="U92">
        <v>-105.09</v>
      </c>
    </row>
    <row r="93" spans="1:21" x14ac:dyDescent="0.3">
      <c r="A93" s="5">
        <f t="shared" si="7"/>
        <v>100001</v>
      </c>
      <c r="B93" s="11">
        <f t="shared" si="5"/>
        <v>6.0876957494407156E-2</v>
      </c>
      <c r="C93" s="1">
        <f t="shared" si="6"/>
        <v>60.31</v>
      </c>
      <c r="I93" s="8">
        <f t="shared" si="8"/>
        <v>7.6193599999999986E-2</v>
      </c>
      <c r="J93" s="8">
        <f t="shared" si="9"/>
        <v>1.2515999999999998</v>
      </c>
      <c r="K93">
        <v>100001</v>
      </c>
      <c r="L93">
        <v>4.0000000000000001E-3</v>
      </c>
      <c r="M93">
        <v>0</v>
      </c>
      <c r="N93">
        <v>91</v>
      </c>
      <c r="O93">
        <v>27.212</v>
      </c>
      <c r="P93">
        <v>91</v>
      </c>
      <c r="Q93">
        <v>447</v>
      </c>
      <c r="R93">
        <v>91</v>
      </c>
      <c r="S93">
        <v>-67.2</v>
      </c>
      <c r="T93">
        <v>91</v>
      </c>
      <c r="U93">
        <v>-127.51</v>
      </c>
    </row>
    <row r="94" spans="1:21" x14ac:dyDescent="0.3">
      <c r="A94" s="5">
        <f t="shared" si="7"/>
        <v>110001</v>
      </c>
      <c r="B94" s="11">
        <f t="shared" si="5"/>
        <v>7.3777506112469443E-2</v>
      </c>
      <c r="C94" s="1">
        <f t="shared" si="6"/>
        <v>66.069999999999993</v>
      </c>
      <c r="I94" s="8">
        <f t="shared" si="8"/>
        <v>6.7591999999999999E-2</v>
      </c>
      <c r="J94" s="8">
        <f t="shared" si="9"/>
        <v>0.91615999999999986</v>
      </c>
      <c r="K94">
        <v>110001</v>
      </c>
      <c r="L94">
        <v>4.0000000000000001E-3</v>
      </c>
      <c r="M94">
        <v>0</v>
      </c>
      <c r="N94">
        <v>92</v>
      </c>
      <c r="O94">
        <v>24.14</v>
      </c>
      <c r="P94">
        <v>92</v>
      </c>
      <c r="Q94">
        <v>327.2</v>
      </c>
      <c r="R94">
        <v>92</v>
      </c>
      <c r="S94">
        <v>-45.64</v>
      </c>
      <c r="T94">
        <v>92</v>
      </c>
      <c r="U94">
        <v>-111.71</v>
      </c>
    </row>
    <row r="95" spans="1:21" x14ac:dyDescent="0.3">
      <c r="A95" s="5">
        <f t="shared" si="7"/>
        <v>120001</v>
      </c>
      <c r="B95" s="11">
        <f t="shared" si="5"/>
        <v>8.2595016360432927E-2</v>
      </c>
      <c r="C95" s="1">
        <f t="shared" si="6"/>
        <v>68.300000000000011</v>
      </c>
      <c r="I95" s="8">
        <f t="shared" si="8"/>
        <v>7.350559999999999E-2</v>
      </c>
      <c r="J95" s="8">
        <f t="shared" si="9"/>
        <v>0.88995199999999985</v>
      </c>
      <c r="K95">
        <v>120001</v>
      </c>
      <c r="L95">
        <v>4.0000000000000001E-3</v>
      </c>
      <c r="M95">
        <v>0</v>
      </c>
      <c r="N95">
        <v>93</v>
      </c>
      <c r="O95">
        <v>26.251999999999999</v>
      </c>
      <c r="P95">
        <v>93</v>
      </c>
      <c r="Q95">
        <v>317.83999999999997</v>
      </c>
      <c r="R95">
        <v>93</v>
      </c>
      <c r="S95">
        <v>-37.46</v>
      </c>
      <c r="T95">
        <v>93</v>
      </c>
      <c r="U95">
        <v>-105.76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2023-05-17T09:37:34Z</dcterms:modified>
</cp:coreProperties>
</file>