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2\6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0" i="8" l="1"/>
  <c r="C70" i="8"/>
  <c r="I70" i="8"/>
  <c r="J70" i="8"/>
  <c r="A71" i="8"/>
  <c r="C71" i="8"/>
  <c r="I71" i="8"/>
  <c r="J71" i="8"/>
  <c r="A72" i="8"/>
  <c r="C72" i="8"/>
  <c r="I72" i="8"/>
  <c r="J72" i="8"/>
  <c r="B71" i="8" l="1"/>
  <c r="B72" i="8"/>
  <c r="B70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2" i="8" l="1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<sst xmlns="http://schemas.openxmlformats.org/spreadsheetml/2006/main" count="20" uniqueCount="18">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</sst>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25501</c:v>
                </c:pt>
                <c:pt idx="57">
                  <c:v>30001</c:v>
                </c:pt>
                <c:pt idx="58">
                  <c:v>32501</c:v>
                </c:pt>
                <c:pt idx="59">
                  <c:v>35001</c:v>
                </c:pt>
                <c:pt idx="60">
                  <c:v>37501</c:v>
                </c:pt>
                <c:pt idx="61">
                  <c:v>40001</c:v>
                </c:pt>
                <c:pt idx="62">
                  <c:v>45001</c:v>
                </c:pt>
                <c:pt idx="63">
                  <c:v>50001</c:v>
                </c:pt>
                <c:pt idx="64">
                  <c:v>60001</c:v>
                </c:pt>
                <c:pt idx="65">
                  <c:v>70001</c:v>
                </c:pt>
                <c:pt idx="66">
                  <c:v>80001</c:v>
                </c:pt>
                <c:pt idx="67">
                  <c:v>90001</c:v>
                </c:pt>
                <c:pt idx="68">
                  <c:v>100001</c:v>
                </c:pt>
                <c:pt idx="69">
                  <c:v>110001</c:v>
                </c:pt>
                <c:pt idx="7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0.58049828862532837</c:v>
                </c:pt>
                <c:pt idx="1">
                  <c:v>0.57240834386852102</c:v>
                </c:pt>
                <c:pt idx="2">
                  <c:v>0.58481721462283021</c:v>
                </c:pt>
                <c:pt idx="3">
                  <c:v>0.58929143956396279</c:v>
                </c:pt>
                <c:pt idx="4">
                  <c:v>0.58921054753648894</c:v>
                </c:pt>
                <c:pt idx="5">
                  <c:v>0.58948387096774191</c:v>
                </c:pt>
                <c:pt idx="6">
                  <c:v>0.58810793343027967</c:v>
                </c:pt>
                <c:pt idx="7">
                  <c:v>0.58835738608723853</c:v>
                </c:pt>
                <c:pt idx="8">
                  <c:v>0.58958689806893183</c:v>
                </c:pt>
                <c:pt idx="9">
                  <c:v>0.59000162839928338</c:v>
                </c:pt>
                <c:pt idx="10">
                  <c:v>0.5831739341870642</c:v>
                </c:pt>
                <c:pt idx="11">
                  <c:v>0.58653236942571696</c:v>
                </c:pt>
                <c:pt idx="12">
                  <c:v>0.58579554688769708</c:v>
                </c:pt>
                <c:pt idx="13">
                  <c:v>0.5840506740295599</c:v>
                </c:pt>
                <c:pt idx="14">
                  <c:v>0.58210192635942459</c:v>
                </c:pt>
                <c:pt idx="15">
                  <c:v>0.58287481686472409</c:v>
                </c:pt>
                <c:pt idx="16">
                  <c:v>0.58420536298234138</c:v>
                </c:pt>
                <c:pt idx="17">
                  <c:v>0.57745772311675692</c:v>
                </c:pt>
                <c:pt idx="18">
                  <c:v>0.57806242399675711</c:v>
                </c:pt>
                <c:pt idx="19">
                  <c:v>0.57511953967096185</c:v>
                </c:pt>
                <c:pt idx="20">
                  <c:v>0.57202323330106497</c:v>
                </c:pt>
                <c:pt idx="21">
                  <c:v>0.56536079156946339</c:v>
                </c:pt>
                <c:pt idx="22">
                  <c:v>0.56193970330196197</c:v>
                </c:pt>
                <c:pt idx="23">
                  <c:v>0.55846472368211497</c:v>
                </c:pt>
                <c:pt idx="24">
                  <c:v>0.5558582238152131</c:v>
                </c:pt>
                <c:pt idx="25">
                  <c:v>0.54975571315996841</c:v>
                </c:pt>
                <c:pt idx="26">
                  <c:v>0.54184641932700595</c:v>
                </c:pt>
                <c:pt idx="27">
                  <c:v>0.5239132113350321</c:v>
                </c:pt>
                <c:pt idx="28">
                  <c:v>0.50690754516471836</c:v>
                </c:pt>
                <c:pt idx="29">
                  <c:v>0.49017737367715014</c:v>
                </c:pt>
                <c:pt idx="30">
                  <c:v>0.47076032967632775</c:v>
                </c:pt>
                <c:pt idx="31">
                  <c:v>0.45333619165014205</c:v>
                </c:pt>
                <c:pt idx="32">
                  <c:v>0.43721470836855447</c:v>
                </c:pt>
                <c:pt idx="33">
                  <c:v>0.42047760262213213</c:v>
                </c:pt>
                <c:pt idx="34">
                  <c:v>0.40340320844651745</c:v>
                </c:pt>
                <c:pt idx="35">
                  <c:v>0.38741427995159339</c:v>
                </c:pt>
                <c:pt idx="36">
                  <c:v>0.37368001593943012</c:v>
                </c:pt>
                <c:pt idx="37">
                  <c:v>0.35951560500147683</c:v>
                </c:pt>
                <c:pt idx="38">
                  <c:v>0.3461710615938503</c:v>
                </c:pt>
                <c:pt idx="39">
                  <c:v>0.33387345679012354</c:v>
                </c:pt>
                <c:pt idx="40">
                  <c:v>0.32210153595865826</c:v>
                </c:pt>
                <c:pt idx="41">
                  <c:v>0.29911587659894656</c:v>
                </c:pt>
                <c:pt idx="42">
                  <c:v>0.27962609868390453</c:v>
                </c:pt>
                <c:pt idx="43">
                  <c:v>0.26325256975036709</c:v>
                </c:pt>
                <c:pt idx="44">
                  <c:v>0.2465571383061029</c:v>
                </c:pt>
                <c:pt idx="45">
                  <c:v>0.23302023121387283</c:v>
                </c:pt>
                <c:pt idx="46">
                  <c:v>0.22037937960276721</c:v>
                </c:pt>
                <c:pt idx="47">
                  <c:v>0.20913849702777038</c:v>
                </c:pt>
                <c:pt idx="48">
                  <c:v>0.19818149717514125</c:v>
                </c:pt>
                <c:pt idx="49">
                  <c:v>0.18899284051478016</c:v>
                </c:pt>
                <c:pt idx="50">
                  <c:v>0.17915030969205273</c:v>
                </c:pt>
                <c:pt idx="51">
                  <c:v>0.14625622034486746</c:v>
                </c:pt>
                <c:pt idx="52">
                  <c:v>0.12325527204939997</c:v>
                </c:pt>
                <c:pt idx="53">
                  <c:v>0.1072563683103529</c:v>
                </c:pt>
                <c:pt idx="54">
                  <c:v>9.4789096463400294E-2</c:v>
                </c:pt>
                <c:pt idx="55">
                  <c:v>7.8234975636166756E-2</c:v>
                </c:pt>
                <c:pt idx="56">
                  <c:v>7.7474995508175132E-2</c:v>
                </c:pt>
                <c:pt idx="57">
                  <c:v>6.8478857770455787E-2</c:v>
                </c:pt>
                <c:pt idx="58">
                  <c:v>6.4965182790350642E-2</c:v>
                </c:pt>
                <c:pt idx="59">
                  <c:v>6.1888650422926392E-2</c:v>
                </c:pt>
                <c:pt idx="60">
                  <c:v>5.9604277390023691E-2</c:v>
                </c:pt>
                <c:pt idx="61">
                  <c:v>5.7811172819340097E-2</c:v>
                </c:pt>
                <c:pt idx="62">
                  <c:v>5.4732421081154323E-2</c:v>
                </c:pt>
                <c:pt idx="63">
                  <c:v>5.2768330080847504E-2</c:v>
                </c:pt>
                <c:pt idx="64">
                  <c:v>5.0578083237877047E-2</c:v>
                </c:pt>
                <c:pt idx="65">
                  <c:v>4.7971946230274697E-2</c:v>
                </c:pt>
                <c:pt idx="66">
                  <c:v>4.8190121155638407E-2</c:v>
                </c:pt>
                <c:pt idx="67">
                  <c:v>5.0095456281023298E-2</c:v>
                </c:pt>
                <c:pt idx="68">
                  <c:v>5.6462758148184397E-2</c:v>
                </c:pt>
                <c:pt idx="69">
                  <c:v>6.076215945178004E-2</c:v>
                </c:pt>
                <c:pt idx="70">
                  <c:v>6.25E-2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25501</c:v>
                </c:pt>
                <c:pt idx="57">
                  <c:v>30001</c:v>
                </c:pt>
                <c:pt idx="58">
                  <c:v>32501</c:v>
                </c:pt>
                <c:pt idx="59">
                  <c:v>35001</c:v>
                </c:pt>
                <c:pt idx="60">
                  <c:v>37501</c:v>
                </c:pt>
                <c:pt idx="61">
                  <c:v>40001</c:v>
                </c:pt>
                <c:pt idx="62">
                  <c:v>45001</c:v>
                </c:pt>
                <c:pt idx="63">
                  <c:v>50001</c:v>
                </c:pt>
                <c:pt idx="64">
                  <c:v>60001</c:v>
                </c:pt>
                <c:pt idx="65">
                  <c:v>70001</c:v>
                </c:pt>
                <c:pt idx="66">
                  <c:v>80001</c:v>
                </c:pt>
                <c:pt idx="67">
                  <c:v>90001</c:v>
                </c:pt>
                <c:pt idx="68">
                  <c:v>100001</c:v>
                </c:pt>
                <c:pt idx="69">
                  <c:v>110001</c:v>
                </c:pt>
                <c:pt idx="7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-1.19</c:v>
                </c:pt>
                <c:pt idx="1">
                  <c:v>-0.91</c:v>
                </c:pt>
                <c:pt idx="2">
                  <c:v>-1.1400000000000001</c:v>
                </c:pt>
                <c:pt idx="3">
                  <c:v>-2.2300000000000004</c:v>
                </c:pt>
                <c:pt idx="4">
                  <c:v>-2.93</c:v>
                </c:pt>
                <c:pt idx="5">
                  <c:v>-3.51</c:v>
                </c:pt>
                <c:pt idx="6">
                  <c:v>-4.53</c:v>
                </c:pt>
                <c:pt idx="7">
                  <c:v>-5.54</c:v>
                </c:pt>
                <c:pt idx="8">
                  <c:v>-6.33</c:v>
                </c:pt>
                <c:pt idx="9">
                  <c:v>-7.0200000000000005</c:v>
                </c:pt>
                <c:pt idx="10">
                  <c:v>-7.97</c:v>
                </c:pt>
                <c:pt idx="11">
                  <c:v>-8.67</c:v>
                </c:pt>
                <c:pt idx="12">
                  <c:v>-9.74</c:v>
                </c:pt>
                <c:pt idx="13">
                  <c:v>-10.25</c:v>
                </c:pt>
                <c:pt idx="14">
                  <c:v>-11.15</c:v>
                </c:pt>
                <c:pt idx="15">
                  <c:v>-11.85</c:v>
                </c:pt>
                <c:pt idx="16">
                  <c:v>-12.37</c:v>
                </c:pt>
                <c:pt idx="17">
                  <c:v>-13.42</c:v>
                </c:pt>
                <c:pt idx="18">
                  <c:v>-14.23</c:v>
                </c:pt>
                <c:pt idx="19">
                  <c:v>-14.86</c:v>
                </c:pt>
                <c:pt idx="20">
                  <c:v>-15.9</c:v>
                </c:pt>
                <c:pt idx="21">
                  <c:v>-17.2</c:v>
                </c:pt>
                <c:pt idx="22">
                  <c:v>-18.88</c:v>
                </c:pt>
                <c:pt idx="23">
                  <c:v>-19.580000000000002</c:v>
                </c:pt>
                <c:pt idx="24">
                  <c:v>-20.259999999999998</c:v>
                </c:pt>
                <c:pt idx="25">
                  <c:v>-21.64</c:v>
                </c:pt>
                <c:pt idx="26">
                  <c:v>-23.16</c:v>
                </c:pt>
                <c:pt idx="27">
                  <c:v>-26.48</c:v>
                </c:pt>
                <c:pt idx="28">
                  <c:v>-29.32</c:v>
                </c:pt>
                <c:pt idx="29">
                  <c:v>-32.21</c:v>
                </c:pt>
                <c:pt idx="30">
                  <c:v>-34.67</c:v>
                </c:pt>
                <c:pt idx="31">
                  <c:v>-37.06</c:v>
                </c:pt>
                <c:pt idx="32">
                  <c:v>-39.200000000000003</c:v>
                </c:pt>
                <c:pt idx="33">
                  <c:v>-41.17</c:v>
                </c:pt>
                <c:pt idx="34">
                  <c:v>-42.94</c:v>
                </c:pt>
                <c:pt idx="35">
                  <c:v>-44.53</c:v>
                </c:pt>
                <c:pt idx="36">
                  <c:v>-46.06</c:v>
                </c:pt>
                <c:pt idx="37">
                  <c:v>-47.419999999999995</c:v>
                </c:pt>
                <c:pt idx="38">
                  <c:v>-48.14</c:v>
                </c:pt>
                <c:pt idx="39">
                  <c:v>-49.7</c:v>
                </c:pt>
                <c:pt idx="40">
                  <c:v>-50.65</c:v>
                </c:pt>
                <c:pt idx="41">
                  <c:v>-52.29</c:v>
                </c:pt>
                <c:pt idx="42">
                  <c:v>-53.769999999999996</c:v>
                </c:pt>
                <c:pt idx="43">
                  <c:v>-54.95</c:v>
                </c:pt>
                <c:pt idx="44">
                  <c:v>-55.75</c:v>
                </c:pt>
                <c:pt idx="45">
                  <c:v>-56.5</c:v>
                </c:pt>
                <c:pt idx="46">
                  <c:v>-57.05</c:v>
                </c:pt>
                <c:pt idx="47">
                  <c:v>-58.03</c:v>
                </c:pt>
                <c:pt idx="48">
                  <c:v>-57.86</c:v>
                </c:pt>
                <c:pt idx="49">
                  <c:v>-58.1</c:v>
                </c:pt>
                <c:pt idx="50">
                  <c:v>-57.95</c:v>
                </c:pt>
                <c:pt idx="51">
                  <c:v>-57.47999999999999</c:v>
                </c:pt>
                <c:pt idx="52">
                  <c:v>-55.529999999999994</c:v>
                </c:pt>
                <c:pt idx="53">
                  <c:v>-53.11</c:v>
                </c:pt>
                <c:pt idx="54">
                  <c:v>-50</c:v>
                </c:pt>
                <c:pt idx="55">
                  <c:v>-43.58</c:v>
                </c:pt>
                <c:pt idx="56">
                  <c:v>-42.94</c:v>
                </c:pt>
                <c:pt idx="57">
                  <c:v>-36.46</c:v>
                </c:pt>
                <c:pt idx="58">
                  <c:v>-33.050000000000004</c:v>
                </c:pt>
                <c:pt idx="59">
                  <c:v>-29.6</c:v>
                </c:pt>
                <c:pt idx="60">
                  <c:v>-26.369999999999997</c:v>
                </c:pt>
                <c:pt idx="61">
                  <c:v>-23.42</c:v>
                </c:pt>
                <c:pt idx="62">
                  <c:v>-17.420000000000002</c:v>
                </c:pt>
                <c:pt idx="63">
                  <c:v>-16.509999999999998</c:v>
                </c:pt>
                <c:pt idx="64">
                  <c:v>-1.1599999999999966</c:v>
                </c:pt>
                <c:pt idx="65">
                  <c:v>8.7000000000000028</c:v>
                </c:pt>
                <c:pt idx="66">
                  <c:v>18.730000000000004</c:v>
                </c:pt>
                <c:pt idx="67">
                  <c:v>29.869999999999997</c:v>
                </c:pt>
                <c:pt idx="68">
                  <c:v>37.349999999999994</c:v>
                </c:pt>
                <c:pt idx="69">
                  <c:v>40.64</c:v>
                </c:pt>
                <c:pt idx="70">
                  <c:v>44.230000000000004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D18" sqref="D1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9" t="s">
        <v>4</v>
      </c>
      <c r="J1" s="9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5">
        <f t="shared" ref="A2:A65" si="0">K2</f>
        <v>25</v>
      </c>
      <c r="B2" s="1">
        <f t="shared" ref="B2:B33" si="1">I2/J2</f>
        <v>0.58049828862532837</v>
      </c>
      <c r="C2" s="1">
        <f t="shared" ref="C2:C33" si="2">S2-U2</f>
        <v>-1.19</v>
      </c>
      <c r="F2" s="4"/>
      <c r="G2" s="10">
        <v>0.749</v>
      </c>
      <c r="H2" s="1" t="s">
        <v>8</v>
      </c>
      <c r="I2" s="7">
        <f>O2*2.8/1000</f>
        <v>1.0209919999999999</v>
      </c>
      <c r="J2" s="7">
        <f>Q2*2.8/1000</f>
        <v>1.7588199999999998</v>
      </c>
      <c r="K2">
        <v>25</v>
      </c>
      <c r="L2">
        <v>3.0000000000000001E-3</v>
      </c>
      <c r="M2">
        <v>0</v>
      </c>
      <c r="N2">
        <v>0</v>
      </c>
      <c r="O2">
        <v>364.64</v>
      </c>
      <c r="P2">
        <v>0</v>
      </c>
      <c r="Q2">
        <v>628.15</v>
      </c>
      <c r="R2">
        <v>0</v>
      </c>
      <c r="S2">
        <v>-0.7</v>
      </c>
      <c r="T2">
        <v>0</v>
      </c>
      <c r="U2">
        <v>0.49</v>
      </c>
    </row>
    <row r="3" spans="1:21" x14ac:dyDescent="0.3">
      <c r="A3" s="5">
        <f t="shared" si="0"/>
        <v>51</v>
      </c>
      <c r="B3" s="1">
        <f t="shared" si="1"/>
        <v>0.57240834386852102</v>
      </c>
      <c r="C3" s="1">
        <f t="shared" si="2"/>
        <v>-0.91</v>
      </c>
      <c r="F3" s="4"/>
      <c r="G3" s="3"/>
      <c r="H3" s="3"/>
      <c r="I3" s="7">
        <f t="shared" ref="I3:I66" si="3">O3*2.8/1000</f>
        <v>1.014216</v>
      </c>
      <c r="J3" s="7">
        <f t="shared" ref="J3:J66" si="4">Q3*2.8/1000</f>
        <v>1.7718399999999996</v>
      </c>
      <c r="K3">
        <v>51</v>
      </c>
      <c r="L3">
        <v>3.0000000000000001E-3</v>
      </c>
      <c r="M3">
        <v>0</v>
      </c>
      <c r="N3">
        <v>1</v>
      </c>
      <c r="O3">
        <v>362.22</v>
      </c>
      <c r="P3">
        <v>1</v>
      </c>
      <c r="Q3">
        <v>632.79999999999995</v>
      </c>
      <c r="R3">
        <v>1</v>
      </c>
      <c r="S3">
        <v>-1.28</v>
      </c>
      <c r="T3">
        <v>1</v>
      </c>
      <c r="U3">
        <v>-0.37</v>
      </c>
    </row>
    <row r="4" spans="1:21" x14ac:dyDescent="0.3">
      <c r="A4" s="5">
        <f t="shared" si="0"/>
        <v>101</v>
      </c>
      <c r="B4" s="1">
        <f t="shared" si="1"/>
        <v>0.58481721462283021</v>
      </c>
      <c r="C4" s="1">
        <f t="shared" si="2"/>
        <v>-1.1400000000000001</v>
      </c>
      <c r="F4" s="4"/>
      <c r="G4" s="6" t="s">
        <v>9</v>
      </c>
      <c r="I4" s="7">
        <f t="shared" si="3"/>
        <v>1.023512</v>
      </c>
      <c r="J4" s="7">
        <f t="shared" si="4"/>
        <v>1.7501399999999998</v>
      </c>
      <c r="K4">
        <v>101</v>
      </c>
      <c r="L4">
        <v>3.0000000000000001E-3</v>
      </c>
      <c r="M4">
        <v>0</v>
      </c>
      <c r="N4">
        <v>2</v>
      </c>
      <c r="O4">
        <v>365.54</v>
      </c>
      <c r="P4">
        <v>2</v>
      </c>
      <c r="Q4">
        <v>625.04999999999995</v>
      </c>
      <c r="R4">
        <v>2</v>
      </c>
      <c r="S4">
        <v>-1.87</v>
      </c>
      <c r="T4">
        <v>2</v>
      </c>
      <c r="U4">
        <v>-0.73</v>
      </c>
    </row>
    <row r="5" spans="1:21" x14ac:dyDescent="0.3">
      <c r="A5" s="5">
        <f t="shared" si="0"/>
        <v>151</v>
      </c>
      <c r="B5" s="1">
        <f t="shared" si="1"/>
        <v>0.58929143956396279</v>
      </c>
      <c r="C5" s="1">
        <f t="shared" si="2"/>
        <v>-2.2300000000000004</v>
      </c>
      <c r="F5" s="4"/>
      <c r="G5" s="5">
        <v>431</v>
      </c>
      <c r="H5" s="1" t="s">
        <v>2</v>
      </c>
      <c r="I5" s="7">
        <f t="shared" si="3"/>
        <v>1.02928</v>
      </c>
      <c r="J5" s="7">
        <f t="shared" si="4"/>
        <v>1.74664</v>
      </c>
      <c r="K5">
        <v>151</v>
      </c>
      <c r="L5">
        <v>3.0000000000000001E-3</v>
      </c>
      <c r="M5">
        <v>0</v>
      </c>
      <c r="N5">
        <v>3</v>
      </c>
      <c r="O5">
        <v>367.6</v>
      </c>
      <c r="P5">
        <v>3</v>
      </c>
      <c r="Q5">
        <v>623.79999999999995</v>
      </c>
      <c r="R5">
        <v>3</v>
      </c>
      <c r="S5">
        <v>-2.74</v>
      </c>
      <c r="T5">
        <v>3</v>
      </c>
      <c r="U5">
        <v>-0.51</v>
      </c>
    </row>
    <row r="6" spans="1:21" x14ac:dyDescent="0.3">
      <c r="A6" s="5">
        <f t="shared" si="0"/>
        <v>201</v>
      </c>
      <c r="B6" s="1">
        <f t="shared" si="1"/>
        <v>0.58921054753648894</v>
      </c>
      <c r="C6" s="1">
        <f t="shared" si="2"/>
        <v>-2.93</v>
      </c>
      <c r="F6" s="4"/>
      <c r="G6" s="3"/>
      <c r="H6" s="3"/>
      <c r="I6" s="7">
        <f t="shared" si="3"/>
        <v>1.0229519999999999</v>
      </c>
      <c r="J6" s="7">
        <f t="shared" si="4"/>
        <v>1.7361399999999998</v>
      </c>
      <c r="K6">
        <v>201</v>
      </c>
      <c r="L6">
        <v>3.0000000000000001E-3</v>
      </c>
      <c r="M6">
        <v>0</v>
      </c>
      <c r="N6">
        <v>4</v>
      </c>
      <c r="O6">
        <v>365.34</v>
      </c>
      <c r="P6">
        <v>4</v>
      </c>
      <c r="Q6">
        <v>620.04999999999995</v>
      </c>
      <c r="R6">
        <v>4</v>
      </c>
      <c r="S6">
        <v>-3.56</v>
      </c>
      <c r="T6">
        <v>4</v>
      </c>
      <c r="U6">
        <v>-0.63</v>
      </c>
    </row>
    <row r="7" spans="1:21" x14ac:dyDescent="0.3">
      <c r="A7" s="5">
        <f t="shared" si="0"/>
        <v>251</v>
      </c>
      <c r="B7" s="1">
        <f t="shared" si="1"/>
        <v>0.58948387096774191</v>
      </c>
      <c r="C7" s="1">
        <f t="shared" si="2"/>
        <v>-3.51</v>
      </c>
      <c r="F7" s="4"/>
      <c r="G7" s="6" t="s">
        <v>10</v>
      </c>
      <c r="H7" s="3"/>
      <c r="I7" s="7">
        <f t="shared" si="3"/>
        <v>1.023344</v>
      </c>
      <c r="J7" s="7">
        <f t="shared" si="4"/>
        <v>1.736</v>
      </c>
      <c r="K7">
        <v>251</v>
      </c>
      <c r="L7">
        <v>3.0000000000000001E-3</v>
      </c>
      <c r="M7">
        <v>0</v>
      </c>
      <c r="N7">
        <v>5</v>
      </c>
      <c r="O7">
        <v>365.48</v>
      </c>
      <c r="P7">
        <v>5</v>
      </c>
      <c r="Q7">
        <v>620</v>
      </c>
      <c r="R7">
        <v>5</v>
      </c>
      <c r="S7">
        <v>-4.05</v>
      </c>
      <c r="T7">
        <v>5</v>
      </c>
      <c r="U7">
        <v>-0.54</v>
      </c>
    </row>
    <row r="8" spans="1:21" x14ac:dyDescent="0.3">
      <c r="A8" s="5">
        <f t="shared" si="0"/>
        <v>301</v>
      </c>
      <c r="B8" s="1">
        <f t="shared" si="1"/>
        <v>0.58810793343027967</v>
      </c>
      <c r="C8" s="1">
        <f t="shared" si="2"/>
        <v>-4.53</v>
      </c>
      <c r="G8" s="5">
        <v>200</v>
      </c>
      <c r="H8" s="11" t="s">
        <v>11</v>
      </c>
      <c r="I8" s="7">
        <f t="shared" si="3"/>
        <v>1.019144</v>
      </c>
      <c r="J8" s="7">
        <f t="shared" si="4"/>
        <v>1.7329199999999998</v>
      </c>
      <c r="K8">
        <v>301</v>
      </c>
      <c r="L8">
        <v>3.0000000000000001E-3</v>
      </c>
      <c r="M8">
        <v>0</v>
      </c>
      <c r="N8">
        <v>6</v>
      </c>
      <c r="O8">
        <v>363.98</v>
      </c>
      <c r="P8">
        <v>6</v>
      </c>
      <c r="Q8">
        <v>618.9</v>
      </c>
      <c r="R8">
        <v>6</v>
      </c>
      <c r="S8">
        <v>-4.82</v>
      </c>
      <c r="T8">
        <v>6</v>
      </c>
      <c r="U8">
        <v>-0.28999999999999998</v>
      </c>
    </row>
    <row r="9" spans="1:21" x14ac:dyDescent="0.3">
      <c r="A9" s="5">
        <f t="shared" si="0"/>
        <v>351</v>
      </c>
      <c r="B9" s="1">
        <f t="shared" si="1"/>
        <v>0.58835738608723853</v>
      </c>
      <c r="C9" s="1">
        <f t="shared" si="2"/>
        <v>-5.54</v>
      </c>
      <c r="H9" s="3"/>
      <c r="I9" s="7">
        <f t="shared" si="3"/>
        <v>1.015952</v>
      </c>
      <c r="J9" s="7">
        <f t="shared" si="4"/>
        <v>1.7267600000000001</v>
      </c>
      <c r="K9">
        <v>351</v>
      </c>
      <c r="L9">
        <v>3.0000000000000001E-3</v>
      </c>
      <c r="M9">
        <v>0</v>
      </c>
      <c r="N9">
        <v>7</v>
      </c>
      <c r="O9">
        <v>362.84</v>
      </c>
      <c r="P9">
        <v>7</v>
      </c>
      <c r="Q9">
        <v>616.70000000000005</v>
      </c>
      <c r="R9">
        <v>7</v>
      </c>
      <c r="S9">
        <v>-5.38</v>
      </c>
      <c r="T9">
        <v>7</v>
      </c>
      <c r="U9">
        <v>0.16</v>
      </c>
    </row>
    <row r="10" spans="1:21" x14ac:dyDescent="0.3">
      <c r="A10" s="5">
        <f t="shared" si="0"/>
        <v>401</v>
      </c>
      <c r="B10" s="1">
        <f t="shared" si="1"/>
        <v>0.58958689806893183</v>
      </c>
      <c r="C10" s="1">
        <f t="shared" si="2"/>
        <v>-6.33</v>
      </c>
      <c r="I10" s="7">
        <f t="shared" si="3"/>
        <v>1.0130399999999999</v>
      </c>
      <c r="J10" s="7">
        <f t="shared" si="4"/>
        <v>1.7182199999999999</v>
      </c>
      <c r="K10">
        <v>401</v>
      </c>
      <c r="L10">
        <v>3.0000000000000001E-3</v>
      </c>
      <c r="M10">
        <v>0</v>
      </c>
      <c r="N10">
        <v>8</v>
      </c>
      <c r="O10">
        <v>361.8</v>
      </c>
      <c r="P10">
        <v>8</v>
      </c>
      <c r="Q10">
        <v>613.65</v>
      </c>
      <c r="R10">
        <v>8</v>
      </c>
      <c r="S10">
        <v>-5.61</v>
      </c>
      <c r="T10">
        <v>8</v>
      </c>
      <c r="U10">
        <v>0.72</v>
      </c>
    </row>
    <row r="11" spans="1:21" x14ac:dyDescent="0.3">
      <c r="A11" s="5">
        <f t="shared" si="0"/>
        <v>451</v>
      </c>
      <c r="B11" s="1">
        <f t="shared" si="1"/>
        <v>0.59000162839928338</v>
      </c>
      <c r="C11" s="1">
        <f t="shared" si="2"/>
        <v>-7.0200000000000005</v>
      </c>
      <c r="I11" s="7">
        <f t="shared" si="3"/>
        <v>1.0144959999999998</v>
      </c>
      <c r="J11" s="7">
        <f t="shared" si="4"/>
        <v>1.7194800000000001</v>
      </c>
      <c r="K11">
        <v>451</v>
      </c>
      <c r="L11">
        <v>3.0000000000000001E-3</v>
      </c>
      <c r="M11">
        <v>0</v>
      </c>
      <c r="N11">
        <v>9</v>
      </c>
      <c r="O11">
        <v>362.32</v>
      </c>
      <c r="P11">
        <v>9</v>
      </c>
      <c r="Q11">
        <v>614.1</v>
      </c>
      <c r="R11">
        <v>9</v>
      </c>
      <c r="S11">
        <v>-6.36</v>
      </c>
      <c r="T11">
        <v>9</v>
      </c>
      <c r="U11">
        <v>0.66</v>
      </c>
    </row>
    <row r="12" spans="1:21" x14ac:dyDescent="0.3">
      <c r="A12" s="5">
        <f t="shared" si="0"/>
        <v>501</v>
      </c>
      <c r="B12" s="1">
        <f t="shared" si="1"/>
        <v>0.5831739341870642</v>
      </c>
      <c r="C12" s="1">
        <f t="shared" si="2"/>
        <v>-7.97</v>
      </c>
      <c r="I12" s="7">
        <f t="shared" si="3"/>
        <v>1.0073279999999998</v>
      </c>
      <c r="J12" s="7">
        <f t="shared" si="4"/>
        <v>1.72732</v>
      </c>
      <c r="K12">
        <v>501</v>
      </c>
      <c r="L12">
        <v>3.0000000000000001E-3</v>
      </c>
      <c r="M12">
        <v>0</v>
      </c>
      <c r="N12">
        <v>10</v>
      </c>
      <c r="O12">
        <v>359.76</v>
      </c>
      <c r="P12">
        <v>10</v>
      </c>
      <c r="Q12">
        <v>616.9</v>
      </c>
      <c r="R12">
        <v>10</v>
      </c>
      <c r="S12">
        <v>-7.21</v>
      </c>
      <c r="T12">
        <v>10</v>
      </c>
      <c r="U12">
        <v>0.76</v>
      </c>
    </row>
    <row r="13" spans="1:21" x14ac:dyDescent="0.3">
      <c r="A13" s="5">
        <f t="shared" si="0"/>
        <v>551</v>
      </c>
      <c r="B13" s="1">
        <f t="shared" si="1"/>
        <v>0.58653236942571696</v>
      </c>
      <c r="C13" s="1">
        <f t="shared" si="2"/>
        <v>-8.67</v>
      </c>
      <c r="I13" s="7">
        <f t="shared" si="3"/>
        <v>1.010912</v>
      </c>
      <c r="J13" s="7">
        <f t="shared" si="4"/>
        <v>1.7235399999999996</v>
      </c>
      <c r="K13">
        <v>551</v>
      </c>
      <c r="L13">
        <v>3.0000000000000001E-3</v>
      </c>
      <c r="M13">
        <v>0</v>
      </c>
      <c r="N13">
        <v>11</v>
      </c>
      <c r="O13">
        <v>361.04</v>
      </c>
      <c r="P13">
        <v>11</v>
      </c>
      <c r="Q13">
        <v>615.54999999999995</v>
      </c>
      <c r="R13">
        <v>11</v>
      </c>
      <c r="S13">
        <v>-7.54</v>
      </c>
      <c r="T13">
        <v>11</v>
      </c>
      <c r="U13">
        <v>1.1299999999999999</v>
      </c>
    </row>
    <row r="14" spans="1:21" x14ac:dyDescent="0.3">
      <c r="A14" s="5">
        <f t="shared" si="0"/>
        <v>601</v>
      </c>
      <c r="B14" s="1">
        <f t="shared" si="1"/>
        <v>0.58579554688769708</v>
      </c>
      <c r="C14" s="1">
        <f t="shared" si="2"/>
        <v>-9.74</v>
      </c>
      <c r="I14" s="7">
        <f t="shared" si="3"/>
        <v>1.0092319999999999</v>
      </c>
      <c r="J14" s="7">
        <f t="shared" si="4"/>
        <v>1.7228399999999997</v>
      </c>
      <c r="K14">
        <v>601</v>
      </c>
      <c r="L14">
        <v>3.0000000000000001E-3</v>
      </c>
      <c r="M14">
        <v>0</v>
      </c>
      <c r="N14">
        <v>12</v>
      </c>
      <c r="O14">
        <v>360.44</v>
      </c>
      <c r="P14">
        <v>12</v>
      </c>
      <c r="Q14">
        <v>615.29999999999995</v>
      </c>
      <c r="R14">
        <v>12</v>
      </c>
      <c r="S14">
        <v>-8.34</v>
      </c>
      <c r="T14">
        <v>12</v>
      </c>
      <c r="U14">
        <v>1.4</v>
      </c>
    </row>
    <row r="15" spans="1:21" x14ac:dyDescent="0.3">
      <c r="A15" s="5">
        <f t="shared" si="0"/>
        <v>651</v>
      </c>
      <c r="B15" s="1">
        <f t="shared" si="1"/>
        <v>0.5840506740295599</v>
      </c>
      <c r="C15" s="1">
        <f t="shared" si="2"/>
        <v>-10.25</v>
      </c>
      <c r="I15" s="7">
        <f t="shared" si="3"/>
        <v>1.00688</v>
      </c>
      <c r="J15" s="7">
        <f t="shared" si="4"/>
        <v>1.7239599999999999</v>
      </c>
      <c r="K15">
        <v>651</v>
      </c>
      <c r="L15">
        <v>3.0000000000000001E-3</v>
      </c>
      <c r="M15">
        <v>0</v>
      </c>
      <c r="N15">
        <v>13</v>
      </c>
      <c r="O15">
        <v>359.6</v>
      </c>
      <c r="P15">
        <v>13</v>
      </c>
      <c r="Q15">
        <v>615.70000000000005</v>
      </c>
      <c r="R15">
        <v>13</v>
      </c>
      <c r="S15">
        <v>-8.58</v>
      </c>
      <c r="T15">
        <v>13</v>
      </c>
      <c r="U15">
        <v>1.67</v>
      </c>
    </row>
    <row r="16" spans="1:21" x14ac:dyDescent="0.3">
      <c r="A16" s="5">
        <f t="shared" si="0"/>
        <v>701</v>
      </c>
      <c r="B16" s="1">
        <f t="shared" si="1"/>
        <v>0.58210192635942459</v>
      </c>
      <c r="C16" s="1">
        <f t="shared" si="2"/>
        <v>-11.15</v>
      </c>
      <c r="I16" s="7">
        <f t="shared" si="3"/>
        <v>1.002624</v>
      </c>
      <c r="J16" s="7">
        <f t="shared" si="4"/>
        <v>1.7224199999999998</v>
      </c>
      <c r="K16">
        <v>701</v>
      </c>
      <c r="L16">
        <v>3.0000000000000001E-3</v>
      </c>
      <c r="M16">
        <v>0</v>
      </c>
      <c r="N16">
        <v>14</v>
      </c>
      <c r="O16">
        <v>358.08</v>
      </c>
      <c r="P16">
        <v>14</v>
      </c>
      <c r="Q16">
        <v>615.15</v>
      </c>
      <c r="R16">
        <v>14</v>
      </c>
      <c r="S16">
        <v>-9.07</v>
      </c>
      <c r="T16">
        <v>14</v>
      </c>
      <c r="U16">
        <v>2.08</v>
      </c>
    </row>
    <row r="17" spans="1:21" x14ac:dyDescent="0.3">
      <c r="A17" s="5">
        <f t="shared" si="0"/>
        <v>751</v>
      </c>
      <c r="B17" s="1">
        <f t="shared" si="1"/>
        <v>0.58287481686472409</v>
      </c>
      <c r="C17" s="1">
        <f t="shared" si="2"/>
        <v>-11.85</v>
      </c>
      <c r="I17" s="7">
        <f t="shared" si="3"/>
        <v>1.0025679999999999</v>
      </c>
      <c r="J17" s="7">
        <f t="shared" si="4"/>
        <v>1.7200399999999998</v>
      </c>
      <c r="K17">
        <v>751</v>
      </c>
      <c r="L17">
        <v>3.0000000000000001E-3</v>
      </c>
      <c r="M17">
        <v>0</v>
      </c>
      <c r="N17">
        <v>15</v>
      </c>
      <c r="O17">
        <v>358.06</v>
      </c>
      <c r="P17">
        <v>15</v>
      </c>
      <c r="Q17">
        <v>614.29999999999995</v>
      </c>
      <c r="R17">
        <v>15</v>
      </c>
      <c r="S17">
        <v>-9.77</v>
      </c>
      <c r="T17">
        <v>15</v>
      </c>
      <c r="U17">
        <v>2.08</v>
      </c>
    </row>
    <row r="18" spans="1:21" x14ac:dyDescent="0.3">
      <c r="A18" s="5">
        <f t="shared" si="0"/>
        <v>801</v>
      </c>
      <c r="B18" s="1">
        <f t="shared" si="1"/>
        <v>0.58420536298234138</v>
      </c>
      <c r="C18" s="1">
        <f t="shared" si="2"/>
        <v>-12.37</v>
      </c>
      <c r="I18" s="7">
        <f t="shared" si="3"/>
        <v>1.00044</v>
      </c>
      <c r="J18" s="7">
        <f t="shared" si="4"/>
        <v>1.71248</v>
      </c>
      <c r="K18">
        <v>801</v>
      </c>
      <c r="L18">
        <v>3.0000000000000001E-3</v>
      </c>
      <c r="M18">
        <v>0</v>
      </c>
      <c r="N18">
        <v>16</v>
      </c>
      <c r="O18">
        <v>357.3</v>
      </c>
      <c r="P18">
        <v>16</v>
      </c>
      <c r="Q18">
        <v>611.6</v>
      </c>
      <c r="R18">
        <v>16</v>
      </c>
      <c r="S18">
        <v>-10.34</v>
      </c>
      <c r="T18">
        <v>16</v>
      </c>
      <c r="U18">
        <v>2.0299999999999998</v>
      </c>
    </row>
    <row r="19" spans="1:21" x14ac:dyDescent="0.3">
      <c r="A19" s="5">
        <f t="shared" si="0"/>
        <v>851</v>
      </c>
      <c r="B19" s="1">
        <f t="shared" si="1"/>
        <v>0.57745772311675692</v>
      </c>
      <c r="C19" s="1">
        <f t="shared" si="2"/>
        <v>-13.42</v>
      </c>
      <c r="I19" s="7">
        <f t="shared" si="3"/>
        <v>0.99915199999999982</v>
      </c>
      <c r="J19" s="7">
        <f t="shared" si="4"/>
        <v>1.7302599999999999</v>
      </c>
      <c r="K19">
        <v>851</v>
      </c>
      <c r="L19">
        <v>3.0000000000000001E-3</v>
      </c>
      <c r="M19">
        <v>0</v>
      </c>
      <c r="N19">
        <v>17</v>
      </c>
      <c r="O19">
        <v>356.84</v>
      </c>
      <c r="P19">
        <v>17</v>
      </c>
      <c r="Q19">
        <v>617.95000000000005</v>
      </c>
      <c r="R19">
        <v>17</v>
      </c>
      <c r="S19">
        <v>-10.91</v>
      </c>
      <c r="T19">
        <v>17</v>
      </c>
      <c r="U19">
        <v>2.5099999999999998</v>
      </c>
    </row>
    <row r="20" spans="1:21" x14ac:dyDescent="0.3">
      <c r="A20" s="5">
        <f t="shared" si="0"/>
        <v>901</v>
      </c>
      <c r="B20" s="1">
        <f t="shared" si="1"/>
        <v>0.57806242399675711</v>
      </c>
      <c r="C20" s="1">
        <f t="shared" si="2"/>
        <v>-14.23</v>
      </c>
      <c r="I20" s="7">
        <f t="shared" si="3"/>
        <v>0.99825599999999981</v>
      </c>
      <c r="J20" s="7">
        <f t="shared" si="4"/>
        <v>1.7268999999999999</v>
      </c>
      <c r="K20">
        <v>901</v>
      </c>
      <c r="L20">
        <v>3.0000000000000001E-3</v>
      </c>
      <c r="M20">
        <v>0</v>
      </c>
      <c r="N20">
        <v>18</v>
      </c>
      <c r="O20">
        <v>356.52</v>
      </c>
      <c r="P20">
        <v>18</v>
      </c>
      <c r="Q20">
        <v>616.75</v>
      </c>
      <c r="R20">
        <v>18</v>
      </c>
      <c r="S20">
        <v>-11.43</v>
      </c>
      <c r="T20">
        <v>18</v>
      </c>
      <c r="U20">
        <v>2.8</v>
      </c>
    </row>
    <row r="21" spans="1:21" x14ac:dyDescent="0.3">
      <c r="A21" s="5">
        <f t="shared" si="0"/>
        <v>951</v>
      </c>
      <c r="B21" s="1">
        <f t="shared" si="1"/>
        <v>0.57511953967096185</v>
      </c>
      <c r="C21" s="1">
        <f t="shared" si="2"/>
        <v>-14.86</v>
      </c>
      <c r="I21" s="7">
        <f t="shared" si="3"/>
        <v>0.99349599999999982</v>
      </c>
      <c r="J21" s="7">
        <f t="shared" si="4"/>
        <v>1.72746</v>
      </c>
      <c r="K21">
        <v>951</v>
      </c>
      <c r="L21">
        <v>3.0000000000000001E-3</v>
      </c>
      <c r="M21">
        <v>0</v>
      </c>
      <c r="N21">
        <v>19</v>
      </c>
      <c r="O21">
        <v>354.82</v>
      </c>
      <c r="P21">
        <v>19</v>
      </c>
      <c r="Q21">
        <v>616.95000000000005</v>
      </c>
      <c r="R21">
        <v>19</v>
      </c>
      <c r="S21">
        <v>-11.82</v>
      </c>
      <c r="T21">
        <v>19</v>
      </c>
      <c r="U21">
        <v>3.04</v>
      </c>
    </row>
    <row r="22" spans="1:21" x14ac:dyDescent="0.3">
      <c r="A22" s="5">
        <f t="shared" si="0"/>
        <v>1001</v>
      </c>
      <c r="B22" s="1">
        <f t="shared" si="1"/>
        <v>0.57202323330106497</v>
      </c>
      <c r="C22" s="1">
        <f t="shared" si="2"/>
        <v>-15.9</v>
      </c>
      <c r="I22" s="7">
        <f t="shared" si="3"/>
        <v>0.99271200000000004</v>
      </c>
      <c r="J22" s="7">
        <f t="shared" si="4"/>
        <v>1.7354399999999999</v>
      </c>
      <c r="K22">
        <v>1001</v>
      </c>
      <c r="L22">
        <v>3.0000000000000001E-3</v>
      </c>
      <c r="M22">
        <v>0</v>
      </c>
      <c r="N22">
        <v>20</v>
      </c>
      <c r="O22">
        <v>354.54</v>
      </c>
      <c r="P22">
        <v>20</v>
      </c>
      <c r="Q22">
        <v>619.79999999999995</v>
      </c>
      <c r="R22">
        <v>20</v>
      </c>
      <c r="S22">
        <v>-12.55</v>
      </c>
      <c r="T22">
        <v>20</v>
      </c>
      <c r="U22">
        <v>3.35</v>
      </c>
    </row>
    <row r="23" spans="1:21" x14ac:dyDescent="0.3">
      <c r="A23" s="5">
        <f t="shared" si="0"/>
        <v>1101</v>
      </c>
      <c r="B23" s="1">
        <f t="shared" si="1"/>
        <v>0.56536079156946339</v>
      </c>
      <c r="C23" s="1">
        <f t="shared" si="2"/>
        <v>-17.2</v>
      </c>
      <c r="I23" s="7">
        <f t="shared" si="3"/>
        <v>0.98391999999999979</v>
      </c>
      <c r="J23" s="7">
        <f t="shared" si="4"/>
        <v>1.7403399999999998</v>
      </c>
      <c r="K23">
        <v>1101</v>
      </c>
      <c r="L23">
        <v>3.0000000000000001E-3</v>
      </c>
      <c r="M23">
        <v>0</v>
      </c>
      <c r="N23">
        <v>21</v>
      </c>
      <c r="O23">
        <v>351.4</v>
      </c>
      <c r="P23">
        <v>21</v>
      </c>
      <c r="Q23">
        <v>621.54999999999995</v>
      </c>
      <c r="R23">
        <v>21</v>
      </c>
      <c r="S23">
        <v>-13.38</v>
      </c>
      <c r="T23">
        <v>21</v>
      </c>
      <c r="U23">
        <v>3.82</v>
      </c>
    </row>
    <row r="24" spans="1:21" x14ac:dyDescent="0.3">
      <c r="A24" s="5">
        <f t="shared" si="0"/>
        <v>1201</v>
      </c>
      <c r="B24" s="1">
        <f t="shared" si="1"/>
        <v>0.56193970330196197</v>
      </c>
      <c r="C24" s="1">
        <f t="shared" si="2"/>
        <v>-18.88</v>
      </c>
      <c r="I24" s="7">
        <f t="shared" si="3"/>
        <v>0.98638399999999993</v>
      </c>
      <c r="J24" s="7">
        <f t="shared" si="4"/>
        <v>1.75532</v>
      </c>
      <c r="K24">
        <v>1201</v>
      </c>
      <c r="L24">
        <v>3.0000000000000001E-3</v>
      </c>
      <c r="M24">
        <v>0</v>
      </c>
      <c r="N24">
        <v>22</v>
      </c>
      <c r="O24">
        <v>352.28</v>
      </c>
      <c r="P24">
        <v>22</v>
      </c>
      <c r="Q24">
        <v>626.9</v>
      </c>
      <c r="R24">
        <v>22</v>
      </c>
      <c r="S24">
        <v>-14.52</v>
      </c>
      <c r="T24">
        <v>22</v>
      </c>
      <c r="U24">
        <v>4.3600000000000003</v>
      </c>
    </row>
    <row r="25" spans="1:21" x14ac:dyDescent="0.3">
      <c r="A25" s="5">
        <f t="shared" si="0"/>
        <v>1251</v>
      </c>
      <c r="B25" s="1">
        <f t="shared" si="1"/>
        <v>0.55846472368211497</v>
      </c>
      <c r="C25" s="1">
        <f t="shared" si="2"/>
        <v>-19.580000000000002</v>
      </c>
      <c r="I25" s="7">
        <f t="shared" si="3"/>
        <v>0.98184799999999994</v>
      </c>
      <c r="J25" s="7">
        <f t="shared" si="4"/>
        <v>1.7581199999999999</v>
      </c>
      <c r="K25">
        <v>1251</v>
      </c>
      <c r="L25">
        <v>3.0000000000000001E-3</v>
      </c>
      <c r="M25">
        <v>0</v>
      </c>
      <c r="N25">
        <v>23</v>
      </c>
      <c r="O25">
        <v>350.66</v>
      </c>
      <c r="P25">
        <v>23</v>
      </c>
      <c r="Q25">
        <v>627.9</v>
      </c>
      <c r="R25">
        <v>23</v>
      </c>
      <c r="S25">
        <v>-15.21</v>
      </c>
      <c r="T25">
        <v>23</v>
      </c>
      <c r="U25">
        <v>4.37</v>
      </c>
    </row>
    <row r="26" spans="1:21" x14ac:dyDescent="0.3">
      <c r="A26" s="5">
        <f t="shared" si="0"/>
        <v>1301</v>
      </c>
      <c r="B26" s="1">
        <f t="shared" si="1"/>
        <v>0.5558582238152131</v>
      </c>
      <c r="C26" s="1">
        <f t="shared" si="2"/>
        <v>-20.259999999999998</v>
      </c>
      <c r="I26" s="7">
        <f t="shared" si="3"/>
        <v>0.9770319999999999</v>
      </c>
      <c r="J26" s="7">
        <f t="shared" si="4"/>
        <v>1.7576999999999998</v>
      </c>
      <c r="K26">
        <v>1301</v>
      </c>
      <c r="L26">
        <v>3.0000000000000001E-3</v>
      </c>
      <c r="M26">
        <v>0</v>
      </c>
      <c r="N26">
        <v>24</v>
      </c>
      <c r="O26">
        <v>348.94</v>
      </c>
      <c r="P26">
        <v>24</v>
      </c>
      <c r="Q26">
        <v>627.75</v>
      </c>
      <c r="R26">
        <v>24</v>
      </c>
      <c r="S26">
        <v>-15.85</v>
      </c>
      <c r="T26">
        <v>24</v>
      </c>
      <c r="U26">
        <v>4.41</v>
      </c>
    </row>
    <row r="27" spans="1:21" x14ac:dyDescent="0.3">
      <c r="A27" s="5">
        <f t="shared" si="0"/>
        <v>1401</v>
      </c>
      <c r="B27" s="1">
        <f t="shared" si="1"/>
        <v>0.54975571315996841</v>
      </c>
      <c r="C27" s="1">
        <f t="shared" si="2"/>
        <v>-21.64</v>
      </c>
      <c r="I27" s="7">
        <f t="shared" si="3"/>
        <v>0.9766959999999999</v>
      </c>
      <c r="J27" s="7">
        <f t="shared" si="4"/>
        <v>1.7766</v>
      </c>
      <c r="K27">
        <v>1401</v>
      </c>
      <c r="L27">
        <v>3.0000000000000001E-3</v>
      </c>
      <c r="M27">
        <v>0</v>
      </c>
      <c r="N27">
        <v>25</v>
      </c>
      <c r="O27">
        <v>348.82</v>
      </c>
      <c r="P27">
        <v>25</v>
      </c>
      <c r="Q27">
        <v>634.5</v>
      </c>
      <c r="R27">
        <v>25</v>
      </c>
      <c r="S27">
        <v>-16.670000000000002</v>
      </c>
      <c r="T27">
        <v>25</v>
      </c>
      <c r="U27">
        <v>4.97</v>
      </c>
    </row>
    <row r="28" spans="1:21" x14ac:dyDescent="0.3">
      <c r="A28" s="5">
        <f t="shared" si="0"/>
        <v>1501</v>
      </c>
      <c r="B28" s="1">
        <f t="shared" si="1"/>
        <v>0.54184641932700595</v>
      </c>
      <c r="C28" s="1">
        <f t="shared" si="2"/>
        <v>-23.16</v>
      </c>
      <c r="I28" s="7">
        <f t="shared" si="3"/>
        <v>0.96711999999999987</v>
      </c>
      <c r="J28" s="7">
        <f t="shared" si="4"/>
        <v>1.7848600000000001</v>
      </c>
      <c r="K28">
        <v>1501</v>
      </c>
      <c r="L28">
        <v>3.0000000000000001E-3</v>
      </c>
      <c r="M28">
        <v>0</v>
      </c>
      <c r="N28">
        <v>26</v>
      </c>
      <c r="O28">
        <v>345.4</v>
      </c>
      <c r="P28">
        <v>26</v>
      </c>
      <c r="Q28">
        <v>637.45000000000005</v>
      </c>
      <c r="R28">
        <v>26</v>
      </c>
      <c r="S28">
        <v>-17.77</v>
      </c>
      <c r="T28">
        <v>26</v>
      </c>
      <c r="U28">
        <v>5.39</v>
      </c>
    </row>
    <row r="29" spans="1:21" x14ac:dyDescent="0.3">
      <c r="A29" s="5">
        <f t="shared" si="0"/>
        <v>1751</v>
      </c>
      <c r="B29" s="1">
        <f t="shared" si="1"/>
        <v>0.5239132113350321</v>
      </c>
      <c r="C29" s="1">
        <f t="shared" si="2"/>
        <v>-26.48</v>
      </c>
      <c r="I29" s="7">
        <f t="shared" si="3"/>
        <v>0.94992799999999988</v>
      </c>
      <c r="J29" s="7">
        <f t="shared" si="4"/>
        <v>1.8131399999999998</v>
      </c>
      <c r="K29">
        <v>1751</v>
      </c>
      <c r="L29">
        <v>3.0000000000000001E-3</v>
      </c>
      <c r="M29">
        <v>0</v>
      </c>
      <c r="N29">
        <v>27</v>
      </c>
      <c r="O29">
        <v>339.26</v>
      </c>
      <c r="P29">
        <v>27</v>
      </c>
      <c r="Q29">
        <v>647.54999999999995</v>
      </c>
      <c r="R29">
        <v>27</v>
      </c>
      <c r="S29">
        <v>-20.43</v>
      </c>
      <c r="T29">
        <v>27</v>
      </c>
      <c r="U29">
        <v>6.05</v>
      </c>
    </row>
    <row r="30" spans="1:21" x14ac:dyDescent="0.3">
      <c r="A30" s="5">
        <f t="shared" si="0"/>
        <v>2001</v>
      </c>
      <c r="B30" s="1">
        <f t="shared" si="1"/>
        <v>0.50690754516471836</v>
      </c>
      <c r="C30" s="1">
        <f t="shared" si="2"/>
        <v>-29.32</v>
      </c>
      <c r="I30" s="7">
        <f t="shared" si="3"/>
        <v>0.93491999999999986</v>
      </c>
      <c r="J30" s="7">
        <f t="shared" si="4"/>
        <v>1.84436</v>
      </c>
      <c r="K30">
        <v>2001</v>
      </c>
      <c r="L30">
        <v>3.0000000000000001E-3</v>
      </c>
      <c r="M30">
        <v>0</v>
      </c>
      <c r="N30">
        <v>28</v>
      </c>
      <c r="O30">
        <v>333.9</v>
      </c>
      <c r="P30">
        <v>28</v>
      </c>
      <c r="Q30">
        <v>658.7</v>
      </c>
      <c r="R30">
        <v>28</v>
      </c>
      <c r="S30">
        <v>-22.75</v>
      </c>
      <c r="T30">
        <v>28</v>
      </c>
      <c r="U30">
        <v>6.57</v>
      </c>
    </row>
    <row r="31" spans="1:21" x14ac:dyDescent="0.3">
      <c r="A31" s="5">
        <f t="shared" si="0"/>
        <v>2251</v>
      </c>
      <c r="B31" s="1">
        <f t="shared" si="1"/>
        <v>0.49017737367715014</v>
      </c>
      <c r="C31" s="1">
        <f t="shared" si="2"/>
        <v>-32.21</v>
      </c>
      <c r="I31" s="7">
        <f t="shared" si="3"/>
        <v>0.92080799999999996</v>
      </c>
      <c r="J31" s="7">
        <f t="shared" si="4"/>
        <v>1.8785199999999997</v>
      </c>
      <c r="K31">
        <v>2251</v>
      </c>
      <c r="L31">
        <v>3.0000000000000001E-3</v>
      </c>
      <c r="M31">
        <v>0</v>
      </c>
      <c r="N31">
        <v>29</v>
      </c>
      <c r="O31">
        <v>328.86</v>
      </c>
      <c r="P31">
        <v>29</v>
      </c>
      <c r="Q31">
        <v>670.9</v>
      </c>
      <c r="R31">
        <v>29</v>
      </c>
      <c r="S31">
        <v>-25.25</v>
      </c>
      <c r="T31">
        <v>29</v>
      </c>
      <c r="U31">
        <v>6.96</v>
      </c>
    </row>
    <row r="32" spans="1:21" x14ac:dyDescent="0.3">
      <c r="A32" s="5">
        <f t="shared" si="0"/>
        <v>2501</v>
      </c>
      <c r="B32" s="1">
        <f t="shared" si="1"/>
        <v>0.47076032967632775</v>
      </c>
      <c r="C32" s="1">
        <f t="shared" si="2"/>
        <v>-34.67</v>
      </c>
      <c r="I32" s="7">
        <f t="shared" si="3"/>
        <v>1.2074719999999999</v>
      </c>
      <c r="J32" s="7">
        <f t="shared" si="4"/>
        <v>2.5649399999999996</v>
      </c>
      <c r="K32">
        <v>2501</v>
      </c>
      <c r="L32">
        <v>4.0000000000000001E-3</v>
      </c>
      <c r="M32">
        <v>0</v>
      </c>
      <c r="N32">
        <v>30</v>
      </c>
      <c r="O32">
        <v>431.24</v>
      </c>
      <c r="P32">
        <v>30</v>
      </c>
      <c r="Q32">
        <v>916.05</v>
      </c>
      <c r="R32">
        <v>30</v>
      </c>
      <c r="S32">
        <v>-27.47</v>
      </c>
      <c r="T32">
        <v>30</v>
      </c>
      <c r="U32">
        <v>7.2</v>
      </c>
    </row>
    <row r="33" spans="1:21" x14ac:dyDescent="0.3">
      <c r="A33" s="5">
        <f t="shared" si="0"/>
        <v>2751</v>
      </c>
      <c r="B33" s="1">
        <f t="shared" si="1"/>
        <v>0.45333619165014205</v>
      </c>
      <c r="C33" s="1">
        <f t="shared" si="2"/>
        <v>-37.06</v>
      </c>
      <c r="I33" s="7">
        <f t="shared" si="3"/>
        <v>1.184232</v>
      </c>
      <c r="J33" s="7">
        <f t="shared" si="4"/>
        <v>2.6122599999999996</v>
      </c>
      <c r="K33">
        <v>2751</v>
      </c>
      <c r="L33">
        <v>4.0000000000000001E-3</v>
      </c>
      <c r="M33">
        <v>0</v>
      </c>
      <c r="N33">
        <v>31</v>
      </c>
      <c r="O33">
        <v>422.94</v>
      </c>
      <c r="P33">
        <v>31</v>
      </c>
      <c r="Q33">
        <v>932.95</v>
      </c>
      <c r="R33">
        <v>31</v>
      </c>
      <c r="S33">
        <v>-29.73</v>
      </c>
      <c r="T33">
        <v>31</v>
      </c>
      <c r="U33">
        <v>7.33</v>
      </c>
    </row>
    <row r="34" spans="1:21" x14ac:dyDescent="0.3">
      <c r="A34" s="5">
        <f t="shared" si="0"/>
        <v>3001</v>
      </c>
      <c r="B34" s="1">
        <f t="shared" ref="B34:B69" si="5">I34/J34</f>
        <v>0.43721470836855447</v>
      </c>
      <c r="C34" s="1">
        <f t="shared" ref="C34:C69" si="6">S34-U34</f>
        <v>-39.200000000000003</v>
      </c>
      <c r="I34" s="7">
        <f t="shared" si="3"/>
        <v>1.1585839999999998</v>
      </c>
      <c r="J34" s="7">
        <f t="shared" si="4"/>
        <v>2.6499199999999998</v>
      </c>
      <c r="K34">
        <v>3001</v>
      </c>
      <c r="L34">
        <v>4.0000000000000001E-3</v>
      </c>
      <c r="M34">
        <v>0</v>
      </c>
      <c r="N34">
        <v>32</v>
      </c>
      <c r="O34">
        <v>413.78</v>
      </c>
      <c r="P34">
        <v>32</v>
      </c>
      <c r="Q34">
        <v>946.4</v>
      </c>
      <c r="R34">
        <v>32</v>
      </c>
      <c r="S34">
        <v>-31.88</v>
      </c>
      <c r="T34">
        <v>32</v>
      </c>
      <c r="U34">
        <v>7.32</v>
      </c>
    </row>
    <row r="35" spans="1:21" x14ac:dyDescent="0.3">
      <c r="A35" s="5">
        <f t="shared" si="0"/>
        <v>3251</v>
      </c>
      <c r="B35" s="1">
        <f t="shared" si="5"/>
        <v>0.42047760262213213</v>
      </c>
      <c r="C35" s="1">
        <f t="shared" si="6"/>
        <v>-41.17</v>
      </c>
      <c r="I35" s="7">
        <f t="shared" si="3"/>
        <v>1.13148</v>
      </c>
      <c r="J35" s="7">
        <f t="shared" si="4"/>
        <v>2.6909399999999994</v>
      </c>
      <c r="K35">
        <v>3251</v>
      </c>
      <c r="L35">
        <v>4.0000000000000001E-3</v>
      </c>
      <c r="M35">
        <v>0</v>
      </c>
      <c r="N35">
        <v>33</v>
      </c>
      <c r="O35">
        <v>404.1</v>
      </c>
      <c r="P35">
        <v>33</v>
      </c>
      <c r="Q35">
        <v>961.05</v>
      </c>
      <c r="R35">
        <v>33</v>
      </c>
      <c r="S35">
        <v>-33.840000000000003</v>
      </c>
      <c r="T35">
        <v>33</v>
      </c>
      <c r="U35">
        <v>7.33</v>
      </c>
    </row>
    <row r="36" spans="1:21" x14ac:dyDescent="0.3">
      <c r="A36" s="5">
        <f t="shared" si="0"/>
        <v>3501</v>
      </c>
      <c r="B36" s="1">
        <f t="shared" si="5"/>
        <v>0.40340320844651745</v>
      </c>
      <c r="C36" s="1">
        <f t="shared" si="6"/>
        <v>-42.94</v>
      </c>
      <c r="I36" s="7">
        <f t="shared" si="3"/>
        <v>1.101912</v>
      </c>
      <c r="J36" s="7">
        <f t="shared" si="4"/>
        <v>2.7315399999999994</v>
      </c>
      <c r="K36">
        <v>3501</v>
      </c>
      <c r="L36">
        <v>4.0000000000000001E-3</v>
      </c>
      <c r="M36">
        <v>0</v>
      </c>
      <c r="N36">
        <v>34</v>
      </c>
      <c r="O36">
        <v>393.54</v>
      </c>
      <c r="P36">
        <v>34</v>
      </c>
      <c r="Q36">
        <v>975.55</v>
      </c>
      <c r="R36">
        <v>34</v>
      </c>
      <c r="S36">
        <v>-35.9</v>
      </c>
      <c r="T36">
        <v>34</v>
      </c>
      <c r="U36">
        <v>7.04</v>
      </c>
    </row>
    <row r="37" spans="1:21" x14ac:dyDescent="0.3">
      <c r="A37" s="5">
        <f t="shared" si="0"/>
        <v>3751</v>
      </c>
      <c r="B37" s="1">
        <f t="shared" si="5"/>
        <v>0.38741427995159339</v>
      </c>
      <c r="C37" s="1">
        <f t="shared" si="6"/>
        <v>-44.53</v>
      </c>
      <c r="I37" s="7">
        <f t="shared" si="3"/>
        <v>1.0756479999999999</v>
      </c>
      <c r="J37" s="7">
        <f t="shared" si="4"/>
        <v>2.7764799999999998</v>
      </c>
      <c r="K37">
        <v>3751</v>
      </c>
      <c r="L37">
        <v>4.0000000000000001E-3</v>
      </c>
      <c r="M37">
        <v>0</v>
      </c>
      <c r="N37">
        <v>35</v>
      </c>
      <c r="O37">
        <v>384.16</v>
      </c>
      <c r="P37">
        <v>35</v>
      </c>
      <c r="Q37">
        <v>991.6</v>
      </c>
      <c r="R37">
        <v>35</v>
      </c>
      <c r="S37">
        <v>-37.74</v>
      </c>
      <c r="T37">
        <v>35</v>
      </c>
      <c r="U37">
        <v>6.79</v>
      </c>
    </row>
    <row r="38" spans="1:21" x14ac:dyDescent="0.3">
      <c r="A38" s="5">
        <f t="shared" si="0"/>
        <v>4001</v>
      </c>
      <c r="B38" s="1">
        <f t="shared" si="5"/>
        <v>0.37368001593943012</v>
      </c>
      <c r="C38" s="1">
        <f t="shared" si="6"/>
        <v>-46.06</v>
      </c>
      <c r="I38" s="7">
        <f t="shared" si="3"/>
        <v>1.0502799999999999</v>
      </c>
      <c r="J38" s="7">
        <f t="shared" si="4"/>
        <v>2.8106399999999998</v>
      </c>
      <c r="K38">
        <v>4001</v>
      </c>
      <c r="L38">
        <v>4.0000000000000001E-3</v>
      </c>
      <c r="M38">
        <v>0</v>
      </c>
      <c r="N38">
        <v>36</v>
      </c>
      <c r="O38">
        <v>375.1</v>
      </c>
      <c r="P38">
        <v>36</v>
      </c>
      <c r="Q38">
        <v>1003.8</v>
      </c>
      <c r="R38">
        <v>36</v>
      </c>
      <c r="S38">
        <v>-39.56</v>
      </c>
      <c r="T38">
        <v>36</v>
      </c>
      <c r="U38">
        <v>6.5</v>
      </c>
    </row>
    <row r="39" spans="1:21" x14ac:dyDescent="0.3">
      <c r="A39" s="5">
        <f t="shared" si="0"/>
        <v>4251</v>
      </c>
      <c r="B39" s="1">
        <f t="shared" si="5"/>
        <v>0.35951560500147683</v>
      </c>
      <c r="C39" s="1">
        <f t="shared" si="6"/>
        <v>-47.419999999999995</v>
      </c>
      <c r="I39" s="7">
        <f t="shared" si="3"/>
        <v>1.022448</v>
      </c>
      <c r="J39" s="7">
        <f t="shared" si="4"/>
        <v>2.84396</v>
      </c>
      <c r="K39">
        <v>4251</v>
      </c>
      <c r="L39">
        <v>4.0000000000000001E-3</v>
      </c>
      <c r="M39">
        <v>0</v>
      </c>
      <c r="N39">
        <v>37</v>
      </c>
      <c r="O39">
        <v>365.16</v>
      </c>
      <c r="P39">
        <v>37</v>
      </c>
      <c r="Q39">
        <v>1015.7</v>
      </c>
      <c r="R39">
        <v>37</v>
      </c>
      <c r="S39">
        <v>-41.16</v>
      </c>
      <c r="T39">
        <v>37</v>
      </c>
      <c r="U39">
        <v>6.26</v>
      </c>
    </row>
    <row r="40" spans="1:21" x14ac:dyDescent="0.3">
      <c r="A40" s="5">
        <f t="shared" si="0"/>
        <v>4501</v>
      </c>
      <c r="B40" s="1">
        <f t="shared" si="5"/>
        <v>0.3461710615938503</v>
      </c>
      <c r="C40" s="1">
        <f t="shared" si="6"/>
        <v>-48.14</v>
      </c>
      <c r="I40" s="7">
        <f t="shared" si="3"/>
        <v>0.9961279999999999</v>
      </c>
      <c r="J40" s="7">
        <f t="shared" si="4"/>
        <v>2.8775599999999999</v>
      </c>
      <c r="K40">
        <v>4501</v>
      </c>
      <c r="L40">
        <v>4.0000000000000001E-3</v>
      </c>
      <c r="M40">
        <v>0</v>
      </c>
      <c r="N40">
        <v>38</v>
      </c>
      <c r="O40">
        <v>355.76</v>
      </c>
      <c r="P40">
        <v>38</v>
      </c>
      <c r="Q40">
        <v>1027.7</v>
      </c>
      <c r="R40">
        <v>38</v>
      </c>
      <c r="S40">
        <v>-42.34</v>
      </c>
      <c r="T40">
        <v>38</v>
      </c>
      <c r="U40">
        <v>5.8</v>
      </c>
    </row>
    <row r="41" spans="1:21" x14ac:dyDescent="0.3">
      <c r="A41" s="5">
        <f t="shared" si="0"/>
        <v>4751</v>
      </c>
      <c r="B41" s="1">
        <f t="shared" si="5"/>
        <v>0.33387345679012354</v>
      </c>
      <c r="C41" s="1">
        <f t="shared" si="6"/>
        <v>-49.7</v>
      </c>
      <c r="I41" s="7">
        <f t="shared" si="3"/>
        <v>0.969248</v>
      </c>
      <c r="J41" s="7">
        <f t="shared" si="4"/>
        <v>2.9030399999999994</v>
      </c>
      <c r="K41">
        <v>4751</v>
      </c>
      <c r="L41">
        <v>4.0000000000000001E-3</v>
      </c>
      <c r="M41">
        <v>0</v>
      </c>
      <c r="N41">
        <v>39</v>
      </c>
      <c r="O41">
        <v>346.16</v>
      </c>
      <c r="P41">
        <v>39</v>
      </c>
      <c r="Q41">
        <v>1036.8</v>
      </c>
      <c r="R41">
        <v>39</v>
      </c>
      <c r="S41">
        <v>-44.43</v>
      </c>
      <c r="T41">
        <v>39</v>
      </c>
      <c r="U41">
        <v>5.27</v>
      </c>
    </row>
    <row r="42" spans="1:21" x14ac:dyDescent="0.3">
      <c r="A42" s="5">
        <f t="shared" si="0"/>
        <v>5001</v>
      </c>
      <c r="B42" s="1">
        <f t="shared" si="5"/>
        <v>0.32210153595865826</v>
      </c>
      <c r="C42" s="1">
        <f t="shared" si="6"/>
        <v>-50.65</v>
      </c>
      <c r="I42" s="7">
        <f t="shared" si="3"/>
        <v>0.94242399999999982</v>
      </c>
      <c r="J42" s="7">
        <f t="shared" si="4"/>
        <v>2.9258600000000001</v>
      </c>
      <c r="K42">
        <v>5001</v>
      </c>
      <c r="L42">
        <v>4.0000000000000001E-3</v>
      </c>
      <c r="M42">
        <v>0</v>
      </c>
      <c r="N42">
        <v>40</v>
      </c>
      <c r="O42">
        <v>336.58</v>
      </c>
      <c r="P42">
        <v>40</v>
      </c>
      <c r="Q42">
        <v>1044.95</v>
      </c>
      <c r="R42">
        <v>40</v>
      </c>
      <c r="S42">
        <v>-45.85</v>
      </c>
      <c r="T42">
        <v>40</v>
      </c>
      <c r="U42">
        <v>4.8</v>
      </c>
    </row>
    <row r="43" spans="1:21" x14ac:dyDescent="0.3">
      <c r="A43" s="5">
        <f t="shared" si="0"/>
        <v>5501</v>
      </c>
      <c r="B43" s="1">
        <f t="shared" si="5"/>
        <v>0.29911587659894656</v>
      </c>
      <c r="C43" s="1">
        <f t="shared" si="6"/>
        <v>-52.29</v>
      </c>
      <c r="I43" s="7">
        <f t="shared" si="3"/>
        <v>0.89045599999999991</v>
      </c>
      <c r="J43" s="7">
        <f t="shared" si="4"/>
        <v>2.9769600000000001</v>
      </c>
      <c r="K43">
        <v>5501</v>
      </c>
      <c r="L43">
        <v>4.0000000000000001E-3</v>
      </c>
      <c r="M43">
        <v>0</v>
      </c>
      <c r="N43">
        <v>41</v>
      </c>
      <c r="O43">
        <v>318.02</v>
      </c>
      <c r="P43">
        <v>41</v>
      </c>
      <c r="Q43">
        <v>1063.2</v>
      </c>
      <c r="R43">
        <v>41</v>
      </c>
      <c r="S43">
        <v>-48.44</v>
      </c>
      <c r="T43">
        <v>41</v>
      </c>
      <c r="U43">
        <v>3.85</v>
      </c>
    </row>
    <row r="44" spans="1:21" x14ac:dyDescent="0.3">
      <c r="A44" s="5">
        <f t="shared" si="0"/>
        <v>6001</v>
      </c>
      <c r="B44" s="1">
        <f t="shared" si="5"/>
        <v>0.27962609868390453</v>
      </c>
      <c r="C44" s="1">
        <f t="shared" si="6"/>
        <v>-53.769999999999996</v>
      </c>
      <c r="G44" s="6" t="s">
        <v>6</v>
      </c>
      <c r="I44" s="7">
        <f t="shared" si="3"/>
        <v>0.84179199999999987</v>
      </c>
      <c r="J44" s="7">
        <f t="shared" si="4"/>
        <v>3.0104199999999999</v>
      </c>
      <c r="K44">
        <v>6001</v>
      </c>
      <c r="L44">
        <v>4.0000000000000001E-3</v>
      </c>
      <c r="M44">
        <v>0</v>
      </c>
      <c r="N44">
        <v>42</v>
      </c>
      <c r="O44">
        <v>300.64</v>
      </c>
      <c r="P44">
        <v>42</v>
      </c>
      <c r="Q44">
        <v>1075.1500000000001</v>
      </c>
      <c r="R44">
        <v>42</v>
      </c>
      <c r="S44">
        <v>-50.65</v>
      </c>
      <c r="T44">
        <v>42</v>
      </c>
      <c r="U44">
        <v>3.12</v>
      </c>
    </row>
    <row r="45" spans="1:21" x14ac:dyDescent="0.3">
      <c r="A45" s="5">
        <f t="shared" si="0"/>
        <v>6501</v>
      </c>
      <c r="B45" s="1">
        <f t="shared" si="5"/>
        <v>0.26325256975036709</v>
      </c>
      <c r="C45" s="1">
        <f t="shared" si="6"/>
        <v>-54.95</v>
      </c>
      <c r="G45" s="2">
        <v>60.1</v>
      </c>
      <c r="I45" s="7">
        <f t="shared" si="3"/>
        <v>0.80315199999999998</v>
      </c>
      <c r="J45" s="7">
        <f t="shared" si="4"/>
        <v>3.0508799999999998</v>
      </c>
      <c r="K45">
        <v>6501</v>
      </c>
      <c r="L45">
        <v>4.0000000000000001E-3</v>
      </c>
      <c r="M45">
        <v>0</v>
      </c>
      <c r="N45">
        <v>43</v>
      </c>
      <c r="O45">
        <v>286.83999999999997</v>
      </c>
      <c r="P45">
        <v>43</v>
      </c>
      <c r="Q45">
        <v>1089.5999999999999</v>
      </c>
      <c r="R45">
        <v>43</v>
      </c>
      <c r="S45">
        <v>-52.56</v>
      </c>
      <c r="T45">
        <v>43</v>
      </c>
      <c r="U45">
        <v>2.39</v>
      </c>
    </row>
    <row r="46" spans="1:21" x14ac:dyDescent="0.3">
      <c r="A46" s="5">
        <f t="shared" si="0"/>
        <v>7001</v>
      </c>
      <c r="B46" s="1">
        <f t="shared" si="5"/>
        <v>0.2465571383061029</v>
      </c>
      <c r="C46" s="1">
        <f t="shared" si="6"/>
        <v>-55.75</v>
      </c>
      <c r="I46" s="7">
        <f t="shared" si="3"/>
        <v>0.75846399999999992</v>
      </c>
      <c r="J46" s="7">
        <f t="shared" si="4"/>
        <v>3.0762200000000002</v>
      </c>
      <c r="K46">
        <v>7001</v>
      </c>
      <c r="L46">
        <v>4.0000000000000001E-3</v>
      </c>
      <c r="M46">
        <v>0</v>
      </c>
      <c r="N46">
        <v>44</v>
      </c>
      <c r="O46">
        <v>270.88</v>
      </c>
      <c r="P46">
        <v>44</v>
      </c>
      <c r="Q46">
        <v>1098.6500000000001</v>
      </c>
      <c r="R46">
        <v>44</v>
      </c>
      <c r="S46">
        <v>-54.59</v>
      </c>
      <c r="T46">
        <v>44</v>
      </c>
      <c r="U46">
        <v>1.1599999999999999</v>
      </c>
    </row>
    <row r="47" spans="1:21" x14ac:dyDescent="0.3">
      <c r="A47" s="5">
        <f t="shared" si="0"/>
        <v>7501</v>
      </c>
      <c r="B47" s="1">
        <f t="shared" si="5"/>
        <v>0.23302023121387283</v>
      </c>
      <c r="C47" s="1">
        <f t="shared" si="6"/>
        <v>-56.5</v>
      </c>
      <c r="I47" s="7">
        <f t="shared" si="3"/>
        <v>0.72239999999999993</v>
      </c>
      <c r="J47" s="7">
        <f t="shared" si="4"/>
        <v>3.1001599999999998</v>
      </c>
      <c r="K47">
        <v>7501</v>
      </c>
      <c r="L47">
        <v>4.0000000000000001E-3</v>
      </c>
      <c r="M47">
        <v>0</v>
      </c>
      <c r="N47">
        <v>45</v>
      </c>
      <c r="O47">
        <v>258</v>
      </c>
      <c r="P47">
        <v>45</v>
      </c>
      <c r="Q47">
        <v>1107.2</v>
      </c>
      <c r="R47">
        <v>45</v>
      </c>
      <c r="S47">
        <v>-55.82</v>
      </c>
      <c r="T47">
        <v>45</v>
      </c>
      <c r="U47">
        <v>0.68</v>
      </c>
    </row>
    <row r="48" spans="1:21" x14ac:dyDescent="0.3">
      <c r="A48" s="5">
        <f t="shared" si="0"/>
        <v>8001</v>
      </c>
      <c r="B48" s="1">
        <f t="shared" si="5"/>
        <v>0.22037937960276721</v>
      </c>
      <c r="C48" s="1">
        <f t="shared" si="6"/>
        <v>-57.05</v>
      </c>
      <c r="I48" s="7">
        <f t="shared" si="3"/>
        <v>0.69126399999999988</v>
      </c>
      <c r="J48" s="7">
        <f t="shared" si="4"/>
        <v>3.1366999999999998</v>
      </c>
      <c r="K48">
        <v>8001</v>
      </c>
      <c r="L48">
        <v>4.0000000000000001E-3</v>
      </c>
      <c r="M48">
        <v>0</v>
      </c>
      <c r="N48">
        <v>46</v>
      </c>
      <c r="O48">
        <v>246.88</v>
      </c>
      <c r="P48">
        <v>46</v>
      </c>
      <c r="Q48">
        <v>1120.25</v>
      </c>
      <c r="R48">
        <v>46</v>
      </c>
      <c r="S48">
        <v>-57.37</v>
      </c>
      <c r="T48">
        <v>46</v>
      </c>
      <c r="U48">
        <v>-0.32</v>
      </c>
    </row>
    <row r="49" spans="1:21" x14ac:dyDescent="0.3">
      <c r="A49" s="5">
        <f t="shared" si="0"/>
        <v>8501</v>
      </c>
      <c r="B49" s="1">
        <f t="shared" si="5"/>
        <v>0.20913849702777038</v>
      </c>
      <c r="C49" s="1">
        <f t="shared" si="6"/>
        <v>-58.03</v>
      </c>
      <c r="I49" s="7">
        <f t="shared" si="3"/>
        <v>0.66001599999999994</v>
      </c>
      <c r="J49" s="7">
        <f t="shared" si="4"/>
        <v>3.1558799999999998</v>
      </c>
      <c r="K49">
        <v>8501</v>
      </c>
      <c r="L49">
        <v>4.0000000000000001E-3</v>
      </c>
      <c r="M49">
        <v>0</v>
      </c>
      <c r="N49">
        <v>47</v>
      </c>
      <c r="O49">
        <v>235.72</v>
      </c>
      <c r="P49">
        <v>47</v>
      </c>
      <c r="Q49">
        <v>1127.0999999999999</v>
      </c>
      <c r="R49">
        <v>47</v>
      </c>
      <c r="S49">
        <v>-58.58</v>
      </c>
      <c r="T49">
        <v>47</v>
      </c>
      <c r="U49">
        <v>-0.55000000000000004</v>
      </c>
    </row>
    <row r="50" spans="1:21" x14ac:dyDescent="0.3">
      <c r="A50" s="5">
        <f t="shared" si="0"/>
        <v>9001</v>
      </c>
      <c r="B50" s="1">
        <f t="shared" si="5"/>
        <v>0.19818149717514125</v>
      </c>
      <c r="C50" s="1">
        <f t="shared" si="6"/>
        <v>-57.86</v>
      </c>
      <c r="I50" s="7">
        <f t="shared" si="3"/>
        <v>0.62859999999999994</v>
      </c>
      <c r="J50" s="7">
        <f t="shared" si="4"/>
        <v>3.1718399999999995</v>
      </c>
      <c r="K50">
        <v>9001</v>
      </c>
      <c r="L50">
        <v>4.0000000000000001E-3</v>
      </c>
      <c r="M50">
        <v>0</v>
      </c>
      <c r="N50">
        <v>48</v>
      </c>
      <c r="O50">
        <v>224.5</v>
      </c>
      <c r="P50">
        <v>48</v>
      </c>
      <c r="Q50">
        <v>1132.8</v>
      </c>
      <c r="R50">
        <v>48</v>
      </c>
      <c r="S50">
        <v>-59.98</v>
      </c>
      <c r="T50">
        <v>48</v>
      </c>
      <c r="U50">
        <v>-2.12</v>
      </c>
    </row>
    <row r="51" spans="1:21" x14ac:dyDescent="0.3">
      <c r="A51" s="5">
        <f t="shared" si="0"/>
        <v>9501</v>
      </c>
      <c r="B51" s="1">
        <f t="shared" si="5"/>
        <v>0.18899284051478016</v>
      </c>
      <c r="C51" s="1">
        <f t="shared" si="6"/>
        <v>-58.1</v>
      </c>
      <c r="I51" s="7">
        <f t="shared" si="3"/>
        <v>0.60239199999999993</v>
      </c>
      <c r="J51" s="7">
        <f t="shared" si="4"/>
        <v>3.1873799999999997</v>
      </c>
      <c r="K51">
        <v>9501</v>
      </c>
      <c r="L51">
        <v>4.0000000000000001E-3</v>
      </c>
      <c r="M51">
        <v>0</v>
      </c>
      <c r="N51">
        <v>49</v>
      </c>
      <c r="O51">
        <v>215.14</v>
      </c>
      <c r="P51">
        <v>49</v>
      </c>
      <c r="Q51">
        <v>1138.3499999999999</v>
      </c>
      <c r="R51">
        <v>49</v>
      </c>
      <c r="S51">
        <v>-61.02</v>
      </c>
      <c r="T51">
        <v>49</v>
      </c>
      <c r="U51">
        <v>-2.92</v>
      </c>
    </row>
    <row r="52" spans="1:21" x14ac:dyDescent="0.3">
      <c r="A52" s="5">
        <f t="shared" si="0"/>
        <v>10001</v>
      </c>
      <c r="B52" s="1">
        <f t="shared" si="5"/>
        <v>0.17915030969205273</v>
      </c>
      <c r="C52" s="1">
        <f t="shared" si="6"/>
        <v>-57.95</v>
      </c>
      <c r="I52" s="7">
        <f t="shared" si="3"/>
        <v>0.57500800000000007</v>
      </c>
      <c r="J52" s="7">
        <f t="shared" si="4"/>
        <v>3.2096399999999998</v>
      </c>
      <c r="K52">
        <v>10001</v>
      </c>
      <c r="L52">
        <v>4.0000000000000001E-3</v>
      </c>
      <c r="M52">
        <v>0</v>
      </c>
      <c r="N52">
        <v>50</v>
      </c>
      <c r="O52">
        <v>205.36</v>
      </c>
      <c r="P52">
        <v>50</v>
      </c>
      <c r="Q52">
        <v>1146.3</v>
      </c>
      <c r="R52">
        <v>50</v>
      </c>
      <c r="S52">
        <v>-61.85</v>
      </c>
      <c r="T52">
        <v>50</v>
      </c>
      <c r="U52">
        <v>-3.9</v>
      </c>
    </row>
    <row r="53" spans="1:21" x14ac:dyDescent="0.3">
      <c r="A53" s="5">
        <f t="shared" si="0"/>
        <v>12501</v>
      </c>
      <c r="B53" s="1">
        <f t="shared" si="5"/>
        <v>0.14625622034486746</v>
      </c>
      <c r="C53" s="1">
        <f t="shared" si="6"/>
        <v>-57.47999999999999</v>
      </c>
      <c r="I53" s="7">
        <f t="shared" si="3"/>
        <v>0.35386399999999996</v>
      </c>
      <c r="J53" s="7">
        <f t="shared" si="4"/>
        <v>2.4194800000000001</v>
      </c>
      <c r="K53">
        <v>12501</v>
      </c>
      <c r="L53">
        <v>3.0000000000000001E-3</v>
      </c>
      <c r="M53">
        <v>0</v>
      </c>
      <c r="N53">
        <v>51</v>
      </c>
      <c r="O53">
        <v>126.38</v>
      </c>
      <c r="P53">
        <v>51</v>
      </c>
      <c r="Q53">
        <v>864.1</v>
      </c>
      <c r="R53">
        <v>51</v>
      </c>
      <c r="S53">
        <v>-64.959999999999994</v>
      </c>
      <c r="T53">
        <v>51</v>
      </c>
      <c r="U53">
        <v>-7.48</v>
      </c>
    </row>
    <row r="54" spans="1:21" x14ac:dyDescent="0.3">
      <c r="A54" s="5">
        <f t="shared" si="0"/>
        <v>15001</v>
      </c>
      <c r="B54" s="1">
        <f t="shared" si="5"/>
        <v>0.12325527204939997</v>
      </c>
      <c r="C54" s="1">
        <f t="shared" si="6"/>
        <v>-55.529999999999994</v>
      </c>
      <c r="I54" s="7">
        <f t="shared" si="3"/>
        <v>0.29621199999999998</v>
      </c>
      <c r="J54" s="7">
        <f t="shared" si="4"/>
        <v>2.4032399999999998</v>
      </c>
      <c r="K54">
        <v>15001</v>
      </c>
      <c r="L54">
        <v>3.0000000000000001E-3</v>
      </c>
      <c r="M54">
        <v>0</v>
      </c>
      <c r="N54">
        <v>52</v>
      </c>
      <c r="O54">
        <v>105.79</v>
      </c>
      <c r="P54">
        <v>52</v>
      </c>
      <c r="Q54">
        <v>858.3</v>
      </c>
      <c r="R54">
        <v>52</v>
      </c>
      <c r="S54">
        <v>-66.52</v>
      </c>
      <c r="T54">
        <v>52</v>
      </c>
      <c r="U54">
        <v>-10.99</v>
      </c>
    </row>
    <row r="55" spans="1:21" x14ac:dyDescent="0.3">
      <c r="A55" s="5">
        <f t="shared" si="0"/>
        <v>17501</v>
      </c>
      <c r="B55" s="1">
        <f t="shared" si="5"/>
        <v>0.1072563683103529</v>
      </c>
      <c r="C55" s="1">
        <f t="shared" si="6"/>
        <v>-53.11</v>
      </c>
      <c r="I55" s="7">
        <f t="shared" si="3"/>
        <v>0.25701200000000002</v>
      </c>
      <c r="J55" s="7">
        <f t="shared" si="4"/>
        <v>2.3962399999999997</v>
      </c>
      <c r="K55">
        <v>17501</v>
      </c>
      <c r="L55">
        <v>3.0000000000000001E-3</v>
      </c>
      <c r="M55">
        <v>0</v>
      </c>
      <c r="N55">
        <v>53</v>
      </c>
      <c r="O55">
        <v>91.79</v>
      </c>
      <c r="P55">
        <v>53</v>
      </c>
      <c r="Q55">
        <v>855.8</v>
      </c>
      <c r="R55">
        <v>53</v>
      </c>
      <c r="S55">
        <v>-67.83</v>
      </c>
      <c r="T55">
        <v>53</v>
      </c>
      <c r="U55">
        <v>-14.72</v>
      </c>
    </row>
    <row r="56" spans="1:21" x14ac:dyDescent="0.3">
      <c r="A56" s="5">
        <f t="shared" si="0"/>
        <v>20001</v>
      </c>
      <c r="B56" s="1">
        <f t="shared" si="5"/>
        <v>9.4789096463400294E-2</v>
      </c>
      <c r="C56" s="1">
        <f t="shared" si="6"/>
        <v>-50</v>
      </c>
      <c r="I56" s="7">
        <f t="shared" si="3"/>
        <v>0.22588999999999998</v>
      </c>
      <c r="J56" s="7">
        <f t="shared" si="4"/>
        <v>2.3830800000000001</v>
      </c>
      <c r="K56">
        <v>20001</v>
      </c>
      <c r="L56">
        <v>3.0000000000000001E-3</v>
      </c>
      <c r="M56">
        <v>0</v>
      </c>
      <c r="N56">
        <v>54</v>
      </c>
      <c r="O56">
        <v>80.674999999999997</v>
      </c>
      <c r="P56">
        <v>54</v>
      </c>
      <c r="Q56">
        <v>851.1</v>
      </c>
      <c r="R56">
        <v>54</v>
      </c>
      <c r="S56">
        <v>-68.09</v>
      </c>
      <c r="T56">
        <v>54</v>
      </c>
      <c r="U56">
        <v>-18.09</v>
      </c>
    </row>
    <row r="57" spans="1:21" x14ac:dyDescent="0.3">
      <c r="A57" s="5">
        <f t="shared" si="0"/>
        <v>25001</v>
      </c>
      <c r="B57" s="1">
        <f t="shared" si="5"/>
        <v>7.8234975636166756E-2</v>
      </c>
      <c r="C57" s="1">
        <f t="shared" si="6"/>
        <v>-43.58</v>
      </c>
      <c r="I57" s="7">
        <f t="shared" si="3"/>
        <v>0.18206999999999998</v>
      </c>
      <c r="J57" s="7">
        <f t="shared" si="4"/>
        <v>2.3272199999999996</v>
      </c>
      <c r="K57">
        <v>25001</v>
      </c>
      <c r="L57">
        <v>3.0000000000000001E-3</v>
      </c>
      <c r="M57">
        <v>0</v>
      </c>
      <c r="N57">
        <v>55</v>
      </c>
      <c r="O57">
        <v>65.025000000000006</v>
      </c>
      <c r="P57">
        <v>55</v>
      </c>
      <c r="Q57">
        <v>831.15</v>
      </c>
      <c r="R57">
        <v>55</v>
      </c>
      <c r="S57">
        <v>-66.819999999999993</v>
      </c>
      <c r="T57">
        <v>55</v>
      </c>
      <c r="U57">
        <v>-23.24</v>
      </c>
    </row>
    <row r="58" spans="1:21" x14ac:dyDescent="0.3">
      <c r="A58" s="5">
        <f t="shared" si="0"/>
        <v>25501</v>
      </c>
      <c r="B58" s="1">
        <f t="shared" si="5"/>
        <v>7.7474995508175132E-2</v>
      </c>
      <c r="C58" s="1">
        <f t="shared" si="6"/>
        <v>-42.94</v>
      </c>
      <c r="I58" s="7">
        <f t="shared" si="3"/>
        <v>0.18110400000000001</v>
      </c>
      <c r="J58" s="7">
        <f t="shared" si="4"/>
        <v>2.33758</v>
      </c>
      <c r="K58">
        <v>25501</v>
      </c>
      <c r="L58">
        <v>3.0000000000000001E-3</v>
      </c>
      <c r="M58">
        <v>0</v>
      </c>
      <c r="N58">
        <v>56</v>
      </c>
      <c r="O58">
        <v>64.680000000000007</v>
      </c>
      <c r="P58">
        <v>56</v>
      </c>
      <c r="Q58">
        <v>834.85</v>
      </c>
      <c r="R58">
        <v>56</v>
      </c>
      <c r="S58">
        <v>-67.47</v>
      </c>
      <c r="T58">
        <v>56</v>
      </c>
      <c r="U58">
        <v>-24.53</v>
      </c>
    </row>
    <row r="59" spans="1:21" x14ac:dyDescent="0.3">
      <c r="A59" s="5">
        <f t="shared" si="0"/>
        <v>30001</v>
      </c>
      <c r="B59" s="1">
        <f t="shared" si="5"/>
        <v>6.8478857770455787E-2</v>
      </c>
      <c r="C59" s="1">
        <f t="shared" si="6"/>
        <v>-36.46</v>
      </c>
      <c r="H59" s="6"/>
      <c r="I59" s="7">
        <f t="shared" si="3"/>
        <v>0.15712199999999998</v>
      </c>
      <c r="J59" s="7">
        <f t="shared" si="4"/>
        <v>2.2944599999999999</v>
      </c>
      <c r="K59">
        <v>30001</v>
      </c>
      <c r="L59">
        <v>3.0000000000000001E-3</v>
      </c>
      <c r="M59">
        <v>0</v>
      </c>
      <c r="N59">
        <v>57</v>
      </c>
      <c r="O59">
        <v>56.115000000000002</v>
      </c>
      <c r="P59">
        <v>57</v>
      </c>
      <c r="Q59">
        <v>819.45</v>
      </c>
      <c r="R59">
        <v>57</v>
      </c>
      <c r="S59">
        <v>-64.67</v>
      </c>
      <c r="T59">
        <v>57</v>
      </c>
      <c r="U59">
        <v>-28.21</v>
      </c>
    </row>
    <row r="60" spans="1:21" x14ac:dyDescent="0.3">
      <c r="A60" s="5">
        <f t="shared" si="0"/>
        <v>32501</v>
      </c>
      <c r="B60" s="1">
        <f t="shared" si="5"/>
        <v>6.4965182790350642E-2</v>
      </c>
      <c r="C60" s="1">
        <f t="shared" si="6"/>
        <v>-33.050000000000004</v>
      </c>
      <c r="I60" s="7">
        <f t="shared" si="3"/>
        <v>0.14628599999999997</v>
      </c>
      <c r="J60" s="7">
        <f t="shared" si="4"/>
        <v>2.25176</v>
      </c>
      <c r="K60">
        <v>32501</v>
      </c>
      <c r="L60">
        <v>3.0000000000000001E-3</v>
      </c>
      <c r="M60">
        <v>0</v>
      </c>
      <c r="N60">
        <v>58</v>
      </c>
      <c r="O60">
        <v>52.244999999999997</v>
      </c>
      <c r="P60">
        <v>58</v>
      </c>
      <c r="Q60">
        <v>804.2</v>
      </c>
      <c r="R60">
        <v>58</v>
      </c>
      <c r="S60">
        <v>-63.95</v>
      </c>
      <c r="T60">
        <v>58</v>
      </c>
      <c r="U60">
        <v>-30.9</v>
      </c>
    </row>
    <row r="61" spans="1:21" x14ac:dyDescent="0.3">
      <c r="A61" s="5">
        <f t="shared" si="0"/>
        <v>35001</v>
      </c>
      <c r="B61" s="1">
        <f t="shared" si="5"/>
        <v>6.1888650422926392E-2</v>
      </c>
      <c r="C61" s="1">
        <f t="shared" si="6"/>
        <v>-29.6</v>
      </c>
      <c r="I61" s="7">
        <f t="shared" si="3"/>
        <v>0.13726159999999998</v>
      </c>
      <c r="J61" s="7">
        <f t="shared" si="4"/>
        <v>2.2178800000000001</v>
      </c>
      <c r="K61">
        <v>35001</v>
      </c>
      <c r="L61">
        <v>3.0000000000000001E-3</v>
      </c>
      <c r="M61">
        <v>0</v>
      </c>
      <c r="N61">
        <v>59</v>
      </c>
      <c r="O61">
        <v>49.021999999999998</v>
      </c>
      <c r="P61">
        <v>59</v>
      </c>
      <c r="Q61">
        <v>792.1</v>
      </c>
      <c r="R61">
        <v>59</v>
      </c>
      <c r="S61">
        <v>-62.95</v>
      </c>
      <c r="T61">
        <v>59</v>
      </c>
      <c r="U61">
        <v>-33.35</v>
      </c>
    </row>
    <row r="62" spans="1:21" x14ac:dyDescent="0.3">
      <c r="A62" s="5">
        <f t="shared" si="0"/>
        <v>37501</v>
      </c>
      <c r="B62" s="1">
        <f t="shared" si="5"/>
        <v>5.9604277390023691E-2</v>
      </c>
      <c r="C62" s="1">
        <f t="shared" si="6"/>
        <v>-26.369999999999997</v>
      </c>
      <c r="I62" s="7">
        <f t="shared" si="3"/>
        <v>0.13031760000000001</v>
      </c>
      <c r="J62" s="7">
        <f t="shared" si="4"/>
        <v>2.1863800000000002</v>
      </c>
      <c r="K62">
        <v>37501</v>
      </c>
      <c r="L62">
        <v>3.0000000000000001E-3</v>
      </c>
      <c r="M62">
        <v>0</v>
      </c>
      <c r="N62">
        <v>60</v>
      </c>
      <c r="O62">
        <v>46.542000000000002</v>
      </c>
      <c r="P62">
        <v>60</v>
      </c>
      <c r="Q62">
        <v>780.85</v>
      </c>
      <c r="R62">
        <v>60</v>
      </c>
      <c r="S62">
        <v>-62.23</v>
      </c>
      <c r="T62">
        <v>60</v>
      </c>
      <c r="U62">
        <v>-35.86</v>
      </c>
    </row>
    <row r="63" spans="1:21" x14ac:dyDescent="0.3">
      <c r="A63" s="5">
        <f t="shared" si="0"/>
        <v>40001</v>
      </c>
      <c r="B63" s="1">
        <f t="shared" si="5"/>
        <v>5.7811172819340097E-2</v>
      </c>
      <c r="C63" s="1">
        <f t="shared" si="6"/>
        <v>-23.42</v>
      </c>
      <c r="I63" s="7">
        <f t="shared" si="3"/>
        <v>0.123872</v>
      </c>
      <c r="J63" s="7">
        <f t="shared" si="4"/>
        <v>2.1426999999999996</v>
      </c>
      <c r="K63">
        <v>40001</v>
      </c>
      <c r="L63">
        <v>3.0000000000000001E-3</v>
      </c>
      <c r="M63">
        <v>0</v>
      </c>
      <c r="N63">
        <v>61</v>
      </c>
      <c r="O63">
        <v>44.24</v>
      </c>
      <c r="P63">
        <v>61</v>
      </c>
      <c r="Q63">
        <v>765.25</v>
      </c>
      <c r="R63">
        <v>61</v>
      </c>
      <c r="S63">
        <v>-61.38</v>
      </c>
      <c r="T63">
        <v>61</v>
      </c>
      <c r="U63">
        <v>-37.96</v>
      </c>
    </row>
    <row r="64" spans="1:21" x14ac:dyDescent="0.3">
      <c r="A64" s="5">
        <f t="shared" si="0"/>
        <v>45001</v>
      </c>
      <c r="B64" s="1">
        <f t="shared" si="5"/>
        <v>5.4732421081154323E-2</v>
      </c>
      <c r="C64" s="1">
        <f t="shared" si="6"/>
        <v>-17.420000000000002</v>
      </c>
      <c r="I64" s="7">
        <f t="shared" si="3"/>
        <v>0.1131144</v>
      </c>
      <c r="J64" s="7">
        <f t="shared" si="4"/>
        <v>2.0666799999999999</v>
      </c>
      <c r="K64">
        <v>45001</v>
      </c>
      <c r="L64">
        <v>3.0000000000000001E-3</v>
      </c>
      <c r="M64">
        <v>0</v>
      </c>
      <c r="N64">
        <v>62</v>
      </c>
      <c r="O64">
        <v>40.398000000000003</v>
      </c>
      <c r="P64">
        <v>62</v>
      </c>
      <c r="Q64">
        <v>738.1</v>
      </c>
      <c r="R64">
        <v>62</v>
      </c>
      <c r="S64">
        <v>-59.75</v>
      </c>
      <c r="T64">
        <v>62</v>
      </c>
      <c r="U64">
        <v>-42.33</v>
      </c>
    </row>
    <row r="65" spans="1:21" x14ac:dyDescent="0.3">
      <c r="A65" s="5">
        <f t="shared" si="0"/>
        <v>50001</v>
      </c>
      <c r="B65" s="1">
        <f t="shared" si="5"/>
        <v>5.2768330080847504E-2</v>
      </c>
      <c r="C65" s="1">
        <f t="shared" si="6"/>
        <v>-16.509999999999998</v>
      </c>
      <c r="I65" s="7">
        <f t="shared" si="3"/>
        <v>0.10599679999999999</v>
      </c>
      <c r="J65" s="7">
        <f t="shared" si="4"/>
        <v>2.0087199999999998</v>
      </c>
      <c r="K65">
        <v>50001</v>
      </c>
      <c r="L65">
        <v>3.0000000000000001E-3</v>
      </c>
      <c r="M65">
        <v>0</v>
      </c>
      <c r="N65">
        <v>63</v>
      </c>
      <c r="O65">
        <v>37.856000000000002</v>
      </c>
      <c r="P65">
        <v>63</v>
      </c>
      <c r="Q65">
        <v>717.4</v>
      </c>
      <c r="R65">
        <v>63</v>
      </c>
      <c r="S65">
        <v>-58.18</v>
      </c>
      <c r="T65">
        <v>63</v>
      </c>
      <c r="U65">
        <v>-41.67</v>
      </c>
    </row>
    <row r="66" spans="1:21" x14ac:dyDescent="0.3">
      <c r="A66" s="5">
        <f t="shared" ref="A66:A69" si="7">K66</f>
        <v>60001</v>
      </c>
      <c r="B66" s="1">
        <f t="shared" si="5"/>
        <v>5.0578083237877047E-2</v>
      </c>
      <c r="C66" s="1">
        <f t="shared" si="6"/>
        <v>-1.1599999999999966</v>
      </c>
      <c r="I66" s="7">
        <f t="shared" si="3"/>
        <v>9.2724799999999982E-2</v>
      </c>
      <c r="J66" s="7">
        <f t="shared" si="4"/>
        <v>1.8332999999999999</v>
      </c>
      <c r="K66">
        <v>60001</v>
      </c>
      <c r="L66">
        <v>3.0000000000000001E-3</v>
      </c>
      <c r="M66">
        <v>0</v>
      </c>
      <c r="N66">
        <v>64</v>
      </c>
      <c r="O66">
        <v>33.116</v>
      </c>
      <c r="P66">
        <v>64</v>
      </c>
      <c r="Q66">
        <v>654.75</v>
      </c>
      <c r="R66">
        <v>64</v>
      </c>
      <c r="S66">
        <v>-54.87</v>
      </c>
      <c r="T66">
        <v>64</v>
      </c>
      <c r="U66">
        <v>-53.71</v>
      </c>
    </row>
    <row r="67" spans="1:21" x14ac:dyDescent="0.3">
      <c r="A67" s="5">
        <f t="shared" si="7"/>
        <v>70001</v>
      </c>
      <c r="B67" s="1">
        <f t="shared" si="5"/>
        <v>4.7971946230274697E-2</v>
      </c>
      <c r="C67" s="1">
        <f t="shared" si="6"/>
        <v>8.7000000000000028</v>
      </c>
      <c r="I67" s="7">
        <f t="shared" ref="I67:I69" si="8">O67*2.8/1000</f>
        <v>8.0438400000000007E-2</v>
      </c>
      <c r="J67" s="7">
        <f t="shared" ref="J67:J69" si="9">Q67*2.8/1000</f>
        <v>1.6767799999999999</v>
      </c>
      <c r="K67">
        <v>70001</v>
      </c>
      <c r="L67">
        <v>3.0000000000000001E-3</v>
      </c>
      <c r="M67">
        <v>0</v>
      </c>
      <c r="N67">
        <v>65</v>
      </c>
      <c r="O67">
        <v>28.728000000000002</v>
      </c>
      <c r="P67">
        <v>65</v>
      </c>
      <c r="Q67">
        <v>598.85</v>
      </c>
      <c r="R67">
        <v>65</v>
      </c>
      <c r="S67">
        <v>-51.08</v>
      </c>
      <c r="T67">
        <v>65</v>
      </c>
      <c r="U67">
        <v>-59.78</v>
      </c>
    </row>
    <row r="68" spans="1:21" x14ac:dyDescent="0.3">
      <c r="A68" s="5">
        <f t="shared" si="7"/>
        <v>80001</v>
      </c>
      <c r="B68" s="1">
        <f t="shared" si="5"/>
        <v>4.8190121155638407E-2</v>
      </c>
      <c r="C68" s="1">
        <f t="shared" si="6"/>
        <v>18.730000000000004</v>
      </c>
      <c r="I68" s="7">
        <f t="shared" si="8"/>
        <v>7.2391200000000003E-2</v>
      </c>
      <c r="J68" s="7">
        <f t="shared" si="9"/>
        <v>1.5021999999999998</v>
      </c>
      <c r="K68">
        <v>80001</v>
      </c>
      <c r="L68">
        <v>3.0000000000000001E-3</v>
      </c>
      <c r="M68">
        <v>0</v>
      </c>
      <c r="N68">
        <v>66</v>
      </c>
      <c r="O68">
        <v>25.853999999999999</v>
      </c>
      <c r="P68">
        <v>66</v>
      </c>
      <c r="Q68">
        <v>536.5</v>
      </c>
      <c r="R68">
        <v>66</v>
      </c>
      <c r="S68">
        <v>-44.91</v>
      </c>
      <c r="T68">
        <v>66</v>
      </c>
      <c r="U68">
        <v>-63.64</v>
      </c>
    </row>
    <row r="69" spans="1:21" x14ac:dyDescent="0.3">
      <c r="A69" s="5">
        <f t="shared" si="7"/>
        <v>90001</v>
      </c>
      <c r="B69" s="1">
        <f t="shared" si="5"/>
        <v>5.0095456281023298E-2</v>
      </c>
      <c r="C69" s="1">
        <f t="shared" si="6"/>
        <v>29.869999999999997</v>
      </c>
      <c r="I69" s="7">
        <f t="shared" si="8"/>
        <v>6.6124799999999997E-2</v>
      </c>
      <c r="J69" s="7">
        <f t="shared" si="9"/>
        <v>1.3199759999999998</v>
      </c>
      <c r="K69">
        <v>90001</v>
      </c>
      <c r="L69">
        <v>3.0000000000000001E-3</v>
      </c>
      <c r="M69">
        <v>0</v>
      </c>
      <c r="N69">
        <v>67</v>
      </c>
      <c r="O69">
        <v>23.616</v>
      </c>
      <c r="P69">
        <v>67</v>
      </c>
      <c r="Q69">
        <v>471.42</v>
      </c>
      <c r="R69">
        <v>67</v>
      </c>
      <c r="S69">
        <v>-33.06</v>
      </c>
      <c r="T69">
        <v>67</v>
      </c>
      <c r="U69">
        <v>-62.93</v>
      </c>
    </row>
    <row r="70" spans="1:21" x14ac:dyDescent="0.3">
      <c r="A70" s="5">
        <f t="shared" ref="A70:A72" si="10">K70</f>
        <v>100001</v>
      </c>
      <c r="B70" s="1">
        <f t="shared" ref="B70:B72" si="11">I70/J70</f>
        <v>5.6462758148184397E-2</v>
      </c>
      <c r="C70" s="1">
        <f t="shared" ref="C70:C72" si="12">S70-U70</f>
        <v>37.349999999999994</v>
      </c>
      <c r="I70" s="7">
        <f t="shared" ref="I70:I72" si="13">O70*2.8/1000</f>
        <v>8.0763199999999993E-2</v>
      </c>
      <c r="J70" s="7">
        <f t="shared" ref="J70:J72" si="14">Q70*2.8/1000</f>
        <v>1.43038</v>
      </c>
      <c r="K70">
        <v>100001</v>
      </c>
      <c r="L70">
        <v>3.0000000000000001E-3</v>
      </c>
      <c r="M70">
        <v>0</v>
      </c>
      <c r="N70">
        <v>68</v>
      </c>
      <c r="O70">
        <v>28.844000000000001</v>
      </c>
      <c r="P70">
        <v>68</v>
      </c>
      <c r="Q70">
        <v>510.85</v>
      </c>
      <c r="R70">
        <v>68</v>
      </c>
      <c r="S70">
        <v>-19.760000000000002</v>
      </c>
      <c r="T70">
        <v>68</v>
      </c>
      <c r="U70">
        <v>-57.11</v>
      </c>
    </row>
    <row r="71" spans="1:21" x14ac:dyDescent="0.3">
      <c r="A71" s="5">
        <f t="shared" si="10"/>
        <v>110001</v>
      </c>
      <c r="B71" s="1">
        <f t="shared" si="11"/>
        <v>6.076215945178004E-2</v>
      </c>
      <c r="C71" s="1">
        <f t="shared" si="12"/>
        <v>40.64</v>
      </c>
      <c r="I71" s="7">
        <f t="shared" si="13"/>
        <v>0.10179119999999998</v>
      </c>
      <c r="J71" s="7">
        <f t="shared" si="14"/>
        <v>1.6752399999999998</v>
      </c>
      <c r="K71">
        <v>110001</v>
      </c>
      <c r="L71">
        <v>3.0000000000000001E-3</v>
      </c>
      <c r="M71">
        <v>0</v>
      </c>
      <c r="N71">
        <v>69</v>
      </c>
      <c r="O71">
        <v>36.353999999999999</v>
      </c>
      <c r="P71">
        <v>69</v>
      </c>
      <c r="Q71">
        <v>598.29999999999995</v>
      </c>
      <c r="R71">
        <v>69</v>
      </c>
      <c r="S71">
        <v>-23.21</v>
      </c>
      <c r="T71">
        <v>69</v>
      </c>
      <c r="U71">
        <v>-63.85</v>
      </c>
    </row>
    <row r="72" spans="1:21" x14ac:dyDescent="0.3">
      <c r="A72" s="5">
        <f t="shared" si="10"/>
        <v>120001</v>
      </c>
      <c r="B72" s="1">
        <f t="shared" si="11"/>
        <v>6.25E-2</v>
      </c>
      <c r="C72" s="1">
        <f t="shared" si="12"/>
        <v>44.230000000000004</v>
      </c>
      <c r="I72" s="7">
        <f t="shared" si="13"/>
        <v>0.10696000000000001</v>
      </c>
      <c r="J72" s="7">
        <f t="shared" si="14"/>
        <v>1.7113600000000002</v>
      </c>
      <c r="K72">
        <v>120001</v>
      </c>
      <c r="L72">
        <v>3.0000000000000001E-3</v>
      </c>
      <c r="M72">
        <v>0</v>
      </c>
      <c r="N72">
        <v>70</v>
      </c>
      <c r="O72">
        <v>38.200000000000003</v>
      </c>
      <c r="P72">
        <v>70</v>
      </c>
      <c r="Q72">
        <v>611.20000000000005</v>
      </c>
      <c r="R72">
        <v>70</v>
      </c>
      <c r="S72">
        <v>-31.52</v>
      </c>
      <c r="T72">
        <v>70</v>
      </c>
      <c r="U72">
        <v>-75.75</v>
      </c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2023-06-06T10:14:47Z</dcterms:modified>
</cp:coreProperties>
</file>