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U:\DiCE data storage\"/>
    </mc:Choice>
  </mc:AlternateContent>
  <xr:revisionPtr revIDLastSave="0" documentId="13_ncr:1_{FBE6D5B3-66A3-46BA-B8AB-1009AE6C946B}" xr6:coauthVersionLast="47" xr6:coauthVersionMax="47" xr10:uidLastSave="{00000000-0000-0000-0000-000000000000}"/>
  <bookViews>
    <workbookView xWindow="-96" yWindow="-96" windowWidth="20928" windowHeight="12552" activeTab="1" xr2:uid="{62297210-E4B9-4D23-AC04-AB3D9DE6CF73}"/>
  </bookViews>
  <sheets>
    <sheet name="SEARCH AND RATING STRATEGIES" sheetId="1" r:id="rId1"/>
    <sheet name="Worldwide best practices" sheetId="2" r:id="rId2"/>
    <sheet name="Dropdown menu" sheetId="3" r:id="rId3"/>
  </sheets>
  <definedNames>
    <definedName name="_xlnm._FilterDatabase" localSheetId="1" hidden="1">'Worldwide best practices'!$A$1:$T$347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 i="2" l="1"/>
  <c r="J4" i="2"/>
  <c r="J5" i="2"/>
  <c r="K5" i="2" s="1"/>
  <c r="J6" i="2"/>
  <c r="J7" i="2"/>
  <c r="J8" i="2"/>
  <c r="J9" i="2"/>
  <c r="J10" i="2"/>
  <c r="J11" i="2"/>
  <c r="J12" i="2"/>
  <c r="K12" i="2" s="1"/>
  <c r="J13" i="2"/>
  <c r="J14" i="2"/>
  <c r="J15" i="2"/>
  <c r="J16" i="2"/>
  <c r="K16" i="2" s="1"/>
  <c r="J17" i="2"/>
  <c r="K17" i="2" s="1"/>
  <c r="J18" i="2"/>
  <c r="K18" i="2" s="1"/>
  <c r="J19" i="2"/>
  <c r="J20" i="2"/>
  <c r="K20" i="2" s="1"/>
  <c r="J21" i="2"/>
  <c r="K21" i="2" s="1"/>
  <c r="J22" i="2"/>
  <c r="J23" i="2"/>
  <c r="J24" i="2"/>
  <c r="K24" i="2" s="1"/>
  <c r="J25" i="2"/>
  <c r="J26" i="2"/>
  <c r="J27" i="2"/>
  <c r="J28" i="2"/>
  <c r="J29" i="2"/>
  <c r="J30" i="2"/>
  <c r="J31" i="2"/>
  <c r="J32" i="2"/>
  <c r="J33" i="2"/>
  <c r="J34" i="2"/>
  <c r="J35" i="2"/>
  <c r="J36" i="2"/>
  <c r="J37" i="2"/>
  <c r="K37" i="2" s="1"/>
  <c r="J38" i="2"/>
  <c r="K38" i="2" s="1"/>
  <c r="J39" i="2"/>
  <c r="K39" i="2" s="1"/>
  <c r="J40" i="2"/>
  <c r="K40" i="2" s="1"/>
  <c r="J41" i="2"/>
  <c r="K41" i="2" s="1"/>
  <c r="J42" i="2"/>
  <c r="K42" i="2" s="1"/>
  <c r="J43" i="2"/>
  <c r="J44" i="2"/>
  <c r="J45" i="2"/>
  <c r="J46" i="2"/>
  <c r="J47" i="2"/>
  <c r="K47" i="2" s="1"/>
  <c r="J48" i="2"/>
  <c r="J49" i="2"/>
  <c r="J50" i="2"/>
  <c r="J51" i="2"/>
  <c r="J52" i="2"/>
  <c r="K52" i="2" s="1"/>
  <c r="J53" i="2"/>
  <c r="J54" i="2"/>
  <c r="J55" i="2"/>
  <c r="J56" i="2"/>
  <c r="J57" i="2"/>
  <c r="J58" i="2"/>
  <c r="J59" i="2"/>
  <c r="K59" i="2" s="1"/>
  <c r="J60" i="2"/>
  <c r="K60" i="2" s="1"/>
  <c r="J61" i="2"/>
  <c r="J62" i="2"/>
  <c r="K62" i="2" s="1"/>
  <c r="J63" i="2"/>
  <c r="J64" i="2"/>
  <c r="J65" i="2"/>
  <c r="J66" i="2"/>
  <c r="J67" i="2"/>
  <c r="K67" i="2" s="1"/>
  <c r="J68" i="2"/>
  <c r="J69" i="2"/>
  <c r="J70" i="2"/>
  <c r="J71" i="2"/>
  <c r="J72" i="2"/>
  <c r="K72" i="2" s="1"/>
  <c r="J73" i="2"/>
  <c r="J74" i="2"/>
  <c r="J75" i="2"/>
  <c r="J76" i="2"/>
  <c r="K76" i="2" s="1"/>
  <c r="J77" i="2"/>
  <c r="J78" i="2"/>
  <c r="K78" i="2" s="1"/>
  <c r="J79" i="2"/>
  <c r="K79" i="2" s="1"/>
  <c r="J80" i="2"/>
  <c r="K80" i="2" s="1"/>
  <c r="J81" i="2"/>
  <c r="K81" i="2" s="1"/>
  <c r="J82" i="2"/>
  <c r="K82" i="2" s="1"/>
  <c r="J83" i="2"/>
  <c r="J84" i="2"/>
  <c r="J85" i="2"/>
  <c r="J86" i="2"/>
  <c r="J87" i="2"/>
  <c r="K87" i="2" s="1"/>
  <c r="J88" i="2"/>
  <c r="J89" i="2"/>
  <c r="J90" i="2"/>
  <c r="K90" i="2" s="1"/>
  <c r="J91" i="2"/>
  <c r="J92" i="2"/>
  <c r="K92" i="2" s="1"/>
  <c r="J93" i="2"/>
  <c r="J94" i="2"/>
  <c r="J95" i="2"/>
  <c r="K95" i="2" s="1"/>
  <c r="J96" i="2"/>
  <c r="K96" i="2" s="1"/>
  <c r="J97" i="2"/>
  <c r="J98" i="2"/>
  <c r="K98" i="2" s="1"/>
  <c r="J99" i="2"/>
  <c r="K99" i="2" s="1"/>
  <c r="J100" i="2"/>
  <c r="K100" i="2" s="1"/>
  <c r="J101" i="2"/>
  <c r="K101" i="2" s="1"/>
  <c r="J102" i="2"/>
  <c r="K102" i="2" s="1"/>
  <c r="J103" i="2"/>
  <c r="J104" i="2"/>
  <c r="J105" i="2"/>
  <c r="J106" i="2"/>
  <c r="J107" i="2"/>
  <c r="J108" i="2"/>
  <c r="J109" i="2"/>
  <c r="J110" i="2"/>
  <c r="J111" i="2"/>
  <c r="K111" i="2" s="1"/>
  <c r="J112" i="2"/>
  <c r="K112" i="2" s="1"/>
  <c r="J113" i="2"/>
  <c r="J114" i="2"/>
  <c r="J115" i="2"/>
  <c r="K115" i="2" s="1"/>
  <c r="J116" i="2"/>
  <c r="K116" i="2" s="1"/>
  <c r="J117" i="2"/>
  <c r="K117" i="2" s="1"/>
  <c r="J118" i="2"/>
  <c r="K118" i="2" s="1"/>
  <c r="J119" i="2"/>
  <c r="K119" i="2" s="1"/>
  <c r="J120" i="2"/>
  <c r="K120" i="2" s="1"/>
  <c r="J121" i="2"/>
  <c r="K121" i="2" s="1"/>
  <c r="J122" i="2"/>
  <c r="K122" i="2" s="1"/>
  <c r="J123" i="2"/>
  <c r="J124" i="2"/>
  <c r="K124" i="2" s="1"/>
  <c r="J125" i="2"/>
  <c r="J126" i="2"/>
  <c r="J127" i="2"/>
  <c r="J128" i="2"/>
  <c r="J129" i="2"/>
  <c r="K129" i="2" s="1"/>
  <c r="J130" i="2"/>
  <c r="K130" i="2" s="1"/>
  <c r="J131" i="2"/>
  <c r="J132" i="2"/>
  <c r="J133" i="2"/>
  <c r="J134" i="2"/>
  <c r="J135" i="2"/>
  <c r="J136" i="2"/>
  <c r="J137" i="2"/>
  <c r="K137" i="2" s="1"/>
  <c r="J138" i="2"/>
  <c r="K138" i="2" s="1"/>
  <c r="J139" i="2"/>
  <c r="K139" i="2" s="1"/>
  <c r="J140" i="2"/>
  <c r="K140" i="2" s="1"/>
  <c r="J141" i="2"/>
  <c r="K141" i="2" s="1"/>
  <c r="J142" i="2"/>
  <c r="K142" i="2" s="1"/>
  <c r="J143" i="2"/>
  <c r="J144" i="2"/>
  <c r="J145" i="2"/>
  <c r="J146" i="2"/>
  <c r="K146" i="2" s="1"/>
  <c r="J147" i="2"/>
  <c r="J148" i="2"/>
  <c r="J149" i="2"/>
  <c r="J150" i="2"/>
  <c r="J151" i="2"/>
  <c r="K151" i="2" s="1"/>
  <c r="J152" i="2"/>
  <c r="K152" i="2" s="1"/>
  <c r="J153" i="2"/>
  <c r="J154" i="2"/>
  <c r="K154" i="2" s="1"/>
  <c r="J155" i="2"/>
  <c r="J156" i="2"/>
  <c r="J157" i="2"/>
  <c r="K157" i="2" s="1"/>
  <c r="J158" i="2"/>
  <c r="K158" i="2" s="1"/>
  <c r="J159" i="2"/>
  <c r="K159" i="2" s="1"/>
  <c r="J160" i="2"/>
  <c r="K160" i="2" s="1"/>
  <c r="J161" i="2"/>
  <c r="K161" i="2" s="1"/>
  <c r="J162" i="2"/>
  <c r="K162" i="2" s="1"/>
  <c r="J163" i="2"/>
  <c r="J164" i="2"/>
  <c r="J165" i="2"/>
  <c r="J166" i="2"/>
  <c r="J167" i="2"/>
  <c r="K167" i="2" s="1"/>
  <c r="J168" i="2"/>
  <c r="J169" i="2"/>
  <c r="J170" i="2"/>
  <c r="J171" i="2"/>
  <c r="K171" i="2" s="1"/>
  <c r="J172" i="2"/>
  <c r="K172" i="2" s="1"/>
  <c r="J173" i="2"/>
  <c r="J174" i="2"/>
  <c r="J175" i="2"/>
  <c r="J176" i="2"/>
  <c r="J177" i="2"/>
  <c r="J178" i="2"/>
  <c r="K178" i="2" s="1"/>
  <c r="J179" i="2"/>
  <c r="K179" i="2" s="1"/>
  <c r="J180" i="2"/>
  <c r="K180" i="2" s="1"/>
  <c r="J181" i="2"/>
  <c r="K181" i="2" s="1"/>
  <c r="J182" i="2"/>
  <c r="K182" i="2" s="1"/>
  <c r="J183" i="2"/>
  <c r="J184" i="2"/>
  <c r="J185" i="2"/>
  <c r="J186" i="2"/>
  <c r="J187" i="2"/>
  <c r="J188" i="2"/>
  <c r="J189" i="2"/>
  <c r="J190" i="2"/>
  <c r="J191" i="2"/>
  <c r="K191" i="2" s="1"/>
  <c r="J192" i="2"/>
  <c r="J193" i="2"/>
  <c r="J194" i="2"/>
  <c r="J195" i="2"/>
  <c r="J196" i="2"/>
  <c r="J197" i="2"/>
  <c r="K197" i="2" s="1"/>
  <c r="J198" i="2"/>
  <c r="K198" i="2" s="1"/>
  <c r="J199" i="2"/>
  <c r="K199" i="2" s="1"/>
  <c r="J200" i="2"/>
  <c r="K200" i="2" s="1"/>
  <c r="J201" i="2"/>
  <c r="K201" i="2" s="1"/>
  <c r="J202" i="2"/>
  <c r="K202" i="2" s="1"/>
  <c r="J203" i="2"/>
  <c r="J204" i="2"/>
  <c r="J205" i="2"/>
  <c r="J206" i="2"/>
  <c r="J207" i="2"/>
  <c r="J208" i="2"/>
  <c r="J209" i="2"/>
  <c r="J210" i="2"/>
  <c r="J211" i="2"/>
  <c r="J212" i="2"/>
  <c r="J213" i="2"/>
  <c r="J214" i="2"/>
  <c r="J215" i="2"/>
  <c r="J216" i="2"/>
  <c r="J217" i="2"/>
  <c r="J218" i="2"/>
  <c r="K218" i="2" s="1"/>
  <c r="J219" i="2"/>
  <c r="K219" i="2" s="1"/>
  <c r="J220" i="2"/>
  <c r="K220" i="2" s="1"/>
  <c r="J221" i="2"/>
  <c r="K221" i="2" s="1"/>
  <c r="J222" i="2"/>
  <c r="K222" i="2" s="1"/>
  <c r="J223" i="2"/>
  <c r="J224" i="2"/>
  <c r="J225" i="2"/>
  <c r="J226" i="2"/>
  <c r="J227" i="2"/>
  <c r="J228" i="2"/>
  <c r="J229" i="2"/>
  <c r="J230" i="2"/>
  <c r="J231" i="2"/>
  <c r="J232" i="2"/>
  <c r="J233" i="2"/>
  <c r="J234" i="2"/>
  <c r="J235" i="2"/>
  <c r="K235" i="2" s="1"/>
  <c r="J236" i="2"/>
  <c r="K236" i="2" s="1"/>
  <c r="J237" i="2"/>
  <c r="K237" i="2" s="1"/>
  <c r="J238" i="2"/>
  <c r="K238" i="2" s="1"/>
  <c r="J239" i="2"/>
  <c r="K239" i="2" s="1"/>
  <c r="J240" i="2"/>
  <c r="K240" i="2" s="1"/>
  <c r="J241" i="2"/>
  <c r="K241" i="2" s="1"/>
  <c r="J242" i="2"/>
  <c r="K242" i="2" s="1"/>
  <c r="J243" i="2"/>
  <c r="J244" i="2"/>
  <c r="J245" i="2"/>
  <c r="K245" i="2" s="1"/>
  <c r="J246" i="2"/>
  <c r="J247" i="2"/>
  <c r="J248" i="2"/>
  <c r="J249" i="2"/>
  <c r="K249" i="2" s="1"/>
  <c r="J250" i="2"/>
  <c r="J251" i="2"/>
  <c r="J252" i="2"/>
  <c r="K252" i="2" s="1"/>
  <c r="J253" i="2"/>
  <c r="J254" i="2"/>
  <c r="J255" i="2"/>
  <c r="K255" i="2" s="1"/>
  <c r="J256" i="2"/>
  <c r="K256" i="2" s="1"/>
  <c r="J257" i="2"/>
  <c r="K257" i="2" s="1"/>
  <c r="J258" i="2"/>
  <c r="K258" i="2" s="1"/>
  <c r="J259" i="2"/>
  <c r="K259" i="2" s="1"/>
  <c r="J260" i="2"/>
  <c r="K260" i="2" s="1"/>
  <c r="J261" i="2"/>
  <c r="K261" i="2" s="1"/>
  <c r="J262" i="2"/>
  <c r="K262" i="2" s="1"/>
  <c r="J263" i="2"/>
  <c r="J264" i="2"/>
  <c r="J265" i="2"/>
  <c r="J266" i="2"/>
  <c r="J267" i="2"/>
  <c r="J268" i="2"/>
  <c r="J269" i="2"/>
  <c r="J270" i="2"/>
  <c r="J271" i="2"/>
  <c r="J272" i="2"/>
  <c r="K272" i="2" s="1"/>
  <c r="J273" i="2"/>
  <c r="J274" i="2"/>
  <c r="J275" i="2"/>
  <c r="J276" i="2"/>
  <c r="J277" i="2"/>
  <c r="J278" i="2"/>
  <c r="K278" i="2" s="1"/>
  <c r="J279" i="2"/>
  <c r="K279" i="2" s="1"/>
  <c r="J280" i="2"/>
  <c r="J281" i="2"/>
  <c r="K281" i="2" s="1"/>
  <c r="J282" i="2"/>
  <c r="K282" i="2" s="1"/>
  <c r="J283" i="2"/>
  <c r="J284" i="2"/>
  <c r="J285" i="2"/>
  <c r="J286" i="2"/>
  <c r="J287" i="2"/>
  <c r="J288" i="2"/>
  <c r="J289" i="2"/>
  <c r="J290" i="2"/>
  <c r="J291" i="2"/>
  <c r="K291" i="2" s="1"/>
  <c r="J292" i="2"/>
  <c r="K292" i="2" s="1"/>
  <c r="J293" i="2"/>
  <c r="J294" i="2"/>
  <c r="J295" i="2"/>
  <c r="K295" i="2" s="1"/>
  <c r="J296" i="2"/>
  <c r="K296" i="2" s="1"/>
  <c r="J297" i="2"/>
  <c r="K297" i="2" s="1"/>
  <c r="J298" i="2"/>
  <c r="K298" i="2" s="1"/>
  <c r="J299" i="2"/>
  <c r="K299" i="2" s="1"/>
  <c r="J300" i="2"/>
  <c r="K300" i="2" s="1"/>
  <c r="J301" i="2"/>
  <c r="K301" i="2" s="1"/>
  <c r="J302" i="2"/>
  <c r="K302" i="2" s="1"/>
  <c r="J303" i="2"/>
  <c r="J304" i="2"/>
  <c r="J305" i="2"/>
  <c r="K305" i="2" s="1"/>
  <c r="J306" i="2"/>
  <c r="J307" i="2"/>
  <c r="J308" i="2"/>
  <c r="J309" i="2"/>
  <c r="K309" i="2" s="1"/>
  <c r="J310" i="2"/>
  <c r="K310" i="2" s="1"/>
  <c r="J311" i="2"/>
  <c r="J312" i="2"/>
  <c r="K312" i="2" s="1"/>
  <c r="J313" i="2"/>
  <c r="J314" i="2"/>
  <c r="J315" i="2"/>
  <c r="J316" i="2"/>
  <c r="J317" i="2"/>
  <c r="J318" i="2"/>
  <c r="J319" i="2"/>
  <c r="J320" i="2"/>
  <c r="K320" i="2" s="1"/>
  <c r="J321" i="2"/>
  <c r="K321" i="2" s="1"/>
  <c r="J322" i="2"/>
  <c r="K322" i="2" s="1"/>
  <c r="J323" i="2"/>
  <c r="J324" i="2"/>
  <c r="J325" i="2"/>
  <c r="J326" i="2"/>
  <c r="J327" i="2"/>
  <c r="J328" i="2"/>
  <c r="J329" i="2"/>
  <c r="J330" i="2"/>
  <c r="J331" i="2"/>
  <c r="K331" i="2" s="1"/>
  <c r="J332" i="2"/>
  <c r="J333" i="2"/>
  <c r="J334" i="2"/>
  <c r="K334" i="2" s="1"/>
  <c r="J335" i="2"/>
  <c r="K335" i="2" s="1"/>
  <c r="J336" i="2"/>
  <c r="K336" i="2" s="1"/>
  <c r="J337" i="2"/>
  <c r="K337" i="2" s="1"/>
  <c r="J338" i="2"/>
  <c r="K338" i="2" s="1"/>
  <c r="J339" i="2"/>
  <c r="K339" i="2" s="1"/>
  <c r="J340" i="2"/>
  <c r="K340" i="2" s="1"/>
  <c r="J341" i="2"/>
  <c r="K341" i="2" s="1"/>
  <c r="J342" i="2"/>
  <c r="K342" i="2" s="1"/>
  <c r="J343" i="2"/>
  <c r="J344" i="2"/>
  <c r="J345" i="2"/>
  <c r="K345" i="2" s="1"/>
  <c r="J346" i="2"/>
  <c r="K346" i="2" s="1"/>
  <c r="J347" i="2"/>
  <c r="J2" i="2"/>
  <c r="K2" i="2"/>
  <c r="K84" i="2"/>
  <c r="K73" i="2"/>
  <c r="K74" i="2"/>
  <c r="K75" i="2"/>
  <c r="K15" i="2"/>
  <c r="K46" i="2"/>
  <c r="K48" i="2"/>
  <c r="K205" i="2"/>
  <c r="K206" i="2"/>
  <c r="K207" i="2"/>
  <c r="K208" i="2"/>
  <c r="K209" i="2"/>
  <c r="K210" i="2"/>
  <c r="K211" i="2"/>
  <c r="K212" i="2"/>
  <c r="K213" i="2"/>
  <c r="K224" i="2"/>
  <c r="K225" i="2"/>
  <c r="K226" i="2"/>
  <c r="K227" i="2"/>
  <c r="K228" i="2"/>
  <c r="K229" i="2"/>
  <c r="K230" i="2"/>
  <c r="K231" i="2"/>
  <c r="K232" i="2"/>
  <c r="K233" i="2"/>
  <c r="K246" i="2"/>
  <c r="K247" i="2"/>
  <c r="K248" i="2"/>
  <c r="K203" i="2"/>
  <c r="K204" i="2"/>
  <c r="K49" i="2"/>
  <c r="K53" i="2"/>
  <c r="K54" i="2"/>
  <c r="K55" i="2"/>
  <c r="K56" i="2"/>
  <c r="K57" i="2"/>
  <c r="K58" i="2"/>
  <c r="K61" i="2"/>
  <c r="K123" i="2"/>
  <c r="K125" i="2"/>
  <c r="K126" i="2"/>
  <c r="K127" i="2"/>
  <c r="K128" i="2"/>
  <c r="K143" i="2"/>
  <c r="K144" i="2"/>
  <c r="K145" i="2"/>
  <c r="K147" i="2"/>
  <c r="K148" i="2"/>
  <c r="K149" i="2"/>
  <c r="K163" i="2"/>
  <c r="K164" i="2"/>
  <c r="K165" i="2"/>
  <c r="K166" i="2"/>
  <c r="K168" i="2"/>
  <c r="K169" i="2"/>
  <c r="K183" i="2"/>
  <c r="K184" i="2"/>
  <c r="K185" i="2"/>
  <c r="K186" i="2"/>
  <c r="K187" i="2"/>
  <c r="K188" i="2"/>
  <c r="K189" i="2"/>
  <c r="K104" i="2"/>
  <c r="K105" i="2"/>
  <c r="K106" i="2"/>
  <c r="K107" i="2"/>
  <c r="K108" i="2"/>
  <c r="K22" i="2"/>
  <c r="K93" i="2"/>
  <c r="K94" i="2"/>
  <c r="K253" i="2"/>
  <c r="K254" i="2"/>
  <c r="K273" i="2"/>
  <c r="K274" i="2"/>
  <c r="K275" i="2"/>
  <c r="K276" i="2"/>
  <c r="K277" i="2"/>
  <c r="K293" i="2"/>
  <c r="K294" i="2"/>
  <c r="K313" i="2"/>
  <c r="K314" i="2"/>
  <c r="K315" i="2"/>
  <c r="K316" i="2"/>
  <c r="K317" i="2"/>
  <c r="K332" i="2"/>
  <c r="K333" i="2"/>
  <c r="K51" i="2"/>
  <c r="K50" i="2"/>
  <c r="K196" i="2"/>
  <c r="K195" i="2"/>
  <c r="K194" i="2"/>
  <c r="K193" i="2"/>
  <c r="K192" i="2"/>
  <c r="K244" i="2"/>
  <c r="K243" i="2"/>
  <c r="K234" i="2"/>
  <c r="K223" i="2"/>
  <c r="K217" i="2"/>
  <c r="K216" i="2"/>
  <c r="K215" i="2"/>
  <c r="K214" i="2"/>
  <c r="K347" i="2"/>
  <c r="K344" i="2"/>
  <c r="K343" i="2"/>
  <c r="K330" i="2"/>
  <c r="K329" i="2"/>
  <c r="K328" i="2"/>
  <c r="K327" i="2"/>
  <c r="K326" i="2"/>
  <c r="K325" i="2"/>
  <c r="K324" i="2"/>
  <c r="K323" i="2"/>
  <c r="K319" i="2"/>
  <c r="K318" i="2"/>
  <c r="K311" i="2"/>
  <c r="K308" i="2"/>
  <c r="K307" i="2"/>
  <c r="K306" i="2"/>
  <c r="K304" i="2"/>
  <c r="K303" i="2"/>
  <c r="K290" i="2"/>
  <c r="K289" i="2"/>
  <c r="K288" i="2"/>
  <c r="K287" i="2"/>
  <c r="K286" i="2"/>
  <c r="K285" i="2"/>
  <c r="K284" i="2"/>
  <c r="K283" i="2"/>
  <c r="K280" i="2"/>
  <c r="K89" i="2"/>
  <c r="K88" i="2"/>
  <c r="K114" i="2"/>
  <c r="K271" i="2"/>
  <c r="K270" i="2"/>
  <c r="K113" i="2"/>
  <c r="K269" i="2"/>
  <c r="K268" i="2"/>
  <c r="K267" i="2"/>
  <c r="K97" i="2"/>
  <c r="K266" i="2"/>
  <c r="K265" i="2"/>
  <c r="K264" i="2"/>
  <c r="K263" i="2"/>
  <c r="K110" i="2"/>
  <c r="K251" i="2"/>
  <c r="K250" i="2"/>
  <c r="K109" i="2"/>
  <c r="K103" i="2"/>
  <c r="K31" i="2"/>
  <c r="K30" i="2"/>
  <c r="K91" i="2"/>
  <c r="K19" i="2"/>
  <c r="K77" i="2"/>
  <c r="K29" i="2"/>
  <c r="K10" i="2"/>
  <c r="K14" i="2"/>
  <c r="K8" i="2"/>
  <c r="K4" i="2"/>
  <c r="K7" i="2"/>
  <c r="K190" i="2"/>
  <c r="K177" i="2"/>
  <c r="K176" i="2"/>
  <c r="K175" i="2"/>
  <c r="K174" i="2"/>
  <c r="K173" i="2"/>
  <c r="K170" i="2"/>
  <c r="K45" i="2"/>
  <c r="K44" i="2"/>
  <c r="K43" i="2"/>
  <c r="K68" i="2"/>
  <c r="K66" i="2"/>
  <c r="K65" i="2"/>
  <c r="K156" i="2"/>
  <c r="K64" i="2"/>
  <c r="K63" i="2"/>
  <c r="K28" i="2"/>
  <c r="K27" i="2"/>
  <c r="K155" i="2"/>
  <c r="K153" i="2"/>
  <c r="K150" i="2"/>
  <c r="K13" i="2"/>
  <c r="K9" i="2"/>
  <c r="K136" i="2"/>
  <c r="K135" i="2"/>
  <c r="K134" i="2"/>
  <c r="K133" i="2"/>
  <c r="K132" i="2"/>
  <c r="K131" i="2"/>
  <c r="K86" i="2"/>
  <c r="K85" i="2"/>
  <c r="K83" i="2"/>
  <c r="K36" i="2"/>
  <c r="K35" i="2"/>
  <c r="K34" i="2"/>
  <c r="K33" i="2"/>
  <c r="K32" i="2"/>
  <c r="K71" i="2"/>
  <c r="K70" i="2"/>
  <c r="K26" i="2"/>
  <c r="K25" i="2"/>
  <c r="K23" i="2"/>
  <c r="K11" i="2"/>
  <c r="K69" i="2"/>
  <c r="K6" i="2"/>
  <c r="K3" i="2"/>
</calcChain>
</file>

<file path=xl/sharedStrings.xml><?xml version="1.0" encoding="utf-8"?>
<sst xmlns="http://schemas.openxmlformats.org/spreadsheetml/2006/main" count="5864" uniqueCount="1705">
  <si>
    <t>After mapping-out all medical devices of two countries completely, we set up the following guidelines to perform the full search.</t>
  </si>
  <si>
    <t>1. Select countries that are representative for a certain part of the world, based on their location, export of medical devices, and them being a high, middle, or low-income country. Opt for variety.</t>
  </si>
  <si>
    <t>Included countries</t>
  </si>
  <si>
    <t>Additionally, separately included companies</t>
  </si>
  <si>
    <t>(due to them being two of the largest manufacturers in the world and not being located in the countries we chose)</t>
  </si>
  <si>
    <t xml:space="preserve">Norway </t>
  </si>
  <si>
    <t>High Income &gt; 12695</t>
  </si>
  <si>
    <t>Philips</t>
  </si>
  <si>
    <t>Australia</t>
  </si>
  <si>
    <t>Medtronics</t>
  </si>
  <si>
    <t xml:space="preserve">Mexico </t>
  </si>
  <si>
    <t>Middle-Upper-income 4096-12695</t>
  </si>
  <si>
    <t xml:space="preserve">USA </t>
  </si>
  <si>
    <t xml:space="preserve">Germany </t>
  </si>
  <si>
    <t xml:space="preserve">India </t>
  </si>
  <si>
    <t>Middle-lower income 1046-4095</t>
  </si>
  <si>
    <t>Switzerland</t>
  </si>
  <si>
    <t>China</t>
  </si>
  <si>
    <t>Japan</t>
  </si>
  <si>
    <t xml:space="preserve">South Africa </t>
  </si>
  <si>
    <t xml:space="preserve">Kenya </t>
  </si>
  <si>
    <t xml:space="preserve">Brazil </t>
  </si>
  <si>
    <t>Sweden</t>
  </si>
  <si>
    <t xml:space="preserve">United Kingdom </t>
  </si>
  <si>
    <t>2. For each country, pick a maximum of 10 medical device or health device manufacturers, and per manufacturer, aim to find maximum 10 devices that implement circular strategies. Are there more than 10 options available? Exclude examples that are similar. For USA, pick 20 companies (due to the size of the country and medical market).</t>
  </si>
  <si>
    <t>3. Determine the MDR criticality classification of the device. If the device is not classified under the EU-MDR,  use the original legislation document to determine what it would be classified as if it were to be classified under the MDR.</t>
  </si>
  <si>
    <t>The MDR classifications (from low risk to high risk: classes I, IIa, IIb, and III) are based on the « intended purpose of the devices and their inherent risks (MDR-EU745). Extremely summarized, they are determined based on a the healthcare situation (non-serious, serious, or critical patient situation or patient condition) and on the intended purpose of the device (low, medium, or high influence on or involvement in the diagnosis, therapy or clinical treatment). This definition is adapted from the explanation of Annex III of MDCG 2019-11 of the Medical Device Coordination Group (MDCG). For more information about risk classification rules, consult Annex VIII of the MDR-EU745. The following paper can be helpful in determining the classification of a device: (L. Peter, L. Hajek, P. Maresova, M. Augustynek, and M. Penhaker, “Medical Devices: Regulation, Risk Classification, and Open Innovation,” J. Open Innov. Technol. Mark. Complex., vol. 6, no. 2, Art. no. 2, Jun. 2020, doi: 10.3390/joitmc6020042.).</t>
  </si>
  <si>
    <t>4. Determine the criticality rating based on the point system on the right, and always let the final rating be peer-reviewed by another researcher</t>
  </si>
  <si>
    <t>Circularity rating</t>
  </si>
  <si>
    <t>Circular strategy</t>
  </si>
  <si>
    <t>Definition</t>
  </si>
  <si>
    <t>Max score</t>
  </si>
  <si>
    <t>100% score is given when …</t>
  </si>
  <si>
    <t>50% score is given when …</t>
  </si>
  <si>
    <t>(strategy type)</t>
  </si>
  <si>
    <r>
      <t xml:space="preserve">Refuse </t>
    </r>
    <r>
      <rPr>
        <i/>
        <sz val="7"/>
        <color rgb="FF000000"/>
        <rFont val="Arial"/>
        <family val="2"/>
      </rPr>
      <t>(Design)</t>
    </r>
  </si>
  <si>
    <r>
      <t xml:space="preserve">Make device redundant by abandoning its function or by offering the same function in a radically different, more sustainable device. </t>
    </r>
    <r>
      <rPr>
        <i/>
        <sz val="7"/>
        <color rgb="FF000000"/>
        <rFont val="Arial"/>
        <family val="2"/>
      </rPr>
      <t>Example: replacing a hearing aid device by a mobile application that amplifies sound, making the hearing aid device redundant in certain situations or scenarios.</t>
    </r>
  </si>
  <si>
    <r>
      <t>The device functionality could eliminate the use of one or more other</t>
    </r>
    <r>
      <rPr>
        <u/>
        <sz val="7"/>
        <color rgb="FF008080"/>
        <rFont val="Arial"/>
        <family val="2"/>
      </rPr>
      <t xml:space="preserve"> </t>
    </r>
    <r>
      <rPr>
        <sz val="7"/>
        <color rgb="FF000000"/>
        <rFont val="Arial"/>
        <family val="2"/>
      </rPr>
      <t>devices and does so in a radically more environmentally sustainable way.</t>
    </r>
  </si>
  <si>
    <t>The device eliminates only parts of medical devices, or only for certain use scenarios, and does so in a radically more environmentally sustainable way</t>
  </si>
  <si>
    <r>
      <t xml:space="preserve">Rethink </t>
    </r>
    <r>
      <rPr>
        <i/>
        <sz val="7"/>
        <color rgb="FF000000"/>
        <rFont val="Arial"/>
        <family val="2"/>
      </rPr>
      <t>(Design)</t>
    </r>
  </si>
  <si>
    <r>
      <t>Make device use more intensive (e.g. through sharing products, or by putting multi-functional products on the market).</t>
    </r>
    <r>
      <rPr>
        <i/>
        <sz val="7"/>
        <rFont val="Arial"/>
        <family val="2"/>
      </rPr>
      <t xml:space="preserve"> Example: adapting the function of a wearable sensor by adding user profiles, making it shareable among multiple users instead of using one device per user.</t>
    </r>
  </si>
  <si>
    <t>Device is made to be used more intensively than its counterparts by using multiple strategies, such as: 1) Being used by multiple users at a time, 2) Providing multiple functions, 3) Being able to be used at locations that previously was not possible.</t>
  </si>
  <si>
    <t xml:space="preserve">Device is made to be used more intensively than its counterparts by using only one of the strategies presented for the 100% score. </t>
  </si>
  <si>
    <r>
      <t xml:space="preserve">Reduce </t>
    </r>
    <r>
      <rPr>
        <i/>
        <sz val="7"/>
        <rFont val="Arial"/>
        <family val="2"/>
      </rPr>
      <t>(Design)</t>
    </r>
  </si>
  <si>
    <r>
      <t xml:space="preserve">Increase efficiency in product manufacturing or use by consuming fewer natural resources and materials. </t>
    </r>
    <r>
      <rPr>
        <i/>
        <sz val="7"/>
        <rFont val="Arial"/>
        <family val="2"/>
      </rPr>
      <t>Example: Minimizing the amount of electronics used in laparoscopic devices, as some laparoscopic procedures can safely be performed with mechanic instruments.</t>
    </r>
  </si>
  <si>
    <r>
      <t xml:space="preserve">Device reduces its environmental impact, in comparison to equivalent devices, </t>
    </r>
    <r>
      <rPr>
        <strike/>
        <sz val="7"/>
        <rFont val="Arial"/>
        <family val="2"/>
      </rPr>
      <t xml:space="preserve"> </t>
    </r>
    <r>
      <rPr>
        <sz val="7"/>
        <rFont val="Arial"/>
        <family val="2"/>
      </rPr>
      <t>through both: 1) Using less materials /resources in the manufacturing and/or use stage, 2) Minimizing energy consumption during the manufacturing and/or use stage.</t>
    </r>
  </si>
  <si>
    <t>Device reduces its global warming potential in just one way of the strategies presented for the 100% score.</t>
  </si>
  <si>
    <r>
      <t>Reuse</t>
    </r>
    <r>
      <rPr>
        <sz val="7"/>
        <rFont val="Arial"/>
        <family val="2"/>
      </rPr>
      <t xml:space="preserve"> </t>
    </r>
    <r>
      <rPr>
        <i/>
        <sz val="7"/>
        <rFont val="Arial"/>
        <family val="2"/>
      </rPr>
      <t>(Technical)</t>
    </r>
  </si>
  <si>
    <r>
      <t xml:space="preserve">Reuse by another customer of discarded </t>
    </r>
    <r>
      <rPr>
        <sz val="8"/>
        <rFont val="Arial"/>
        <family val="2"/>
      </rPr>
      <t> </t>
    </r>
    <r>
      <rPr>
        <sz val="7"/>
        <rFont val="Arial"/>
        <family val="2"/>
      </rPr>
      <t xml:space="preserve">product which is still in good condition and fulfils its original function (in healthcare, often after cleaning processes). </t>
    </r>
    <r>
      <rPr>
        <i/>
        <sz val="7"/>
        <rFont val="Arial"/>
        <family val="2"/>
      </rPr>
      <t xml:space="preserve">Example: partly reuse a heart catheter after removing infectious parts, cleaning, disinfecting and sterilizing the reusable parts, and preparing them for the next use. </t>
    </r>
  </si>
  <si>
    <r>
      <t>Device is made with the purpose of being reused (which may include decontamination) for the same purpose without reduction of performance or quality of patient care. Maintenance/repair</t>
    </r>
    <r>
      <rPr>
        <strike/>
        <sz val="7"/>
        <rFont val="Arial"/>
        <family val="2"/>
      </rPr>
      <t xml:space="preserve"> and repair</t>
    </r>
    <r>
      <rPr>
        <sz val="7"/>
        <rFont val="Arial"/>
        <family val="2"/>
      </rPr>
      <t xml:space="preserve"> of the device is part of the service to extend the devices life even further.</t>
    </r>
  </si>
  <si>
    <r>
      <t xml:space="preserve">Only one part of the device can be reused while the rest is single use, </t>
    </r>
    <r>
      <rPr>
        <b/>
        <sz val="7"/>
        <rFont val="Arial"/>
        <family val="2"/>
      </rPr>
      <t>or</t>
    </r>
    <r>
      <rPr>
        <sz val="7"/>
        <rFont val="Arial"/>
        <family val="2"/>
      </rPr>
      <t xml:space="preserve"> the reusable device does not have maintenance/</t>
    </r>
    <r>
      <rPr>
        <strike/>
        <sz val="7"/>
        <rFont val="Arial"/>
        <family val="2"/>
      </rPr>
      <t xml:space="preserve"> and </t>
    </r>
    <r>
      <rPr>
        <sz val="7"/>
        <rFont val="Arial"/>
        <family val="2"/>
      </rPr>
      <t>repair services.</t>
    </r>
  </si>
  <si>
    <r>
      <t xml:space="preserve">Remanufacture </t>
    </r>
    <r>
      <rPr>
        <i/>
        <sz val="7"/>
        <color rgb="FF000000"/>
        <rFont val="Arial"/>
        <family val="2"/>
      </rPr>
      <t>(Technical)</t>
    </r>
  </si>
  <si>
    <r>
      <rPr>
        <sz val="7"/>
        <rFont val="Arial"/>
        <family val="2"/>
      </rPr>
      <t xml:space="preserve">Restore a discarded product and bring it up to date or use parts of a discarded product in a new product with the same function. </t>
    </r>
    <r>
      <rPr>
        <i/>
        <sz val="7"/>
        <rFont val="Arial"/>
        <family val="2"/>
      </rPr>
      <t>Example: perform high level disinfection and functionality tests on all components of a used pacemaker, and restore the device to a better than new condition for the next user.</t>
    </r>
  </si>
  <si>
    <t>At least 50% of the parts of the discarded device are brought back into manufacturing to develop a remanufactured device with the same function and a device quality that is similar or better than the original device.</t>
  </si>
  <si>
    <t>Some, but less than half or the parts of the discarded devices are used in the remanufacturing cycle.</t>
  </si>
  <si>
    <r>
      <t xml:space="preserve">Repurpose </t>
    </r>
    <r>
      <rPr>
        <i/>
        <sz val="7"/>
        <color rgb="FF000000"/>
        <rFont val="Arial"/>
        <family val="2"/>
      </rPr>
      <t>(Technical)</t>
    </r>
  </si>
  <si>
    <r>
      <rPr>
        <sz val="7"/>
        <rFont val="Arial"/>
        <family val="2"/>
      </rPr>
      <t>Use discarded product or its parts in a new product</t>
    </r>
    <r>
      <rPr>
        <sz val="8"/>
        <rFont val="Arial"/>
        <family val="2"/>
      </rPr>
      <t> </t>
    </r>
    <r>
      <rPr>
        <sz val="7"/>
        <rFont val="Arial"/>
        <family val="2"/>
      </rPr>
      <t xml:space="preserve">with a different function. </t>
    </r>
    <r>
      <rPr>
        <i/>
        <sz val="7"/>
        <rFont val="Arial"/>
        <family val="2"/>
      </rPr>
      <t>Example: updating the software of an ECG monitor to make it suitable to be used as a monitor or screen for any other type of device.</t>
    </r>
  </si>
  <si>
    <t>The entire discarded device is being reused for a different purpose or function. This may be intended by design or initiated by the user at EoL.</t>
  </si>
  <si>
    <t>Only part of the discarded device is being reused for a different purpose or function. This may be intended by design or initiated by the user at EoL.</t>
  </si>
  <si>
    <r>
      <t xml:space="preserve">Recycle </t>
    </r>
    <r>
      <rPr>
        <i/>
        <sz val="7"/>
        <color rgb="FF000000"/>
        <rFont val="Arial"/>
        <family val="2"/>
      </rPr>
      <t>(Technical)</t>
    </r>
  </si>
  <si>
    <r>
      <rPr>
        <sz val="7"/>
        <rFont val="Arial"/>
        <family val="2"/>
      </rPr>
      <t xml:space="preserve">Process materials to obtain the same (high grade) or lower (low grade) quality. </t>
    </r>
    <r>
      <rPr>
        <i/>
        <sz val="7"/>
        <rFont val="Arial"/>
        <family val="2"/>
      </rPr>
      <t>Example: make disposable bags of a dialysis machine of safe but recyclable material and enable the process to create recycled granulate for production.</t>
    </r>
  </si>
  <si>
    <t>The device is made to be easily recyclable. There is a recycling program in place.</t>
  </si>
  <si>
    <t>The device is made for easy recycling. There is no recycling program, but recycling is encouraged with detailed instructions.</t>
  </si>
  <si>
    <r>
      <t xml:space="preserve">Renew </t>
    </r>
    <r>
      <rPr>
        <i/>
        <sz val="7"/>
        <color rgb="FF000000"/>
        <rFont val="Arial"/>
        <family val="2"/>
      </rPr>
      <t>(Bio-cycle)</t>
    </r>
  </si>
  <si>
    <r>
      <rPr>
        <sz val="7"/>
        <rFont val="Arial"/>
        <family val="2"/>
      </rPr>
      <t xml:space="preserve">Materials that can safely be retuned to the biosphere are used in the production of the device, to enable processes that together help regenerate natural capital, such as composting and anaerobic digestion. </t>
    </r>
    <r>
      <rPr>
        <i/>
        <sz val="7"/>
        <rFont val="Arial"/>
        <family val="2"/>
      </rPr>
      <t>Example: make the lid of a smart pillbox of PLA, removing the electronics after use, and letting it biodegrade in days at a composting plant.</t>
    </r>
  </si>
  <si>
    <t xml:space="preserve">At least 50% of the parts are suitable for (tissue) regeneration, composting, or biodegradation and has a renew program in place. </t>
  </si>
  <si>
    <t>Device parts are suitable for renew strategies, but this is only true for less than 50% of all materials and/or there is no renew program in place.</t>
  </si>
  <si>
    <r>
      <t xml:space="preserve">Recover energy </t>
    </r>
    <r>
      <rPr>
        <i/>
        <sz val="7"/>
        <color rgb="FF000000"/>
        <rFont val="Arial"/>
        <family val="2"/>
      </rPr>
      <t>(Waste)</t>
    </r>
  </si>
  <si>
    <r>
      <rPr>
        <sz val="7"/>
        <rFont val="Arial"/>
        <family val="2"/>
      </rPr>
      <t xml:space="preserve">Incineration of materials with energy recovery. </t>
    </r>
    <r>
      <rPr>
        <i/>
        <sz val="7"/>
        <rFont val="Arial"/>
        <family val="2"/>
      </rPr>
      <t>Example: in the incineration of a laparoscopic device, capture energy while burning non-infectious and non-hazardous parts (excluding batteries).</t>
    </r>
  </si>
  <si>
    <t>Device is incinerated upon EoL.</t>
  </si>
  <si>
    <t>Not applicable</t>
  </si>
  <si>
    <t xml:space="preserve">Company Name </t>
  </si>
  <si>
    <t>Country</t>
  </si>
  <si>
    <t xml:space="preserve">Location of Headquarters </t>
  </si>
  <si>
    <t xml:space="preserve">Name of product </t>
  </si>
  <si>
    <t>Product discription</t>
  </si>
  <si>
    <t>URL</t>
  </si>
  <si>
    <t>Use location</t>
  </si>
  <si>
    <t>MDR classification</t>
  </si>
  <si>
    <t>Size of the device</t>
  </si>
  <si>
    <t>Amount of used strategies</t>
  </si>
  <si>
    <t xml:space="preserve">Score </t>
  </si>
  <si>
    <t>Notes</t>
  </si>
  <si>
    <t>Refuse (7)</t>
  </si>
  <si>
    <t>Rethink (6)</t>
  </si>
  <si>
    <t>Reduce (5)</t>
  </si>
  <si>
    <t>Reuse (4)</t>
  </si>
  <si>
    <t>Remanufacture (3)</t>
  </si>
  <si>
    <t>Repurpose (2)</t>
  </si>
  <si>
    <t>Recycle (1)</t>
  </si>
  <si>
    <t>Renew (1)</t>
  </si>
  <si>
    <t>Mindray</t>
  </si>
  <si>
    <t xml:space="preserve">Shenzhen </t>
  </si>
  <si>
    <t xml:space="preserve">TE Air </t>
  </si>
  <si>
    <t xml:space="preserve">Handheld wireless ultrasound system </t>
  </si>
  <si>
    <t>https://www.mindray.com/en/products/ultrasound/point-of-care/te-air</t>
  </si>
  <si>
    <t>Healthcare</t>
  </si>
  <si>
    <t>Class 2a</t>
  </si>
  <si>
    <t xml:space="preserve">Small Device </t>
  </si>
  <si>
    <t xml:space="preserve">100% rehink: portable, and designed for durable long term use; Reduce 100%; saves materials bij smaller size, and saves energy by minimizing time needed per use, and reuse+ repair 100% </t>
  </si>
  <si>
    <t xml:space="preserve">FujiFilm </t>
  </si>
  <si>
    <t xml:space="preserve">Tokyo </t>
  </si>
  <si>
    <t xml:space="preserve">iViz </t>
  </si>
  <si>
    <t xml:space="preserve">Wireless portable ultrasound </t>
  </si>
  <si>
    <t>https://www.fujifilm.com/nl/en/healthcare/ultrasound/iviz-wireless/iviz-wireless</t>
  </si>
  <si>
    <t xml:space="preserve">Reuse 100%. Refuse 100%: it eliminates the use of screens as the device is compatible with exisiting screens through bluetooth. </t>
  </si>
  <si>
    <t xml:space="preserve">Stryker </t>
  </si>
  <si>
    <t>USA</t>
  </si>
  <si>
    <t>Kalamazoo</t>
  </si>
  <si>
    <t>Neptune 3</t>
  </si>
  <si>
    <t xml:space="preserve">Waste Management System </t>
  </si>
  <si>
    <t>https://surgicaltechnologies.stryker.com/neptune-3/?gclid=Cj0KCQjw8e-gBhD0ARIsAJiDsaUGtXJLH6dEDemZlNS5VleYO__7jrlDDrXBgn8gBZP9zN2-P2rzh7EaAkStEALw_wcB</t>
  </si>
  <si>
    <t>Large Device</t>
  </si>
  <si>
    <t xml:space="preserve">Reduce 50% eliminates the use of single use storage bags for hazardous waste. reuse 100% is reusable and has repairservices included </t>
  </si>
  <si>
    <t xml:space="preserve">Medinnova </t>
  </si>
  <si>
    <t>India</t>
  </si>
  <si>
    <t xml:space="preserve">Vadodara </t>
  </si>
  <si>
    <t xml:space="preserve">The Maquet Datascope CS300 IABP </t>
  </si>
  <si>
    <t>Maquet has the only fiber-optic IABP and catheter system that automatically calibrates in the patient after insertion and automatically recalibrates in vivo every two hours or sooner should patient or environmental conditions change.</t>
  </si>
  <si>
    <t>https://www.medinnovasystems.com/cardio-vascular/intra-aortic-balloon-pump/maquet-datascope-cs300/</t>
  </si>
  <si>
    <t>Class 3</t>
  </si>
  <si>
    <t xml:space="preserve">Medium Device </t>
  </si>
  <si>
    <t xml:space="preserve">Reuse 100%, remanufacture 100% and rethink 50% through their rental service </t>
  </si>
  <si>
    <t>Heart Lung Machine</t>
  </si>
  <si>
    <t>Heart-Lung Machine</t>
  </si>
  <si>
    <t>https://www.medinnovasystems.com/cardio-vascular/heart-lung-machine/</t>
  </si>
  <si>
    <t xml:space="preserve">Siemens Healthineers </t>
  </si>
  <si>
    <t>Germany</t>
  </si>
  <si>
    <t>Erlangen</t>
  </si>
  <si>
    <t>MAGNETOM Free.Star</t>
  </si>
  <si>
    <t xml:space="preserve">Imaging tool using high V MRI </t>
  </si>
  <si>
    <t>https://www.siemens-healthineers.com/no/magnetic-resonance-imaging/high-v-mri/magnetom-free-star</t>
  </si>
  <si>
    <t>Refurbishment (100%), recycle (100%), reuse (100%)and two extra points.  "Recyclable 87% (by weight) can be recycled for material content and 13% for energy. Our product take back program ensures that we address the environmental aspects of our products – even at the end of life. As part of this program, we refurbish systems and reuse components and replacement parts whenever possible through our Refurbished Systems business."</t>
  </si>
  <si>
    <t>MAGNETOM Solar</t>
  </si>
  <si>
    <t xml:space="preserve">Imaging tool using 1.5T MRI an AI </t>
  </si>
  <si>
    <t>https://www.siemens-healthineers.com/no/magnetic-resonance-imaging/0-35-to-1-5t-mri-scanner/magnetom-sola</t>
  </si>
  <si>
    <t>MAGNETOM Vida</t>
  </si>
  <si>
    <t>3T MRI Scanner</t>
  </si>
  <si>
    <t>https://www.siemens-healthineers.com/no/magnetic-resonance-imaging/3t-mri-scanner/magnetom-vida</t>
  </si>
  <si>
    <t xml:space="preserve">MAGNETOM Terra </t>
  </si>
  <si>
    <t>7T MRI Scanner</t>
  </si>
  <si>
    <t>https://www.siemens-healthineers.com/no/magnetic-resonance-imaging/7t-mri-scanner/magnetom-terra</t>
  </si>
  <si>
    <t xml:space="preserve">KLS Martin Group </t>
  </si>
  <si>
    <t>Tuttlingen</t>
  </si>
  <si>
    <t xml:space="preserve">marSeal5 plus </t>
  </si>
  <si>
    <t>laprascopic instrument</t>
  </si>
  <si>
    <t>https://www.klsmartin.com/en/products/electrosurgery/vessel-sealing/marseal5-plus/</t>
  </si>
  <si>
    <t xml:space="preserve">Resue 100% rethink 50% due to their loaning services </t>
  </si>
  <si>
    <t>Tally Group</t>
  </si>
  <si>
    <t>UK</t>
  </si>
  <si>
    <t>Hampshire</t>
  </si>
  <si>
    <t>Synchro IPC system</t>
  </si>
  <si>
    <t xml:space="preserve">Increases blood flow and helps reduce the risk of deep vein thrombosis (DTV). </t>
  </si>
  <si>
    <t>https://www.talleygroup.com/product/synchro-ipc-system</t>
  </si>
  <si>
    <t>Reuse 100%: good repair services and support (also platinum, gold, silver contracts), the user manual states that if the product is no longer of any use, Tally Medical can be contacted for information on collection arrangement. Rethink 50%: decontamination services and spare parts therefore the products can be shared and reused.</t>
  </si>
  <si>
    <t>Kineon</t>
  </si>
  <si>
    <t xml:space="preserve">Atlanta </t>
  </si>
  <si>
    <t>MOVE+ Pro</t>
  </si>
  <si>
    <t>Enhanced light therapy device specially engineered to enhance movement and relieve knee and joint pain. Provides clinical level treatments in home environment.</t>
  </si>
  <si>
    <t>https://kineon.io/products/knee-red-light-therapy-device</t>
  </si>
  <si>
    <t>Home</t>
  </si>
  <si>
    <t>Rethink 50%:  Designed for use across multiple joints. Reuse 100%: USB-C charging</t>
  </si>
  <si>
    <t>Medtronic</t>
  </si>
  <si>
    <t>Ireland</t>
  </si>
  <si>
    <t>Dublin</t>
  </si>
  <si>
    <t>EleVision™ IR-platform</t>
  </si>
  <si>
    <t>visualization and assessment of tissue perfusion for various procedures</t>
  </si>
  <si>
    <t>https://www.medtronic.com/covidien/nl-nl/products/visualization-solutions/elevision-ir-platform.html</t>
  </si>
  <si>
    <t>Rethink 50% (combine multiple function). Reuse 100%: repair available.</t>
  </si>
  <si>
    <t xml:space="preserve">Independence Gear </t>
  </si>
  <si>
    <t>Norway</t>
  </si>
  <si>
    <t xml:space="preserve">Oslo </t>
  </si>
  <si>
    <t xml:space="preserve">Spectrum </t>
  </si>
  <si>
    <t xml:space="preserve">Assists with the checking of skin when lack of mobility is an issue </t>
  </si>
  <si>
    <t>https://en.ingear.no/spectum</t>
  </si>
  <si>
    <t>Both</t>
  </si>
  <si>
    <t>Class 1</t>
  </si>
  <si>
    <t xml:space="preserve">Rethink 50% rental service reuse 100% repairs are given to the device when it is handed in again </t>
  </si>
  <si>
    <t xml:space="preserve">GE Healthcare </t>
  </si>
  <si>
    <t>Chicago, Illinois</t>
  </si>
  <si>
    <t>Vivid E95</t>
  </si>
  <si>
    <t>Ultrasound with an intuitive interface and FlexiZoom that allows flexible, quick and easy visualization of the structures of interest.</t>
  </si>
  <si>
    <t>https://www.gehealthcare.com/courses/vivid-e95-cardiac-ultrasound</t>
  </si>
  <si>
    <t>Reuse 100%: have accessories, parts, maintenance packages and specialized technical assistance, Rethink 50%: because of the shared services: comprehensive portfolio of transducer that is well suited for a wide variety of shared service uses.</t>
  </si>
  <si>
    <t>Venturi Mino</t>
  </si>
  <si>
    <t xml:space="preserve">Controlled NPWT to expedite wound healing and assist wound closure for on the move treatment. </t>
  </si>
  <si>
    <t>https://www.talleygroup.com/product/venturi-mino</t>
  </si>
  <si>
    <t>Attivo seating systems</t>
  </si>
  <si>
    <t>Mobile pressure area care in a cushion for prevention and management of pressure ulcers.</t>
  </si>
  <si>
    <t>https://www.talleygroup.com/product/attivo-seating-systems</t>
  </si>
  <si>
    <t>Corpuls</t>
  </si>
  <si>
    <t>The Netherlands</t>
  </si>
  <si>
    <t>Hellevoetsluis</t>
  </si>
  <si>
    <t>CorpulsCPR</t>
  </si>
  <si>
    <t>Chest compression device</t>
  </si>
  <si>
    <t>https://corpuls.nl/corpuls-cpr/</t>
  </si>
  <si>
    <t>Reuse 100%: The corpuls cpr compression stamps are easy to disinfect and can be used several times. They offer maintenance and repair service. Rethink 50%: the compression stamps are available in two sizes, making the device usable for more patients</t>
  </si>
  <si>
    <t>Quattro Plus mattress system</t>
  </si>
  <si>
    <t>Therapy mattress to help reduces pressure ulcer incidence</t>
  </si>
  <si>
    <t>https://www.talleygroup.com/medias/documents/Poster-Presentation-handout---Raising-the-bar-for-CE-marking...-(Richard-Forder)-11.17-5-1510246374.pdf</t>
  </si>
  <si>
    <t>Venturi Avanti</t>
  </si>
  <si>
    <t xml:space="preserve">Controlled NPWT to expedite wound healing and assist wound closure. Ideal for a wide range of wound types and uses controlled negative pressure to expedite wound healing and assist wound management. </t>
  </si>
  <si>
    <t>https://www.talleygroup.com/product/venturi-avanti</t>
  </si>
  <si>
    <t>EchoNous</t>
  </si>
  <si>
    <t>Redmond, Washington</t>
  </si>
  <si>
    <t xml:space="preserve">Kosmos Ultraportable Ultrasound </t>
  </si>
  <si>
    <t xml:space="preserve">Ultrasound machine </t>
  </si>
  <si>
    <t>https://echonous.com/product/kosmos-ultraportable-ultrasound/</t>
  </si>
  <si>
    <t>Reduce 50%: uses much less material than traditional screening devices. 100% reuse: is reusable and 5 year warranty.</t>
  </si>
  <si>
    <t>Arthrex</t>
  </si>
  <si>
    <t>Naples, Florida</t>
  </si>
  <si>
    <t>Synergy camera heads</t>
  </si>
  <si>
    <t>Camera head for surgical endoscopy</t>
  </si>
  <si>
    <t>https://www.arthrex.com/imaging-resection/cameras</t>
  </si>
  <si>
    <t>Reuse 100%: designed for reuse with 7 year warranty. Reduce 50%: company uses green electricity (https://www.arthrex.com/search?q=green%20electricity)</t>
  </si>
  <si>
    <t xml:space="preserve">Sarns 5590 </t>
  </si>
  <si>
    <t xml:space="preserve">Sturnum Saw </t>
  </si>
  <si>
    <t>https://www.medinnovasystems.com/cardio-vascular/sternum-saw/sarns-5590/</t>
  </si>
  <si>
    <t xml:space="preserve">Reuse 100% and remanufacture 100% </t>
  </si>
  <si>
    <t xml:space="preserve">Anspach </t>
  </si>
  <si>
    <t>Bone drill</t>
  </si>
  <si>
    <t>https://www.medinnovasystems.com/neurosurgery/neurosurgical-drill/anspach-black-max/</t>
  </si>
  <si>
    <t xml:space="preserve">Refurbished defibrillator </t>
  </si>
  <si>
    <t>https://www.medinnovasystems.com/defibrillator/biphasic-defibrillator/</t>
  </si>
  <si>
    <t xml:space="preserve">Medtronic 5348 Single Channel </t>
  </si>
  <si>
    <t>Temporary Pace Maker</t>
  </si>
  <si>
    <t>https://www.medinnovasystems.com/cardio-vascular/pacemaker/medtronic-5348-single-channel/</t>
  </si>
  <si>
    <t xml:space="preserve">GoldSeal Logiq S8 Ultrasound </t>
  </si>
  <si>
    <t xml:space="preserve">Ultrasound device </t>
  </si>
  <si>
    <t>https://www.gehealthcare.co.uk/products/ultrasound/logiq/logiq-e10</t>
  </si>
  <si>
    <t xml:space="preserve">Reuse 100%: Is reusable endlessly and also has repair services Remanufacture 100%: is remanufactured </t>
  </si>
  <si>
    <t xml:space="preserve">Sunoptics TITAN Headlight System </t>
  </si>
  <si>
    <t xml:space="preserve">Surgical Headlights </t>
  </si>
  <si>
    <t>https://www.medinnovasystems.com/operating-room/surgical-headlight/sunoptics-titan-headlight-system/</t>
  </si>
  <si>
    <t>Eindhoven</t>
  </si>
  <si>
    <t>Zenition 50</t>
  </si>
  <si>
    <t>Mobile C-arm Circular Edition systems</t>
  </si>
  <si>
    <t>https://www.philips.com.au/healthcare/product/HC889140/zenition-50---ds-mobile-c-arm-with-image-intensifier</t>
  </si>
  <si>
    <t>Reuse + repair &amp; remanufacturing</t>
  </si>
  <si>
    <t>Brilliance iCT Circular Edition</t>
  </si>
  <si>
    <t>CT scanner</t>
  </si>
  <si>
    <t>https://www.philips.nl/healthcare/product/HCNOCTN194A/brilliance-ict-ds-refurbished-ct-scanner</t>
  </si>
  <si>
    <t>Philips ultrasound probe (All)</t>
  </si>
  <si>
    <t>Ultrasound probe</t>
  </si>
  <si>
    <t>https://www.usa.philips.com/healthcare/services/maintenance-services/ultrasound-transducer-maintenance</t>
  </si>
  <si>
    <t xml:space="preserve">Reuse 100%: extensive repair and maintenance services. Remanufacture 50%: seems to be reman, (but is a bit unclear in terminology) </t>
  </si>
  <si>
    <t xml:space="preserve">Abilia </t>
  </si>
  <si>
    <t>Stockholm</t>
  </si>
  <si>
    <t xml:space="preserve">MEMO Dayboard </t>
  </si>
  <si>
    <t>A planning screen that gives a visual overview of the day to understand time and time quantity. Comes in L, M and S</t>
  </si>
  <si>
    <t>https://www.abilia.com/nb/our-products/kognisjon-tid-og-planleggning/kalender-og-hukommelse/memo-dayboard</t>
  </si>
  <si>
    <t xml:space="preserve">Reuse 100% : they have repair services, give instructions on how to recycle it and is reusable </t>
  </si>
  <si>
    <t>Emfit epilepsialarm- stasjonær</t>
  </si>
  <si>
    <t xml:space="preserve">Stationaire alarm that sends out signals if a person is having a tonic-clonic epileptic seasure. </t>
  </si>
  <si>
    <t>https://www.abilia.com/nb/our-products/varsling/epilepsi/emfit-epilepsialarm-stasjonaer</t>
  </si>
  <si>
    <t xml:space="preserve">CARY Base </t>
  </si>
  <si>
    <t xml:space="preserve">Is a calender clock made for people who need extra help to keep track of the day and what needs to be done </t>
  </si>
  <si>
    <t>https://www.abilia.com/nb/our-products/kognisjon-tid-og-planleggning/kalender-og-hukommelse/cary-base</t>
  </si>
  <si>
    <t>Oslo</t>
  </si>
  <si>
    <t xml:space="preserve">Dignum </t>
  </si>
  <si>
    <t>Assists during going to the toilet when lack of mibility is an issue</t>
  </si>
  <si>
    <t>https://en.ingear.no/dignum</t>
  </si>
  <si>
    <t>Reuse 100%. Recycle 50%: as they give instructions on how to recycle it properly.</t>
  </si>
  <si>
    <t xml:space="preserve">Handi One G2 </t>
  </si>
  <si>
    <t xml:space="preserve">Is a handheld device (looks like a phone) that provides extra help for time management and planning. </t>
  </si>
  <si>
    <t>https://www.abilia.com/nb/our-products/kognisjon-tid-og-planleggning/kalender-og-hukommelse/handi-one-g2</t>
  </si>
  <si>
    <t xml:space="preserve">Emfit Safebed </t>
  </si>
  <si>
    <t xml:space="preserve">A "non attendance" alarm that detects if a person leaves their bed and does not return after a certain amount of time. </t>
  </si>
  <si>
    <t>https://www.abilia.com/nb/our-products/varsling/tilsynsalarm/emfit-safebed-kontrollenhet-og-sensor</t>
  </si>
  <si>
    <t xml:space="preserve">MEMO Day </t>
  </si>
  <si>
    <t xml:space="preserve">A device made to help keep track of what time of the day it is. </t>
  </si>
  <si>
    <t>https://www.abilia.com/nb/our-products/kognisjon-tid-og-planleggning/kalender-og-hukommelse/memoday</t>
  </si>
  <si>
    <t xml:space="preserve">MEMO Timer </t>
  </si>
  <si>
    <t>A device that makes it easier to understand the concept of time</t>
  </si>
  <si>
    <t>https://www.abilia.com/nb/our-products/kognisjon-tid-og-planleggning/tid-og-klokker/memo-timer</t>
  </si>
  <si>
    <t xml:space="preserve">B Braun </t>
  </si>
  <si>
    <t>Melsungen</t>
  </si>
  <si>
    <t>Acculan 4</t>
  </si>
  <si>
    <t>Power system for surgery</t>
  </si>
  <si>
    <t>https://www.bbraun.com/en/products/b1/acculan-4.html</t>
  </si>
  <si>
    <t>Reuse 100%: optimized for sterilization</t>
  </si>
  <si>
    <t>Initrac</t>
  </si>
  <si>
    <t>Pneumatic holding arm for surgery</t>
  </si>
  <si>
    <t>https://www.bbraun.com/en/products/b/unitrac-pneumaticholdingarm.html</t>
  </si>
  <si>
    <t>Reuse 100%: reuse + repair</t>
  </si>
  <si>
    <t>Becton Dickinson (BD)</t>
  </si>
  <si>
    <t>Franklin Lakes, New Jersey</t>
  </si>
  <si>
    <t>BD FACSMelody™ Cell Sorter</t>
  </si>
  <si>
    <t>Cell sorting machine</t>
  </si>
  <si>
    <t>https://www.bdbiosciences.com/en-nl/products/instruments/flow-cytometers/research-cell-sorters/bd-facsmelody</t>
  </si>
  <si>
    <t>Reuse 100%: offer repair services.</t>
  </si>
  <si>
    <t xml:space="preserve">Cochlear </t>
  </si>
  <si>
    <t>Sydney</t>
  </si>
  <si>
    <t>Cochlear Nucleus</t>
  </si>
  <si>
    <t xml:space="preserve">Small implantable hearing aid </t>
  </si>
  <si>
    <t>https://www.cochlear.com/nl/nl/home/products-and-accessories/cochlear-nucleus-system</t>
  </si>
  <si>
    <t>Reuse 100%: the device is reusable and the company offer repair services and spare parts</t>
  </si>
  <si>
    <t xml:space="preserve">Decon-X </t>
  </si>
  <si>
    <t xml:space="preserve">Lysaker </t>
  </si>
  <si>
    <t xml:space="preserve">Decon-X Prevent </t>
  </si>
  <si>
    <t xml:space="preserve">Disinfects rooms </t>
  </si>
  <si>
    <t>https://deconx.com/pr%C3%B8v-gratis</t>
  </si>
  <si>
    <t xml:space="preserve">Reuse 100%: uses a service model where the machine is lended out for a monthly fee. The company makes sure it is in good shape and offers repair services. </t>
  </si>
  <si>
    <t>Cochlear Baha</t>
  </si>
  <si>
    <t>Hearing aid</t>
  </si>
  <si>
    <t>cochlear.com</t>
  </si>
  <si>
    <t xml:space="preserve">Reuse 100%: the device is reusable and the company offer repair services and spare parts.Only mapped to devices from this company </t>
  </si>
  <si>
    <t>Timik medical</t>
  </si>
  <si>
    <t>Sollentuna</t>
  </si>
  <si>
    <t>TriTemp</t>
  </si>
  <si>
    <t>Non-contact temperature measurement</t>
  </si>
  <si>
    <t>https://www.timikgroup.com/product/tritemp/</t>
  </si>
  <si>
    <t>Reuse 100%: repair services.</t>
  </si>
  <si>
    <t>Omron</t>
  </si>
  <si>
    <t>Kyoto</t>
  </si>
  <si>
    <t>EVOLV HEM-7600T-E</t>
  </si>
  <si>
    <t>Blood pressure monitor</t>
  </si>
  <si>
    <t>https://www.omron-healthcare.nl/nl/bloeddrukmeters/EVOLV.html</t>
  </si>
  <si>
    <t xml:space="preserve">DePuy Synthes </t>
  </si>
  <si>
    <t>Raynham</t>
  </si>
  <si>
    <t>Battery Power Line II</t>
  </si>
  <si>
    <t xml:space="preserve">Battery driven bone drill/cutting system </t>
  </si>
  <si>
    <t>https://www.jnjmedtech.com/en-US/product/battery-power-line-ii</t>
  </si>
  <si>
    <t>Reuse 100%: Has sterilizationable batteries so it can be fully reused. Also come with a sterilization basket. Has repair services. Only picked one product from this line</t>
  </si>
  <si>
    <t>Sonicision™ Curved Jaw snoerloos ultrasoon dissectiesysteem</t>
  </si>
  <si>
    <t>Dissection of vessels</t>
  </si>
  <si>
    <t>https://www.medtronic.com/covidien/nl-nl/products/ultrasonic-dissection/sonicision-curved-jaw-ultrasonic-dissection-system.html</t>
  </si>
  <si>
    <t>Reuse 100%: designed for easy and effective sterilization</t>
  </si>
  <si>
    <t>Qardio</t>
  </si>
  <si>
    <t>San Francisco, California</t>
  </si>
  <si>
    <t xml:space="preserve">Qardio Arm </t>
  </si>
  <si>
    <t>https://www.qardio.com/nl/qardioarm-blood-pressure-monitor-iphone-android/</t>
  </si>
  <si>
    <t xml:space="preserve">Reuse 100%: offer repair service. </t>
  </si>
  <si>
    <t xml:space="preserve">Olympus </t>
  </si>
  <si>
    <t>CF-EZ1500DL/I</t>
  </si>
  <si>
    <t xml:space="preserve">Video Colonoscope </t>
  </si>
  <si>
    <t>https://www.olympus-europa.com/medical/en/Products-and-Solutions/Products/Gastroenterology/Colonoscopes.html</t>
  </si>
  <si>
    <t xml:space="preserve">Reuse 100%: repairs are offered i am assuming this device is autoclavable </t>
  </si>
  <si>
    <t xml:space="preserve">Tunstall Healthcare </t>
  </si>
  <si>
    <t>Yorkshire</t>
  </si>
  <si>
    <t xml:space="preserve">Tunstall Gem4 </t>
  </si>
  <si>
    <t xml:space="preserve">Mobile personal Alarm </t>
  </si>
  <si>
    <t>https://www.tunstallhealthcare.com.au/tunstall-gem4</t>
  </si>
  <si>
    <t>Reuse 100%: offers repairs for service fee</t>
  </si>
  <si>
    <t xml:space="preserve">The Vapr Vue Radiofrequency Electrode System </t>
  </si>
  <si>
    <t xml:space="preserve">Ablation tool </t>
  </si>
  <si>
    <t>https://www.jnjmedtech.com/en-US/product/vapr-vue-radiofrequency-electrode-system</t>
  </si>
  <si>
    <t xml:space="preserve">Reuse 100%: is reusable and has repair sevices </t>
  </si>
  <si>
    <t>LTF-190-10-3D</t>
  </si>
  <si>
    <t xml:space="preserve">Videoscope for laprascopic surgery </t>
  </si>
  <si>
    <t>https://www.olympus-europa.com/medical/en/Products-and-Solutions/Products/General-Surgery/Laparoscopes.html</t>
  </si>
  <si>
    <t>Karl Storz</t>
  </si>
  <si>
    <t>C-MAC® HD</t>
  </si>
  <si>
    <t>Video laryngoscope</t>
  </si>
  <si>
    <t>https://www.karlstorz.com/de/en/product-detail-page.htm?productID=1000111745&amp;cat=1000105428</t>
  </si>
  <si>
    <t>Reuse 100%: is validated for all standard reprocessing methods up to 93°C, offer repair services.</t>
  </si>
  <si>
    <t>VITOM® 3D</t>
  </si>
  <si>
    <t>It provides many surgical disciplines with a solution for the visualization of microsurgical and open surgical interventions.</t>
  </si>
  <si>
    <t>https://www.karlstorz.com/gb/en/spine-surgery.htm?d=HM</t>
  </si>
  <si>
    <t>C-MAC® VS</t>
  </si>
  <si>
    <t>Intubation endoscope</t>
  </si>
  <si>
    <t>https://www.karlstorz.com/de/en/product-detail-page.htm?productID=1000065147&amp;cat=1000104650</t>
  </si>
  <si>
    <t>Reuse 100%: is validated for reprocessing methods up to 65°C, offer repair services.</t>
  </si>
  <si>
    <t>Starkey</t>
  </si>
  <si>
    <t>Eden Prairie, Minnesota</t>
  </si>
  <si>
    <t>Livio</t>
  </si>
  <si>
    <t>Hearing aid, connected to a smarthphone.</t>
  </si>
  <si>
    <t>https://www.starkey.nl/hoortoestellen/livio-smartphone-compatible-hoortoestellen</t>
  </si>
  <si>
    <t>Reuse 100%: warranty coverage and repair service.</t>
  </si>
  <si>
    <t xml:space="preserve">Trivitron </t>
  </si>
  <si>
    <t>Chennai</t>
  </si>
  <si>
    <t xml:space="preserve">iOxy Plus </t>
  </si>
  <si>
    <t xml:space="preserve">Oxygen concentrator </t>
  </si>
  <si>
    <t>https://www.trivitron.com/uploads/brochure/16195305632Oxyplus.pdf</t>
  </si>
  <si>
    <t xml:space="preserve">Reuse 100%: Is reusable and has repair services </t>
  </si>
  <si>
    <t xml:space="preserve">Smartfall Blue Fall Pendant </t>
  </si>
  <si>
    <t xml:space="preserve">Fall detection item </t>
  </si>
  <si>
    <t>https://www.tunstallhealthcare.com.au/fall-detector-pendants</t>
  </si>
  <si>
    <t>Zoll</t>
  </si>
  <si>
    <t>Chelmsford</t>
  </si>
  <si>
    <t>Zoll Autopulse</t>
  </si>
  <si>
    <t>CPR system automatically performs high-quality CPR on people in sudden cardiac arrest.</t>
  </si>
  <si>
    <t>https://www.zoll.com/nl/products/automated-cpr/autopulse-for-ems</t>
  </si>
  <si>
    <t>Reuse 100% can be cleaned, offers repairs and preventive maintenance for all ZOLL devices.</t>
  </si>
  <si>
    <t xml:space="preserve">SOMATOM Definition Flash </t>
  </si>
  <si>
    <t>Dual CT scanner</t>
  </si>
  <si>
    <t>https://www.siemens-healthineers.com/vn/computed-tomography/dual-source-ct/somatom-definition-flash</t>
  </si>
  <si>
    <t>Class 2b</t>
  </si>
  <si>
    <t>Reuse 100% Reduce 50%: uses 45% less energy than its predecessor.  Recycle 100%: plastic parts are labeled for recycling. More than 97% of the materials used can be returned to the flow of recyclable materials. Disassembly instructions for high-quality recycling are available. Remanufacture 100%: they have an eco line wher ethis product is also included</t>
  </si>
  <si>
    <t xml:space="preserve">Biosense Webster </t>
  </si>
  <si>
    <t>Irvine, Californië</t>
  </si>
  <si>
    <t xml:space="preserve">Carto 3 System </t>
  </si>
  <si>
    <t xml:space="preserve">3d mapping system </t>
  </si>
  <si>
    <t>https://www.jnjmedtech.com/en-US/product/carto-3-system</t>
  </si>
  <si>
    <t xml:space="preserve">Reuse 100% : is reusable and the company provides servicing </t>
  </si>
  <si>
    <t xml:space="preserve">Shenzhen Browiner Tech </t>
  </si>
  <si>
    <t>Beatle 06P</t>
  </si>
  <si>
    <t>Portable X-ray machine</t>
  </si>
  <si>
    <t>https://www.browiner.com/portable-X-ray%20/Beatle-06P.html</t>
  </si>
  <si>
    <t>Reuse 100%. Reduce 50%: much lower use of material to create this product and it is a lot more compact than its counterparts. 50% rethink as it is a portable device</t>
  </si>
  <si>
    <t>Univen</t>
  </si>
  <si>
    <t>Brazil</t>
  </si>
  <si>
    <t>Parana</t>
  </si>
  <si>
    <t>Nano</t>
  </si>
  <si>
    <t xml:space="preserve">Mobile X-ray </t>
  </si>
  <si>
    <t>https://www.univen.com.br/produto/nano/</t>
  </si>
  <si>
    <t>Reuse 100%: have accessories, parts, maintenance packages and specialized technical assistance, Reduce 50%: compact design and rethink 50% high mobility allows sequential exposures of the thorax and abdomen to be acquired quickly and easily for an efficient workflow for the user.</t>
  </si>
  <si>
    <t>Terumo Sarns TCM II</t>
  </si>
  <si>
    <t>Heater-Cooler unit for heart lung amchines</t>
  </si>
  <si>
    <t>https://www.medinnovasystems.com/cardio-vascular/heater-cooler-machine/</t>
  </si>
  <si>
    <t xml:space="preserve">Velys </t>
  </si>
  <si>
    <t xml:space="preserve">Robotic assistant during orthopaedic surgery </t>
  </si>
  <si>
    <t>https://www.jnjmedtech.com/en-US/products/digital-surgery/velys-robotic-assisted-solution</t>
  </si>
  <si>
    <t xml:space="preserve">DC-40 </t>
  </si>
  <si>
    <t xml:space="preserve">Diagnostic Ultrasound system </t>
  </si>
  <si>
    <t>https://www.mindray.com/en/products/ultrasound/women-health/dc-40</t>
  </si>
  <si>
    <t>Reuse 100%</t>
  </si>
  <si>
    <t>BD Alaris™ CC Plus syringe pump</t>
  </si>
  <si>
    <t xml:space="preserve">Syringe pump </t>
  </si>
  <si>
    <t>https://www.bd.com/en-uk/offerings/capabilities/infusion-therapy/infusion-system-devices/bd-alaris-plus-platform/bd-alaris-cc-plus-syringe-pump-with-guardrails</t>
  </si>
  <si>
    <t xml:space="preserve">Atellica Solution Immunoassay and Clinical Chemistry Analyzer </t>
  </si>
  <si>
    <t xml:space="preserve">Integrated chemical and immunological instrument for lab testing </t>
  </si>
  <si>
    <t>https://www.siemens-healthineers.com/no/integrated-chemistry/systems/atellica-solution-analyzers</t>
  </si>
  <si>
    <t xml:space="preserve">Reuse 100%. Only took one product out of this product group </t>
  </si>
  <si>
    <t xml:space="preserve">Terumo </t>
  </si>
  <si>
    <t xml:space="preserve">CATSmart Continous Autotansfusion System </t>
  </si>
  <si>
    <t xml:space="preserve">Blood transfusion device </t>
  </si>
  <si>
    <t>https://www.terumocv.com/products/ProductDetail.aspx?groupId=2&amp;familyID=894&amp;country=1</t>
  </si>
  <si>
    <t>Kinetec</t>
  </si>
  <si>
    <t>Aldershot</t>
  </si>
  <si>
    <t>Maestra</t>
  </si>
  <si>
    <t>For post-operative rehabilitation and provides a solution for very hand and wrist pathology</t>
  </si>
  <si>
    <t>https://www.kinetecuk.com/shop/cpm-active/hand-wrist-cpms/kinetec-maestra/</t>
  </si>
  <si>
    <t>Reuse 100%: assuming the support pads are washable, offers solutions for the support, service and repair of our full range of Kinetec equipment.</t>
  </si>
  <si>
    <t xml:space="preserve">Advanced Perfusion system </t>
  </si>
  <si>
    <t xml:space="preserve">Heart Lung machine </t>
  </si>
  <si>
    <t>https://www.terumocv.com/products/ProductDetail.aspx?groupId=1&amp;familyID=35&amp;country=1</t>
  </si>
  <si>
    <t>Medela</t>
  </si>
  <si>
    <t>Baar</t>
  </si>
  <si>
    <t>Dominant Flex</t>
  </si>
  <si>
    <t>Suction pump for general surgery, liposuction, endoscopy, wound drainage and any other application where a reliable and precise suction source is needed.</t>
  </si>
  <si>
    <t>https://www.medelahealthcare.com/en/solutions/professional-vacuum-solutions/surgical-airway-suction/dominant-flex-and-basic-suction-pumps</t>
  </si>
  <si>
    <t xml:space="preserve">Reuse 100%: the device is reuable and easy to clean. Repair service (https://www.medela.co.uk/company/services/warranty). They have a Reusable Collection System (RCS), these canisters are made of unbreakable poysulfone, suitable for all normal disinfection and steralization processes. </t>
  </si>
  <si>
    <t xml:space="preserve">Nanosonics </t>
  </si>
  <si>
    <t>Trophon 2</t>
  </si>
  <si>
    <t xml:space="preserve">Ultrasound probe disinfection device </t>
  </si>
  <si>
    <t>https://www.nanosonics.com.au/products/trophon-2</t>
  </si>
  <si>
    <t>Reuse 100%: enables the reuse of probes and prevent probesleeves. The machine is resuable (reuse)but no repair was mentioned. By using the machine there will be less of a carbon footprint since probe sleeves arent needed.</t>
  </si>
  <si>
    <t xml:space="preserve">Vibby Fall Detection bracelet </t>
  </si>
  <si>
    <t xml:space="preserve">Orbeye 4kK 3D Orbital Camera System </t>
  </si>
  <si>
    <t xml:space="preserve">Visualisation system for neurosurgery </t>
  </si>
  <si>
    <t>https://mdc.olympus.eu/asset/084438885177/4292c1bd125ee5aea3c76ffddd09c2e3?content-disposition=inline</t>
  </si>
  <si>
    <t xml:space="preserve">Reuse 100%: repairs are offered </t>
  </si>
  <si>
    <t>Open Bionics</t>
  </si>
  <si>
    <t>Bristol</t>
  </si>
  <si>
    <t>Hero Arm</t>
  </si>
  <si>
    <t xml:space="preserve">Advanced, lightweight, 3D printed bionic arm, with multi-grip functionality and empowering aesthetics. </t>
  </si>
  <si>
    <t>https://openbionics.com/en/hero-arm-overview/</t>
  </si>
  <si>
    <t>Reuse 100% (medically certified and FDA registered Class 1 medical device.)  arrange for repair or replacement.</t>
  </si>
  <si>
    <t xml:space="preserve">Vitalcare </t>
  </si>
  <si>
    <t>Lane Cove, New South Wales</t>
  </si>
  <si>
    <t>Daisy neck and wrist buttons</t>
  </si>
  <si>
    <t xml:space="preserve">Wearable alarm button connected to IoT </t>
  </si>
  <si>
    <t>https://www.vitalcare.com.au/pendants-and-wrist-buttons/</t>
  </si>
  <si>
    <t>Reuse 100%: is reusable and the company offers repairs</t>
  </si>
  <si>
    <t>Russer</t>
  </si>
  <si>
    <t>Indaiatuba</t>
  </si>
  <si>
    <t>MCCAM HD</t>
  </si>
  <si>
    <t xml:space="preserve">A compact and exceptionally versatile system suitable for all rigid and fiber optic endoscopes. </t>
  </si>
  <si>
    <t>https://www.russer.com/laparoscopia</t>
  </si>
  <si>
    <t>Reuse 100%: Maintenance and repair services, can offer the best solution and costs in equipment repair. Complete technical assistance.</t>
  </si>
  <si>
    <t xml:space="preserve">GoldSeal Optima CT660 </t>
  </si>
  <si>
    <t>https://www.gehealthcare.co.uk/products/goldseal---refurbished-systems/goldseal-computed-tomography/goldseal-optima-ct660</t>
  </si>
  <si>
    <t xml:space="preserve">Reuse 100%: repair services are provided and the device is reusable enlessly Remanufacture: it is a remanufactured product I am assuming that more than 50% is reused in this case.  Reduce 50%: 60% lower CO2 emissions due to energy saving mode while on standby </t>
  </si>
  <si>
    <t xml:space="preserve">Alphatron Medical </t>
  </si>
  <si>
    <t xml:space="preserve">Netherlands </t>
  </si>
  <si>
    <t xml:space="preserve">Rotterdam </t>
  </si>
  <si>
    <t>AMiS -PRO</t>
  </si>
  <si>
    <t xml:space="preserve">Medication storage an diagnostic tool in one product </t>
  </si>
  <si>
    <t>https://www.alphatronmedical.com/amis-pro</t>
  </si>
  <si>
    <t>Rethink 50%: gives a product two functions instead of just one reducing the dependency on drugs cabinets. Reuse 100%: has repair services and is meant to be reused. The lady at the stand also said that they refurbish some of their products but could not find a source connected to this online, so decided to give it 50% reman.</t>
  </si>
  <si>
    <t xml:space="preserve">MAMMOMAT Revelation </t>
  </si>
  <si>
    <t xml:space="preserve">Mammograph </t>
  </si>
  <si>
    <t>https://www.siemens-healthineers.com/no/mammography/digital-mammography/mammomat-revelation</t>
  </si>
  <si>
    <t>Megin</t>
  </si>
  <si>
    <t>Finland</t>
  </si>
  <si>
    <t>Helsingfors</t>
  </si>
  <si>
    <t>TRIUX™ neo</t>
  </si>
  <si>
    <t>MEG is an imaging technique that measures ongoing brain activity on a millisecond-by-millisecond basis, showing where in the brain the activity is produced. MEG is entirely non-invasive, silent, and with no applied magnetic fields, radiation, or injections of any kind.</t>
  </si>
  <si>
    <t>https://megin.com/triux-neo/</t>
  </si>
  <si>
    <t>Refuse 50%: MEG is still mostly used only in research settings in the UK. But they are entirely silent and do not require applying magnetic fields, radiation, or injections, making MEG a far-more-user-friendly option than other functional brain imaging techniques. Reuse 100%.</t>
  </si>
  <si>
    <t>Pegasus Mobile X-Ray</t>
  </si>
  <si>
    <t>https://www.univen.com.br/produto/raio-x-movel-pegaso/</t>
  </si>
  <si>
    <t>Reuse 100%: have accessories, parts, maintenance packages and specialized technical assistance, Rethink 50% mobile x-ray that makes the usage of an x-ray device more accessible</t>
  </si>
  <si>
    <t>Elekta</t>
  </si>
  <si>
    <t>Elekta Infinity™</t>
  </si>
  <si>
    <t>Radiotherapy , multifunctional and provides the freedom to tailor your solution to your clinical needs.</t>
  </si>
  <si>
    <t>https://www.elekta.com/products/radiation-therapy/infinity/</t>
  </si>
  <si>
    <t>Reuse 100% device can be reused + garanty services, not clear mentiond repair, but they offer local availability of crucial spare parts and 95% of field replaceable spare parts shipped within 24h. Rethink 50% it provides the freedom to tailor it tto different clinical needs</t>
  </si>
  <si>
    <t xml:space="preserve">SonoRad V9 </t>
  </si>
  <si>
    <t xml:space="preserve">Color doppler </t>
  </si>
  <si>
    <t>https://www.trivitron.com/products/ultrasound/color-dopplers/sonorad-v9</t>
  </si>
  <si>
    <t>Facilimix™</t>
  </si>
  <si>
    <t>Designed to eliminate syringe push/pull motions. Intuitive to use, as the device mimics syringe motion, it enables to withdraw and inject compound with one finger.</t>
  </si>
  <si>
    <t>https://www.bd.com/en-uk/offerings/capabilities/hazardous-drug-safety/facilimix-compounding-solution/facilimix-compounding-device</t>
  </si>
  <si>
    <t xml:space="preserve">Benevision N1 </t>
  </si>
  <si>
    <t xml:space="preserve">Handheld patient monitor </t>
  </si>
  <si>
    <t>https://www.mindray.com/en/products/patient-monitoring/continuous-patient-monitoring/benevision-n1</t>
  </si>
  <si>
    <t>Reuse 100%. Rethink 50%: due to the monitor being able to be used in multiple situations.</t>
  </si>
  <si>
    <t>MobileGenius</t>
  </si>
  <si>
    <t xml:space="preserve">Mobile X-ray machine </t>
  </si>
  <si>
    <t>https://www.browiner.com/mobile-X-ray/mobilegeniusmobileX-ray.html</t>
  </si>
  <si>
    <t xml:space="preserve">Reuse 100. Rethink 50% as it is mobile and can thus be used more intensely compared to a fixed X-ray </t>
  </si>
  <si>
    <t>CompaX 500</t>
  </si>
  <si>
    <t xml:space="preserve">Mobile C-arm </t>
  </si>
  <si>
    <t>https://www.browiner.com/mobile-c-arm/compax-500.html</t>
  </si>
  <si>
    <t xml:space="preserve">Reuse 100% and rethink 50% as it is mobile and can thus be used more intensely compared to a fixed X-ray </t>
  </si>
  <si>
    <t xml:space="preserve">Portable X-ray Unit FDR Xair </t>
  </si>
  <si>
    <t xml:space="preserve">Portable X-ray </t>
  </si>
  <si>
    <t>https://www.fujifilm.com/nl/en/healthcare/x-ray/portable-x-ray/fdr-xair</t>
  </si>
  <si>
    <t xml:space="preserve">Reuse 100%, Rethink 50%: more efficient since it is portable and can be used in out-of-hospital settings. </t>
  </si>
  <si>
    <t xml:space="preserve">Micro X </t>
  </si>
  <si>
    <t xml:space="preserve">Tonsley </t>
  </si>
  <si>
    <t xml:space="preserve">Rover DR Mobile System </t>
  </si>
  <si>
    <t>Mobile X ray machine</t>
  </si>
  <si>
    <t>https://rover.micro-x.com/?_ga=2.204455056.1810003933.1677838894-2108668649.1677838894&amp;_gl=1%2At4dxg1%2A_ga%2AMjEwODY2ODY0OS4xNjc3ODM4ODk0%2A_ga_M4G3CJ324B%2AMTY3NzgzODg5My4xLjEuMTY3NzgzODk2MS4wLjAuMA..</t>
  </si>
  <si>
    <t xml:space="preserve">Reuse 100%: offers repair service and the device is reusable  Reduce 50%: uses less energy that comparable devices with the same functon </t>
  </si>
  <si>
    <t>Vivalink</t>
  </si>
  <si>
    <t>Campbell, Californië</t>
  </si>
  <si>
    <t>Wearable ECG monitor</t>
  </si>
  <si>
    <t>World's Smallest Reusable Medical Grade Cardiac Patch and Wearable ECG Monitor. It is reusable, rechargeable, and can record data even in the event of a network disruption.</t>
  </si>
  <si>
    <t>https://www.vivalink.com/wearable-ecg-monitor</t>
  </si>
  <si>
    <t xml:space="preserve">Reuse 100%: they offer repair services. Remanufacture 100%: they (1) using new or refurbished parts to repair the Product, (2) replace the Product with a new or refurbished Product, or (3) refund the original purchase price. </t>
  </si>
  <si>
    <t>Wearable temperature monitor</t>
  </si>
  <si>
    <t>The Vivalink axillary temperature patch is a clinical thermometer that can provide a medically accurate (armpit) reading in ambulatory and remote patient monitoring settings.</t>
  </si>
  <si>
    <t>https://www.vivalink.com/wearable-temperature-monitor</t>
  </si>
  <si>
    <t>Wearable Sp02 Sensor</t>
  </si>
  <si>
    <t>The wearable Sp02 monitor provides continuous tracking of a patient's oxygen saturation levels without the need for the patient to manually initiate a reading.</t>
  </si>
  <si>
    <t>https://www.vivalink.com/wearable-sp02-monitor</t>
  </si>
  <si>
    <t>Drager Baby Log 8000 Plus</t>
  </si>
  <si>
    <t>https://www.medinnovasystems.com/critical-care/neonatal-ventilator/drager-baby-log-8000-plus/</t>
  </si>
  <si>
    <t>Avante Health Solutions</t>
  </si>
  <si>
    <t>ValleyLab Force FX</t>
  </si>
  <si>
    <t xml:space="preserve">Electrosurgical unit, is an isolated output electrosurgical generator that provides the power for cutting, desiccating, and fulgurating tissue during surgery. </t>
  </si>
  <si>
    <t>https://avantehs.com/p/valleylab-force-fx/365</t>
  </si>
  <si>
    <t>Reuse 100%: offer repair services. Remanufacture 100%: reburbished device.</t>
  </si>
  <si>
    <t>Nellcorn N-600X</t>
  </si>
  <si>
    <t xml:space="preserve">Pulse Oximeter </t>
  </si>
  <si>
    <t>https://www.medinnovasystems.com/patient-monitor/pulse-oximeter/nellcorn-n-600x/</t>
  </si>
  <si>
    <t xml:space="preserve">GoldSeal Senographe Essential </t>
  </si>
  <si>
    <t>Mammography machine</t>
  </si>
  <si>
    <t>https://www.gehealthcare.co.uk/products/goldseal---refurbished-systems/goldseal-mammography/goldseal-certified-senographe-essential</t>
  </si>
  <si>
    <t>Reuse 100% and remanufacture 100%</t>
  </si>
  <si>
    <t xml:space="preserve">GoldSeal Infinia  Hawkeye </t>
  </si>
  <si>
    <t xml:space="preserve">CT imaging system </t>
  </si>
  <si>
    <t>https://www.gehealthcare.co.uk/products/goldseal---refurbished-systems/goldseal-nuclear-medicine/goldseal-infinia-hawkeye-4</t>
  </si>
  <si>
    <t xml:space="preserve">Cios Spin </t>
  </si>
  <si>
    <t xml:space="preserve">Mobile C-arms </t>
  </si>
  <si>
    <t>https://www.siemens-healthineers.com/no/surgical-c-arms-and-navigation</t>
  </si>
  <si>
    <t xml:space="preserve">Only took one product out of this product group . Refurbishment, reuse and extra point </t>
  </si>
  <si>
    <t>Wearable Blood Pressure Cuff</t>
  </si>
  <si>
    <t>The wearable blood pressure cuff enables multiple systolic and diastolic measurements throughout the entire day.</t>
  </si>
  <si>
    <t>https://www.vivalink.com/wearable-blood-pressure-cuff</t>
  </si>
  <si>
    <t xml:space="preserve">Reuse 100%: they offer repair services. Remanufacture 50%: they (1) using new or refurbished parts to repair the Product, (2) replace the Product with a new or refurbished Product, or (3) refund the original purchase price. </t>
  </si>
  <si>
    <t>Inspiration healthcare group</t>
  </si>
  <si>
    <t>Crawley</t>
  </si>
  <si>
    <t>Micrel Rythmic Evoluation Yellow</t>
  </si>
  <si>
    <t xml:space="preserve">An ambulatory infusion pump that prioritises safety, reliability, and comfort for both patients and health care professionals (HCPs). </t>
  </si>
  <si>
    <t>https://inspirationhealthcaregroup.com/product/micrel-rythmic-evolution-yellow-2/</t>
  </si>
  <si>
    <t>Reuse 100%: the device can be reused, and they have repair services.</t>
  </si>
  <si>
    <t xml:space="preserve">Seer Medical </t>
  </si>
  <si>
    <t>Melbourne</t>
  </si>
  <si>
    <t>Seer Sense</t>
  </si>
  <si>
    <t>Home EEG for diagnosing epilepsy</t>
  </si>
  <si>
    <t>https://seermedical.com/seer-home/</t>
  </si>
  <si>
    <t xml:space="preserve">Reuse 100%: I am assuming the electrodes have to be replaced after every use as no other information is listed </t>
  </si>
  <si>
    <t>C-rad</t>
  </si>
  <si>
    <t>Uppsala</t>
  </si>
  <si>
    <t>Catalyst</t>
  </si>
  <si>
    <t>Revolutionary solution for Surface Image Guided Radiation Therapy (SGRT)</t>
  </si>
  <si>
    <t>https://c-rad.com/products/catalyst/</t>
  </si>
  <si>
    <t>Reuse 100%: they have repair services, they provide 4 different service contracts that includes repair.</t>
  </si>
  <si>
    <t>Catalyst PT</t>
  </si>
  <si>
    <t>Advanced solution for Particle Therapy</t>
  </si>
  <si>
    <t>https://c-rad.com/products/catalyst-pt/</t>
  </si>
  <si>
    <t>Elekta Unity</t>
  </si>
  <si>
    <t>Elekta Unity provides visualization of the tumor and surrounding healthy tissue with unparalleled soft tissue contrast. Magnetic resonance radiation therapy (MR/RT)</t>
  </si>
  <si>
    <t>https://www.elekta.com/products/radiation-therapy/</t>
  </si>
  <si>
    <t xml:space="preserve">Reuse 100% device can be reused + garanty services, not clear mentiond repair, but they offer local availability of crucial spare parts and 95% of field replaceable spare parts shipped within 24h. </t>
  </si>
  <si>
    <t>Cardiolline</t>
  </si>
  <si>
    <t>Italy</t>
  </si>
  <si>
    <t>Trento</t>
  </si>
  <si>
    <t>Walk200b ABPM</t>
  </si>
  <si>
    <t>Ambulatory ABPM (blood pressure measurement) recorder based on oscillometric method able to monitor the patient for 24 hours or more.</t>
  </si>
  <si>
    <t>https://cardioline.com/en/product-details-walk200b/</t>
  </si>
  <si>
    <t>Reuse 100%: and different cuff sizes. Offer repair service.</t>
  </si>
  <si>
    <t>Getinge</t>
  </si>
  <si>
    <t>Göteborg</t>
  </si>
  <si>
    <t>NICCI Technology</t>
  </si>
  <si>
    <t>Provides continuous and noninvasive hemodynamic insights. (Advanced Hemodynamic Monitoring)</t>
  </si>
  <si>
    <t>https://www.getinge.com/int/products/nicci-technology/</t>
  </si>
  <si>
    <t>Reuse 100%: original spare parts to ensure performance, preventive maintenance with uptime assurance.</t>
  </si>
  <si>
    <t>LiMON Technology</t>
  </si>
  <si>
    <t>Non-invasive measurement of liver function and splanchnic perfusion monitoring</t>
  </si>
  <si>
    <t>https://www.getinge.com/int/products/limon-technology/?tab=2</t>
  </si>
  <si>
    <t>Reuse 100%: easy to clean, original spare parts to ensure performance, preventive maintenance with uptime assurance.</t>
  </si>
  <si>
    <t>Versa HD™</t>
  </si>
  <si>
    <t>Brain metastases solution, High-Definition Dynamic Radiosurgery (HDRS)</t>
  </si>
  <si>
    <t>https://www.elekta.com/products/radiation-therapy/versa-hd/#slide1</t>
  </si>
  <si>
    <t>OEC One CFD</t>
  </si>
  <si>
    <t xml:space="preserve">Surgical imaging tool/ mobile C arm </t>
  </si>
  <si>
    <t>https://www.gehealthcare.co.uk/products/surgical-imaging/oec-one-cfd</t>
  </si>
  <si>
    <t xml:space="preserve">Reuse 100%: is reusable endlessly and also has repair services </t>
  </si>
  <si>
    <t xml:space="preserve">Carescape R860 Ventilator </t>
  </si>
  <si>
    <t xml:space="preserve">Ventilator support </t>
  </si>
  <si>
    <t>https://www.gehealthcare.co.uk/products/ventilators/carescape-r860</t>
  </si>
  <si>
    <t>Ebram</t>
  </si>
  <si>
    <t>São Paulo</t>
  </si>
  <si>
    <t>EB 5500 5 partes</t>
  </si>
  <si>
    <t xml:space="preserve">Hematological analyzer </t>
  </si>
  <si>
    <t>http://www.ebram.com/eb5500.html</t>
  </si>
  <si>
    <t>Reuse 100%: they mentioning the maintanace, "Automatic maintenance via software in editable periods. Self diagnostic, free of daily maintenance. Automatic cleaning every 100 tests and at shutdown."</t>
  </si>
  <si>
    <t>Servo-n Neonatal Ventilator</t>
  </si>
  <si>
    <t>Respiratory support with just one device for neonates</t>
  </si>
  <si>
    <t>https://www.getinge.com/int/products/servo-n-neonatal-ventilator/</t>
  </si>
  <si>
    <t>RaySafe</t>
  </si>
  <si>
    <t>Billdal</t>
  </si>
  <si>
    <t>RaySafe X2</t>
  </si>
  <si>
    <t>An X-ray test device that provides accurate measurements.</t>
  </si>
  <si>
    <t>https://www.raysafe.com/products/x-ray-test-equipment/raysafe-x2</t>
  </si>
  <si>
    <t>Reuse 100%: service programs that include repair service.</t>
  </si>
  <si>
    <t>Rotaflow II System</t>
  </si>
  <si>
    <t>Extracorporeal life support (ECLS) system that gives you the flexibility you need to provide quality patient care</t>
  </si>
  <si>
    <t>https://www.getinge.com/int/products/rotaflow-2-system/?tab=1</t>
  </si>
  <si>
    <t>Reuse 100% Rotaflow II offers a more sustainable and consumption-controlled replacement of batteries by the customer. Original spare parts to ensure performance, preventive maintenance with uptime assurance.</t>
  </si>
  <si>
    <t>Microtech Group</t>
  </si>
  <si>
    <t>Kilmarnock</t>
  </si>
  <si>
    <t>HomePod</t>
  </si>
  <si>
    <t>To monitor and manage their own health from the comfort and safety of their own homes.</t>
  </si>
  <si>
    <t>https://www.microtech-group.co.uk/health/telemonitoring/homepod/</t>
  </si>
  <si>
    <t>Reuse 100%: device is completly reusable, offer maintenace support.</t>
  </si>
  <si>
    <t>QardioCore</t>
  </si>
  <si>
    <t>Wearable electrocardiogram (ECG) monitor.</t>
  </si>
  <si>
    <t>https://www.qardio.com/nl/qardiocore-wearable-ecg-ekg-monitor-iphone/</t>
  </si>
  <si>
    <t xml:space="preserve">Giraffe Incubator Carestation </t>
  </si>
  <si>
    <t xml:space="preserve">Incubator for babies </t>
  </si>
  <si>
    <t>https://www.gehealthcare.co.uk/products/maternal-infant-care/giraffe-incubator-carestation</t>
  </si>
  <si>
    <t xml:space="preserve">Reuse 100% </t>
  </si>
  <si>
    <t>Hexoskin</t>
  </si>
  <si>
    <t xml:space="preserve">Montreal, Canada, </t>
  </si>
  <si>
    <t>Smart chlothing for remote monitoring of vital signs</t>
  </si>
  <si>
    <t>https://www.hexoskin.com/</t>
  </si>
  <si>
    <t>Reuse 100%: offer repair service, is washable when removing the reusable data recorder Hexoskin device. Remanudacture is possible since the Hexoskin device can be reused in new clothes, but they doesn´t mention this.</t>
  </si>
  <si>
    <t>The SLE6000N</t>
  </si>
  <si>
    <t>The SLE6000 is a full specification NICU Infant care ventilation system, compact in design if offer conventional modes with additional options for non-invasive ventilation (NIV), high frequency oscillation ventilation (HFOV) and high flow oxygen therapy.</t>
  </si>
  <si>
    <t>https://inspirationhealthcaregroup.com/product/sle6000-infant-ventilator-non-invasive-niv/</t>
  </si>
  <si>
    <t xml:space="preserve">SV300 Pro </t>
  </si>
  <si>
    <t>Ventilator</t>
  </si>
  <si>
    <t>https://www.mindray.com/en/products/ventilators/sv300-pro</t>
  </si>
  <si>
    <t>SenTec</t>
  </si>
  <si>
    <t>Provides continuous and non-invasive real-time monitoring of ventilation (tcPCO2), oxygenation (tcPO2) and Heating Power (HP) for neonatal patients</t>
  </si>
  <si>
    <t>https://www.timikgroup.com/product/sentec/</t>
  </si>
  <si>
    <t>Reuse 100%: repair services, also the sensors are reusable and waterproof.</t>
  </si>
  <si>
    <t xml:space="preserve">Panda Warmer ResusView </t>
  </si>
  <si>
    <t xml:space="preserve">ECG monitor </t>
  </si>
  <si>
    <t>https://www.gehealthcare.co.uk/products/perinatal-care/warmers/panda-warmer-resusview</t>
  </si>
  <si>
    <t>HL 40 Heart-Lung Machine</t>
  </si>
  <si>
    <t>Redundant safety system to treat high-risk patients during cardiopulmonary bypass.</t>
  </si>
  <si>
    <t>https://www.getinge.com/int/products/hl-40-heart-lung-machine/</t>
  </si>
  <si>
    <t>Reuse 100% the machine can be reused, however I assume that a lot of wires are needed that may be disposable. Original spare parts to ensure performance, preventive maintenance with uptime assurance.</t>
  </si>
  <si>
    <t>SurgeryPod</t>
  </si>
  <si>
    <t xml:space="preserve">Patient self-monitoring. Accurately records patient data and takes health reading before any face-to face appointment. </t>
  </si>
  <si>
    <t>https://www.microtech-group.co.uk/health/telemonitoring/surgerypod/</t>
  </si>
  <si>
    <t xml:space="preserve">YW-F-3000 U-arm DR </t>
  </si>
  <si>
    <t xml:space="preserve">Digital X-ray system </t>
  </si>
  <si>
    <t>https://docs.google.com/spreadsheets/d/1p7a6QrOqNyGsnF_odhDnBxNCkgy0DGDnStGRGAe988g/edit#gid=635028081</t>
  </si>
  <si>
    <t xml:space="preserve">SOMATOM ON.site </t>
  </si>
  <si>
    <t>Mobile Head CT</t>
  </si>
  <si>
    <t>https://www.siemens-healthineers.com/no/computed-tomography</t>
  </si>
  <si>
    <t xml:space="preserve">Mobilett Elara Max </t>
  </si>
  <si>
    <t>Mobile Radiography systems</t>
  </si>
  <si>
    <t>https://www.siemens-healthineers.com/no/radiography/mobile-x-ray/mobilett-elara-max</t>
  </si>
  <si>
    <t xml:space="preserve">Reuse 100%: only took one product out of this product group </t>
  </si>
  <si>
    <t xml:space="preserve">eVolution 3e </t>
  </si>
  <si>
    <t xml:space="preserve">Ventilator </t>
  </si>
  <si>
    <t>https://www.trivitron.com/products/ventilators/ventilator-systems/evolution-3e</t>
  </si>
  <si>
    <t xml:space="preserve">Kiran Felicia </t>
  </si>
  <si>
    <t xml:space="preserve">Mammography </t>
  </si>
  <si>
    <t>https://www.kiranxray.com/products/digital-mammography/kiran-felicia</t>
  </si>
  <si>
    <t>Flat Panel based Digital C-arm</t>
  </si>
  <si>
    <t xml:space="preserve">C-arm </t>
  </si>
  <si>
    <t>https://www.trivitron.com/products/radiography-c-arm-systems/c-arm/flat-panel-based-digital-c-arm</t>
  </si>
  <si>
    <t xml:space="preserve">Multicare Platinum breast biopsy </t>
  </si>
  <si>
    <t xml:space="preserve">Mammography using X+ray </t>
  </si>
  <si>
    <t>https://www.trivitron.com/products/breast-biopsy-system/multicare-platinum-prone-breast-biopsy-table</t>
  </si>
  <si>
    <t>HF 500M</t>
  </si>
  <si>
    <t>High Frequency Radiological Set</t>
  </si>
  <si>
    <t>https://www.univen.com.br/produto/raio-x-fixo-hf-500m/#interesse</t>
  </si>
  <si>
    <t>Reuse 100%: designed for long life and continuous operation, they have accessories, parts, maintenance packages and specialized technical assistance</t>
  </si>
  <si>
    <t>Amulet Innovality</t>
  </si>
  <si>
    <t>Device focused on tomosynthesis exams, 3D mammography and biopsy.</t>
  </si>
  <si>
    <t>https://www.univen.com.br/produto/amullet-innovality/</t>
  </si>
  <si>
    <t>Reuse 100%: have accessories, parts, maintenance packages and specialized technical assistance.</t>
  </si>
  <si>
    <t>Compumedics</t>
  </si>
  <si>
    <t xml:space="preserve">Victoria </t>
  </si>
  <si>
    <t>Okti</t>
  </si>
  <si>
    <t xml:space="preserve">Portable EEG </t>
  </si>
  <si>
    <t>https://www.compumedics.com.au/en/products/okti/</t>
  </si>
  <si>
    <t>Refuse 100%: three devices in one eliminates the need for multiple EEGs. + rethink 100% (multiple functions + Can also be used from a home setting) and is much more compact (reduce 50%). Reuse 50%: is reusable but no repair is mentioned.</t>
  </si>
  <si>
    <t xml:space="preserve">UE Lifesciences </t>
  </si>
  <si>
    <t>Philadelphia, Pennsylvania</t>
  </si>
  <si>
    <t>iBreastExam</t>
  </si>
  <si>
    <t xml:space="preserve">Handheld breast examinor </t>
  </si>
  <si>
    <t>https://www.uelifesciences.com/ibreastexam</t>
  </si>
  <si>
    <t>Reduce 50%: made to be compact to it can be used in more locations than before (50% rethink). Also reduces the need for conventional mammographs (Refuse 50%). Reuse 50%: is reusable but has no repair services mentioned on the website.</t>
  </si>
  <si>
    <t>Phelcom</t>
  </si>
  <si>
    <t>São Carlos</t>
  </si>
  <si>
    <t>Eyer Retinal Camera NM-STD</t>
  </si>
  <si>
    <t>Portable fundus camera</t>
  </si>
  <si>
    <t>https://phelcom.com/</t>
  </si>
  <si>
    <r>
      <rPr>
        <sz val="10"/>
        <rFont val="Arial"/>
        <family val="2"/>
      </rPr>
      <t xml:space="preserve">Reuse 50%: no repair services are mentioned. Refuse 100%: the large fundus camera can be replaced with this handheld, portable device (world’s first high-quality portable fundus camera). Rethink 50%: possible to perform retinal examinations at any location.  (MDR classifcation: </t>
    </r>
    <r>
      <rPr>
        <u/>
        <sz val="10"/>
        <color rgb="FF1155CC"/>
        <rFont val="Arial"/>
        <family val="2"/>
      </rPr>
      <t>https://www.accessdata.fda.gov/scripts/cdrh/cfdocs/cfpcd/classification.cfm?id=4379)</t>
    </r>
  </si>
  <si>
    <t>ePatch</t>
  </si>
  <si>
    <t>Wearable sensor</t>
  </si>
  <si>
    <t>https://www.gobio.com/epatch/</t>
  </si>
  <si>
    <t>Refuse 50%: replaces holter with simple patch (but assumed not in all situations). Rethink 50%: ensures extended wear. + might be interesting example for business models!!! --(service system) 50% reuse, no repair</t>
  </si>
  <si>
    <t xml:space="preserve">Delft Imaging </t>
  </si>
  <si>
    <t xml:space="preserve">Delft </t>
  </si>
  <si>
    <t xml:space="preserve">Baby Checker </t>
  </si>
  <si>
    <t xml:space="preserve">AI driven ultrasound machine that attaches to your smart phone </t>
  </si>
  <si>
    <t>https://babychecker.delft.care/</t>
  </si>
  <si>
    <t xml:space="preserve">Refuse 50%: replaces the big computers used for ultrasounds with the already existing mobile phone, by a portable solution 100% rethink, Reduce 50%: Saves a lot of materials compared to the big machines 50% reuse: can be reused but no repair services as far as I can tell. Is yet to enter the market but has been tested. </t>
  </si>
  <si>
    <t xml:space="preserve">Alivecor </t>
  </si>
  <si>
    <t>Mountain View, Californië</t>
  </si>
  <si>
    <t>KardiaMobile® Card</t>
  </si>
  <si>
    <t xml:space="preserve">Credit-card-sized personal EKG to be cleared by the FDA. It’s thin and light enough to fit perfectly in your wallet, so you can take it with you anywhere. </t>
  </si>
  <si>
    <t>https://store.kardia.com/products/kardiamobile-card</t>
  </si>
  <si>
    <t>Reuse 50%: could not find any repair services. Reduce 50%: more efficient because less material. Refuse 100%: as it eliminates the use of patches</t>
  </si>
  <si>
    <t xml:space="preserve">Delft Light </t>
  </si>
  <si>
    <t xml:space="preserve">an easy-to-set-up, portable X-ray system packed in a backpack for easy transport by car, motorcycle, or boat. </t>
  </si>
  <si>
    <t>https://www.delft.care/x-ray-systems/</t>
  </si>
  <si>
    <t>Reduce 100% because it uses solar energy and uses significantly less material than a regular x-ray machine. Reuse 50% as it is reusable but could not find repair services specifically, only maintanance. Rethink 50 % as it is portable</t>
  </si>
  <si>
    <t>Rein Medical</t>
  </si>
  <si>
    <t>Mönchengladbach</t>
  </si>
  <si>
    <t>Operion</t>
  </si>
  <si>
    <t>monitor</t>
  </si>
  <si>
    <t>https://reinmedical.com/en/products/operion</t>
  </si>
  <si>
    <t>Integration of certain electronic parts of the device is optional (reduce 50%) + One monitor with multiple different purposes (50% rethink), made to be reused, no repair mentioned (50% reuse), refurbishment possible (100% reman) + 2 for multiple strategies</t>
  </si>
  <si>
    <t xml:space="preserve">Laerdal Global Health </t>
  </si>
  <si>
    <t>Stavanger</t>
  </si>
  <si>
    <t xml:space="preserve">Neobeat </t>
  </si>
  <si>
    <t xml:space="preserve">Heart rate meter for new borns </t>
  </si>
  <si>
    <t>https://shop.laerdalglobalhealth.com/product/neobeat/</t>
  </si>
  <si>
    <t xml:space="preserve">refuse 100% and reuse 50%: the device eliminates the use of single use patches for monitoring the baby's hart beat and is reusable. I cannot find any information about repair services. </t>
  </si>
  <si>
    <t xml:space="preserve">mOm </t>
  </si>
  <si>
    <t>Nottingham</t>
  </si>
  <si>
    <t xml:space="preserve">MoM incubator </t>
  </si>
  <si>
    <t xml:space="preserve">collapsable incubator </t>
  </si>
  <si>
    <t>https://www.momincubators.com/</t>
  </si>
  <si>
    <t>Rethink 50% the compact (reduce 50%) incubator makes it possible to use it a more locations than before and Reuse 50%: no repair services are mentioned.</t>
  </si>
  <si>
    <t xml:space="preserve">Orion Lifespan MEG </t>
  </si>
  <si>
    <t>MEG machine</t>
  </si>
  <si>
    <t>https://www.compumedics.com.au/en/products/orionlifespanmeg/</t>
  </si>
  <si>
    <t xml:space="preserve">has not been cleared in the EU, reuse 50%,rethink 50%, recycle 50% as it is reusable and has two MEG systems in one MEG machie, uses helium recycling to minimize loss of helium </t>
  </si>
  <si>
    <t>Vital Things</t>
  </si>
  <si>
    <t xml:space="preserve">Trondheim </t>
  </si>
  <si>
    <t>Autoskaar</t>
  </si>
  <si>
    <t xml:space="preserve">Vitals monitor </t>
  </si>
  <si>
    <t>https://www.vitalthings.no/autoskaar</t>
  </si>
  <si>
    <t xml:space="preserve">Reduce 50% :deletes the needs for stickers for monitoring but the machine is still present. Reuse 50%: is reusable but has no repair service. Has not been brought to market yet.  </t>
  </si>
  <si>
    <t xml:space="preserve">Nihon Kohden </t>
  </si>
  <si>
    <t xml:space="preserve">NKV 550 Series </t>
  </si>
  <si>
    <t xml:space="preserve">Ventilator system </t>
  </si>
  <si>
    <t>https://eu.nihonkohden.com/en/products/ventilation/ventilators/nkv550-series-ventilator-system.html</t>
  </si>
  <si>
    <t xml:space="preserve">Rethink 50% can be used for multiple types of patients but I am not sure if this is the norm already for ventilators. 50% reuse </t>
  </si>
  <si>
    <t>Avidicare</t>
  </si>
  <si>
    <t>Lund</t>
  </si>
  <si>
    <t>Opragon 8</t>
  </si>
  <si>
    <t xml:space="preserve">Creates an environment of ultra-clean air that prevents bacteria-carrying particles in the operating room from contaminating both the surgical site and the sterile instruments. </t>
  </si>
  <si>
    <t>https://www.avidicare.com/opragon/opragon-8/</t>
  </si>
  <si>
    <t>Reuse 50%: no repair services are mentioned. 50% reduce, since 30% less energy than standard laminar airflow systems. Avidicare mention sustainability on there website; The world’s greenest hospital uses Opragon</t>
  </si>
  <si>
    <t xml:space="preserve">Apollo Hospitals </t>
  </si>
  <si>
    <t xml:space="preserve">Chennai </t>
  </si>
  <si>
    <t xml:space="preserve">repurposed hospital equipement </t>
  </si>
  <si>
    <t>https://www.hospitalmanagementasia.com/tech-innovation/how-this-indian-hospital-saved-over-40000-by-repurposing-old-medical-devices/</t>
  </si>
  <si>
    <t xml:space="preserve">Repurpose 100%: repairing old equipment for training purposes and reuse 50% </t>
  </si>
  <si>
    <t>Niramai Health Analytix</t>
  </si>
  <si>
    <t xml:space="preserve">Bengalore </t>
  </si>
  <si>
    <t xml:space="preserve">Thermalytix </t>
  </si>
  <si>
    <t xml:space="preserve">Breast screening device </t>
  </si>
  <si>
    <t>https://www.niramai.com/https-yourstory-com-2021-04-healthtech-startup-niramai-set-expand-global-markets/</t>
  </si>
  <si>
    <t xml:space="preserve">Refuse 50%: reduces the need for conventional mammographs. Reuse 50%: is reusable but has no repair services mentioned on the website. </t>
  </si>
  <si>
    <t xml:space="preserve">Oculaudio </t>
  </si>
  <si>
    <t xml:space="preserve">Unknown </t>
  </si>
  <si>
    <t xml:space="preserve">Glasses that work has hearing aids. You select what you want to hear </t>
  </si>
  <si>
    <t>https://oculaudio.com/product/</t>
  </si>
  <si>
    <t xml:space="preserve">has not been brought to market yet. Refuse 50%: removes the need for hearing aids in addition. Reuse 50%: is reusable but does not have a reperation service attached to it. </t>
  </si>
  <si>
    <t xml:space="preserve">Observe Medical </t>
  </si>
  <si>
    <t xml:space="preserve">Biim Ultrasound system </t>
  </si>
  <si>
    <t xml:space="preserve">Ultrasounds </t>
  </si>
  <si>
    <t>https://biimultrasound.com/product/</t>
  </si>
  <si>
    <t xml:space="preserve">Refuse 50%: Removes the need of having the big machine that is attached to the ultrasound probe by using existing imaging devices (iPad), by making it portable, rethink 50%, Reuse 50%: is reusable but does not have a repair service attached to it. </t>
  </si>
  <si>
    <t xml:space="preserve">EpiGuard </t>
  </si>
  <si>
    <t xml:space="preserve">EpiShuttle </t>
  </si>
  <si>
    <t xml:space="preserve">transportation of infectious patients </t>
  </si>
  <si>
    <t>https://epiguard.com/epishuttle/</t>
  </si>
  <si>
    <t xml:space="preserve">Refuse 100%: the product eliminates the use for single use protection gear. Reuse 50%: the product is reusable through disinfection but the company does not give any inoformation on repair services currently. </t>
  </si>
  <si>
    <t>Magnamed</t>
  </si>
  <si>
    <t>Oxymag</t>
  </si>
  <si>
    <t>Portable lung ventilator</t>
  </si>
  <si>
    <t>https://www.inovacoesmagnamed.com.br/oxymag-en</t>
  </si>
  <si>
    <t>Reuse 50% since the tubes are disposable, Rethink 50% more intensive usage because the ventilator is portable</t>
  </si>
  <si>
    <t xml:space="preserve">Phoenix Medical System </t>
  </si>
  <si>
    <t xml:space="preserve">Tamil Nadu </t>
  </si>
  <si>
    <t xml:space="preserve">Brilliance Pro Single Surface Phototherapy </t>
  </si>
  <si>
    <t xml:space="preserve">Phototherapy device </t>
  </si>
  <si>
    <t>https://www.engineeringforchange.org/solutions/product/d-rev-brilliance-pro/</t>
  </si>
  <si>
    <t>Rethink 50%: as the light bulbs are much more long lasting and can be used for longer. Reduce 50%: the LED use significantly less energy than it spredeessors. Reuse 50%: no repair service mentioned.</t>
  </si>
  <si>
    <t xml:space="preserve">Deaftronics </t>
  </si>
  <si>
    <t>South Africa</t>
  </si>
  <si>
    <t xml:space="preserve">Botswana </t>
  </si>
  <si>
    <t xml:space="preserve">KE A KGONA </t>
  </si>
  <si>
    <t xml:space="preserve">Solar hearing aid </t>
  </si>
  <si>
    <t>https://deaftronics.com/</t>
  </si>
  <si>
    <t>Reuse 50%: device is reusable but no repair services are mentioned on the website. Reduce 50%: no electricity needed, using a solar charger with solar pannels reduces its impact as the hearing aid can recharge its batteries and do so on a renewable resource. Rethink 50%: Reuse one battery up to 500 times.</t>
  </si>
  <si>
    <t>Fukuda</t>
  </si>
  <si>
    <t xml:space="preserve">LX 8300M </t>
  </si>
  <si>
    <t xml:space="preserve">telemetry transmitter </t>
  </si>
  <si>
    <t>https://fukuda.com/products/ecg-respiration-transmitter-lx-8300m/</t>
  </si>
  <si>
    <t xml:space="preserve">Refduce 50% because of the compact form of the product. Reuse 50% as it is reusable </t>
  </si>
  <si>
    <t>Breas</t>
  </si>
  <si>
    <t>Mölnlycke</t>
  </si>
  <si>
    <t>Z1 Auto</t>
  </si>
  <si>
    <t>Auto-cpap machine</t>
  </si>
  <si>
    <t>https://www.breas.com/products/z1/z1-auto/#1468519392571-15a423dc-1d90</t>
  </si>
  <si>
    <t xml:space="preserve">Reuse 50%: no repair services mentioned, but all parts can be replaced and reused, Reduce 50%: less materials, travel size/handsize </t>
  </si>
  <si>
    <t xml:space="preserve">Yuwell </t>
  </si>
  <si>
    <t>Shanghai</t>
  </si>
  <si>
    <t xml:space="preserve">Finger Pulse Oximeter </t>
  </si>
  <si>
    <t xml:space="preserve">Oxiometer </t>
  </si>
  <si>
    <t>https://www.yuwell.com/en/index.php/product/detail/318.html</t>
  </si>
  <si>
    <t>Reduce 50%: as it is energy efficient. Reuse 50%:as no repair services were mentioned.</t>
  </si>
  <si>
    <t xml:space="preserve">Baxter </t>
  </si>
  <si>
    <t>Deerfield, Illinois</t>
  </si>
  <si>
    <t>Life 2000 Ventilator</t>
  </si>
  <si>
    <t>https://www.baxter.com/healthcare-professionals/respiratory-care/life-2000-ventilator-homecare</t>
  </si>
  <si>
    <t xml:space="preserve">Reuse 50% due to no repair services. Reduce 50%: this devices uses way less material than a traditional ventilator due to its compact size. </t>
  </si>
  <si>
    <t xml:space="preserve">Vivo 1 </t>
  </si>
  <si>
    <t>Ventilator designed for personalized and comfortable non-invasive respiratory support for non-dependent patients with chronic breathing insufficiency.</t>
  </si>
  <si>
    <t>https://www.breas.com/products/vivo/vivo-1/</t>
  </si>
  <si>
    <r>
      <rPr>
        <sz val="10"/>
        <rFont val="Arial"/>
        <family val="2"/>
      </rPr>
      <t xml:space="preserve">Reuse 50%: no repair services mentioned. Reduce 50%: lightweight and compact what means more efficient use of materials. (classification: </t>
    </r>
    <r>
      <rPr>
        <u/>
        <sz val="10"/>
        <color rgb="FF1155CC"/>
        <rFont val="Arial"/>
        <family val="2"/>
      </rPr>
      <t>https://www.breas.com/wp-content/uploads/2022/06/Breas-Medical-AB-EU-QMS-Certificate-MDR-727515.pdf)</t>
    </r>
  </si>
  <si>
    <t>NIPPY 4</t>
  </si>
  <si>
    <t>Ventilator created to maximize patient independence and mobility</t>
  </si>
  <si>
    <t>https://www.breas.com/products/nippy/nippy-4/</t>
  </si>
  <si>
    <t>Nikkiso DBB 27</t>
  </si>
  <si>
    <t xml:space="preserve">Hemodialysis Machine </t>
  </si>
  <si>
    <t>https://www.trivitron.com/products/renal-care/hemodialysis-machine</t>
  </si>
  <si>
    <t xml:space="preserve">Reduce 50%: uses less electricity than its counterparts. Reuse 100%: is reusable and has rapir services and guides attached to it. </t>
  </si>
  <si>
    <t>Clearway 2</t>
  </si>
  <si>
    <t>Treatment for patients requiring airway clearance and cough assistance</t>
  </si>
  <si>
    <t>https://www.breas.com/products/clearway-2/</t>
  </si>
  <si>
    <t>Perimed</t>
  </si>
  <si>
    <t>Järfälla</t>
  </si>
  <si>
    <t>PeriCam PSI NR</t>
  </si>
  <si>
    <t>A blood perfusion imager based on the laser speckle contrast analysis (LASCA) technology,</t>
  </si>
  <si>
    <t>https://www.perimed-instruments.com/content/pericam-psi-nr/</t>
  </si>
  <si>
    <t>Reuse 50%: options of separate accessories and consumables (reduce 50%), but no repair services are mentioned.</t>
  </si>
  <si>
    <t xml:space="preserve">Sisu Global Health </t>
  </si>
  <si>
    <t>Baltimore, Maryland</t>
  </si>
  <si>
    <t xml:space="preserve">Sisu Global Hemafuse </t>
  </si>
  <si>
    <t xml:space="preserve">Manual autotransfusion device </t>
  </si>
  <si>
    <t>https://www.engineeringforchange.org/solutions/product/sisu-global-hemafuse/</t>
  </si>
  <si>
    <t>Reusable up to 50 times, filters are disposable.</t>
  </si>
  <si>
    <t>KardiaMobile®</t>
  </si>
  <si>
    <t>Compact ECG monitor connects with smartphone</t>
  </si>
  <si>
    <t>https://store.kardia.com/products/kardiacare</t>
  </si>
  <si>
    <t>Reuse 50%: reusable by the user, but could not find any repair services.</t>
  </si>
  <si>
    <t xml:space="preserve">Lepu Medical </t>
  </si>
  <si>
    <t xml:space="preserve">Beijing </t>
  </si>
  <si>
    <t xml:space="preserve">LF05A Oxygen Generator </t>
  </si>
  <si>
    <t xml:space="preserve">Oxygen producing product </t>
  </si>
  <si>
    <t>https://en.lepumedical.com/products/lf05a-oxygen-generator/</t>
  </si>
  <si>
    <t xml:space="preserve">No repair services are mentioned  </t>
  </si>
  <si>
    <t>CardiacSense</t>
  </si>
  <si>
    <t>Israel</t>
  </si>
  <si>
    <t>Caesarea</t>
  </si>
  <si>
    <t>Heart rate monitor watch</t>
  </si>
  <si>
    <t>https://www.cardiacsense.com/heart-rate-monitor-watch/
https://cardiacsense.eu/cardiacsense-watching-over-you-nl/</t>
  </si>
  <si>
    <t>Reuse 50%: doesn't mention repair service.</t>
  </si>
  <si>
    <t>Walk Free</t>
  </si>
  <si>
    <t>Cable-free, 3-channel “patch” ECG Holter recorder</t>
  </si>
  <si>
    <t>https://cardioline.com/en/product-details-walk-free/</t>
  </si>
  <si>
    <t>Reuse 50%, uses 3 disposable snap electrodes on the patient's chest. Recording time is up to 9 days with a single battery. Not clear whether it is reused and collected after patient use period.</t>
  </si>
  <si>
    <t xml:space="preserve">Homechoice Claria </t>
  </si>
  <si>
    <t xml:space="preserve">Peritoneal Dialysis System </t>
  </si>
  <si>
    <t>https://www.baxter.com/healthcare-professionals/kidney-care/homechoice-claria-automated-peritoneal-dialysis-system</t>
  </si>
  <si>
    <t xml:space="preserve">Reuseable 50% I am assuming it is reusable due to its connection to the hospital although it does not say so on the website, </t>
  </si>
  <si>
    <t>Walk400h</t>
  </si>
  <si>
    <t>ECG</t>
  </si>
  <si>
    <t>https://cardioline.com/en/product-details-walk400h/</t>
  </si>
  <si>
    <t>Reuse 50%: the device is reusable, but the ECG electrodes are disposable.</t>
  </si>
  <si>
    <t>ECG100L</t>
  </si>
  <si>
    <t>The portable resting ECG, has been designed for total portability and ease of use.</t>
  </si>
  <si>
    <t>https://cardioline.com/en/product-details-ecg100l/</t>
  </si>
  <si>
    <t>Hamilton Medical</t>
  </si>
  <si>
    <t>Bonaduz</t>
  </si>
  <si>
    <t>HAMILTON‑C6</t>
  </si>
  <si>
    <t>ICU ventilator</t>
  </si>
  <si>
    <t>https://www.hamilton-medical.com/en_NL/Products/HAMILTON-C6.html</t>
  </si>
  <si>
    <t>Reuse 50%: they have preassembled breathing circuit sets (assuming these are dispoable). (Class IIB https://www.hamilton-medical.com/en_NL/Products/HAMILTON-C6.html)</t>
  </si>
  <si>
    <t>touchECG System - Windows configuration</t>
  </si>
  <si>
    <t>ECG acquisition unit, Bluetooth or optionally USB. Lightweight, comfortable for the patient and ease of use. Designed for Windows touch screen tablets and laptops.</t>
  </si>
  <si>
    <t>https://cardioline.com/en/product-details-touchecg-system-windows-hd-configuration/</t>
  </si>
  <si>
    <t>Reuse 50%, uses disposable electrodes.</t>
  </si>
  <si>
    <t xml:space="preserve">InnAccel </t>
  </si>
  <si>
    <t xml:space="preserve">Bangalore </t>
  </si>
  <si>
    <t>VapCare</t>
  </si>
  <si>
    <t xml:space="preserve">Secretion management system </t>
  </si>
  <si>
    <t>https://innaccel.com/products/vapcare/</t>
  </si>
  <si>
    <t xml:space="preserve">50% as no repair services are mentioned </t>
  </si>
  <si>
    <t>Saans</t>
  </si>
  <si>
    <t>Short term CPAP</t>
  </si>
  <si>
    <t>https://innaccel.com/products/saans/</t>
  </si>
  <si>
    <t>SLE5000</t>
  </si>
  <si>
    <t xml:space="preserve">Conventional ventilation plus High Frequency Oscillation (HFOV) to ventilate infants from 300g </t>
  </si>
  <si>
    <t>https://inspirationhealthcaregroup.com/product/sle5000/</t>
  </si>
  <si>
    <t>Reuse 50%: since the wires are propably disposable.</t>
  </si>
  <si>
    <t xml:space="preserve">Youkey </t>
  </si>
  <si>
    <t xml:space="preserve">Guangdong </t>
  </si>
  <si>
    <t xml:space="preserve">Q7 </t>
  </si>
  <si>
    <t>Handheld ultrasound machine</t>
  </si>
  <si>
    <t>https://www.youkeymedical.com/</t>
  </si>
  <si>
    <t xml:space="preserve">refuse 50%: the detachable head eliminates the need for multiple probes. Reuse 50%: no repair services were mentioned </t>
  </si>
  <si>
    <t>Minirite TR</t>
  </si>
  <si>
    <t>https://www.philips.nl/c-e/hs/hoortoestellen.html</t>
  </si>
  <si>
    <t>Reduce 50%: by making hearing aids rechargable (many compatitors have batteries you need to discard of). Reuse 50%</t>
  </si>
  <si>
    <t xml:space="preserve">Sentio MMG </t>
  </si>
  <si>
    <t xml:space="preserve">Digital Nerve Assessment Technology </t>
  </si>
  <si>
    <t>https://www.jnjmedtech.com/en-US/product/sentio-mmg</t>
  </si>
  <si>
    <t>Instead of other nerve assiting devices, no needles are required, therefore 50% reduce. Parts are not reusable, but the main part is and usage of patches, reuse 50%.</t>
  </si>
  <si>
    <t>Magstim</t>
  </si>
  <si>
    <t>Whitland</t>
  </si>
  <si>
    <t>Horizon Lite</t>
  </si>
  <si>
    <t>TMS therapy, a non-invasive brain stimulation. The Horizon Lite package provides the power of a Horizon stimulator, in a lightweight package beneficial for smaller and startup clinics.</t>
  </si>
  <si>
    <t>https://www.magstim.com/us-en/horizon-lite/</t>
  </si>
  <si>
    <t>Rethink 50%: portable device. Reuse 50%: device can be reused, however it has a lifetime of 5 years. When it reach the end of their serviceable life, the Magstim Company Limited should be contacted, at
the above address, to arrange for their disposal in compliance with the appropriate environmental regulations. Refuse 50%: since it is a non-invasive brain stimulation. Can make the invasive brain stimulation less needed. (Class III https://www.brainstimjrnl.com/article/S1935-861X(23)01698-4/fulltext)</t>
  </si>
  <si>
    <t>Horizon 3.0</t>
  </si>
  <si>
    <t xml:space="preserve">TMS therapy, a non-invasive brain stimulation. </t>
  </si>
  <si>
    <t>https://www.magstim.com/us-en/horizon-3/</t>
  </si>
  <si>
    <r>
      <rPr>
        <sz val="10"/>
        <rFont val="Arial"/>
        <family val="2"/>
      </rPr>
      <t xml:space="preserve">Reuse 50%: device can be reused, but no repair services are mentioned. Refuse 50%: since it is a non-invasive brain stimulation. Can make the invasive brain stimulation less needed. (Class III </t>
    </r>
    <r>
      <rPr>
        <u/>
        <sz val="10"/>
        <color rgb="FF1155CC"/>
        <rFont val="Arial"/>
        <family val="2"/>
      </rPr>
      <t>https://www.brainstimjrnl.com/article/S1935-861X(23)01698-4/fulltext)</t>
    </r>
  </si>
  <si>
    <t>Babymag</t>
  </si>
  <si>
    <t>Pulmonary ventilator that facilitates the complex routine of the Neonatal ICU</t>
  </si>
  <si>
    <t>https://www.inovacoesmagnamed.com.br/babymag-en</t>
  </si>
  <si>
    <t>Reuse 50% since several disposable sensort, tubes etc are needed</t>
  </si>
  <si>
    <t>SageTech Medical</t>
  </si>
  <si>
    <t>Devon</t>
  </si>
  <si>
    <t>It can capture 99.9% of this waste anaesthetic, helping to reduce hospitals’ carbon footprint.</t>
  </si>
  <si>
    <t>https://www.sagetechmedical.com/
https://www.sagetechmedical.com/wp-content/uploads/2023/04/SageTech-Medical-Brochure-Digital.pdf</t>
  </si>
  <si>
    <t xml:space="preserve">New device to reduce anaesthetic used during surgery that is exhaled by patients. Reuse 50%: the capture canisters are reusable, but does not have any repair services . Renew 100%: the device uses renewable sources for its material and also tries to reduce the impact of anaesthetic gases by capturing and recycling it. Recycle 100%: it is made of durable and recyclable plastic. </t>
  </si>
  <si>
    <t xml:space="preserve">Joimax </t>
  </si>
  <si>
    <t>Karlsruhe</t>
  </si>
  <si>
    <t>Endovapor 2</t>
  </si>
  <si>
    <t>radio frequency system</t>
  </si>
  <si>
    <t>https://www.joimax.com/us/products/electronic-devices/endovapor/</t>
  </si>
  <si>
    <t>Rethink 50%: Use for multiple devices at the same time. Reuse 50%: but no repair services mentioned.</t>
  </si>
  <si>
    <t>Fleximag</t>
  </si>
  <si>
    <t>Fast response ventilator that provides the main features for ventilation in neonatal, pediatric and adult patients.</t>
  </si>
  <si>
    <t>https://www.inovacoesmagnamed.com.br/fleximag-en</t>
  </si>
  <si>
    <t xml:space="preserve">Reuse 50% airway adapter is disposable </t>
  </si>
  <si>
    <t>Fleximag MAX</t>
  </si>
  <si>
    <t>High-performance ventilation for adults, children, and newborns.</t>
  </si>
  <si>
    <t>https://www.inovacoesmagnamed.com.br/fleximagmaxen</t>
  </si>
  <si>
    <t>Reuse 50% because it includes several disposable accessories</t>
  </si>
  <si>
    <t>Layco Medical</t>
  </si>
  <si>
    <t>Amsterdam</t>
  </si>
  <si>
    <t>Goodscope™ Video Laryngoscope</t>
  </si>
  <si>
    <t xml:space="preserve">Reusable, context-specific design for Sub-Saharan Africa </t>
  </si>
  <si>
    <t>https://laycomedical.com/goodscope/</t>
  </si>
  <si>
    <t>Reuse 50%: couldnot find any repair services. Rethink 50%: specifically designed for very long term use (250 times)</t>
  </si>
  <si>
    <t xml:space="preserve">SQOOM </t>
  </si>
  <si>
    <t>SQOOM® Lipus⁺</t>
  </si>
  <si>
    <t>Device that combines ultrasound, magnetic field and light therapies</t>
  </si>
  <si>
    <t>https://sqoom-clinical.com/</t>
  </si>
  <si>
    <t>Refuse 50%: it is not replacing other devices but it combines the effects of Light, Low Intensity Pulsed Ultrasound (LIPUS) and DC magnetic field. Reuse 50%: cannot find any repair services on their site.</t>
  </si>
  <si>
    <t>CMI health</t>
  </si>
  <si>
    <t>Alpharetta</t>
  </si>
  <si>
    <t>SpiroLink®</t>
  </si>
  <si>
    <t xml:space="preserve">Bluetooth and Mobile App compatible, FDA Cleared, smart digital spirometer designed to measure peak flow, FEV1, PEF, and more. </t>
  </si>
  <si>
    <t>https://www.cmihealth.com/products/cmi-healths-smart-spirometer-at-home-spirolink</t>
  </si>
  <si>
    <t>Reuse 50%: device can be reust, however in a hospital the mountpiece will bed disposed.</t>
  </si>
  <si>
    <t>Polarcool</t>
  </si>
  <si>
    <t>PolarCap®</t>
  </si>
  <si>
    <t>Thermal regulating system intended for temperature reduction after brain injury.</t>
  </si>
  <si>
    <t>https://www.polarcool.se/</t>
  </si>
  <si>
    <t>Rethink 50% since this product can by shared by athletes in a team. Reuse 50%: the device with the fluid can be reused, silicone cap is single use, no repair services mentioned.</t>
  </si>
  <si>
    <t>SEEr 12 Digital Holter ECG Recorder</t>
  </si>
  <si>
    <t xml:space="preserve">ECG Recorder </t>
  </si>
  <si>
    <t>https://www.gehealthcare.co.uk/products/diagnostic-cardiology/ambulatory-ecg/seer-12-digital-holter-ecg-recorder</t>
  </si>
  <si>
    <t>Not sure if this product is reusable, it is intented to for the patients to live with.</t>
  </si>
  <si>
    <t>Clinio C</t>
  </si>
  <si>
    <t>All-in-one computer</t>
  </si>
  <si>
    <t>https://reinmedical.com/en/products/clinio-c</t>
  </si>
  <si>
    <t>Rethink 50%: many different purposes. Reuse 50%: no repair services mentioned.</t>
  </si>
  <si>
    <t>MobiEye 700</t>
  </si>
  <si>
    <t xml:space="preserve">Mobile radiography system </t>
  </si>
  <si>
    <t>https://www.mindray.com/en/products/radiology/mobile-radiography/mobieye-700</t>
  </si>
  <si>
    <t>Reuse 50% no repair service mentioned and rethink 50% mobile system</t>
  </si>
  <si>
    <t>Onmed</t>
  </si>
  <si>
    <t>Sennex</t>
  </si>
  <si>
    <t>Electrochemotherapy device</t>
  </si>
  <si>
    <t>https://onmed.se/</t>
  </si>
  <si>
    <t>Reuse 50%: no repair services mentioned. The needle electrodes and handle are sterilizable</t>
  </si>
  <si>
    <t>Genedrive</t>
  </si>
  <si>
    <t>Manchester</t>
  </si>
  <si>
    <t>Genedrive MT-RNR1</t>
  </si>
  <si>
    <t>An in vitro diagnosatic molecular assay for use on human buccal cells. In under 30 minutes clinician uses Genedrive System with Genedrive MT-RNR1 ID Kit to detect the presence of an MT-RNR1 gene variant.</t>
  </si>
  <si>
    <t>https://www.genedrive.com/documents/gpm-100_v3_mt-rnr1_product_range_brochure.pdf</t>
  </si>
  <si>
    <t>Reuse 50%: all disposables, except the device with screen. The Genedrive® MT-RNR1 ID Kit contains a buccal swab and sample collection tube containing lysis buffer for the collection of buccal cells.</t>
  </si>
  <si>
    <t>AlphaCore5 Controller</t>
  </si>
  <si>
    <t>Patient warming for the prevention of inadvertent hypothermia are lower infection rates, reduced blood loss and less time in recovery.</t>
  </si>
  <si>
    <t>https://inspirationhealthcaregroup.com/product/alphacore5-controller/</t>
  </si>
  <si>
    <t xml:space="preserve">Welch Allyn </t>
  </si>
  <si>
    <t xml:space="preserve">New York </t>
  </si>
  <si>
    <t xml:space="preserve">Green Series Exam Light IV </t>
  </si>
  <si>
    <t xml:space="preserve">Lighting </t>
  </si>
  <si>
    <t>https://www.welchallyn.com/content/welchallyn/americas/en/products/categories/medical-lighting/exam-lights/green_series_exam_light_IV/</t>
  </si>
  <si>
    <t>Reduce 50%: reduces energy consumption by using LEDs. Reuse 50%: reusable but no repairs emntioned</t>
  </si>
  <si>
    <t>Flow Neuroscience</t>
  </si>
  <si>
    <t>Malmö</t>
  </si>
  <si>
    <t>Flow tDCS Headset</t>
  </si>
  <si>
    <t>The Flow treatment consists of a brain stimulation headset that targets the physical root-cause of depression and a behavioural therapy app to address psychological and environmental factors</t>
  </si>
  <si>
    <t>https://www.flowneuroscience.com/</t>
  </si>
  <si>
    <t xml:space="preserve">Reuse 50%: the device can be reused and the biodegradable parts are disposable. Reduce 100% efficient use of materials, de dispoable pads are made from biodegradable cellulose. </t>
  </si>
  <si>
    <t>Ventmeter</t>
  </si>
  <si>
    <t>To keep performance record of the ventilator</t>
  </si>
  <si>
    <t>https://www.inovacoesmagnamed.com.br/ventmeter-en</t>
  </si>
  <si>
    <t>Reuse 50% since some compents are disposable</t>
  </si>
  <si>
    <t>Masimo</t>
  </si>
  <si>
    <t>Radius-7</t>
  </si>
  <si>
    <t>Wearable Patient Monitor.</t>
  </si>
  <si>
    <t>https://www.masimo.com/siteassets/us/documents/pdf/plm-10596b_product_information_radius-7_us.pdf</t>
  </si>
  <si>
    <t>Reuse 50%: since the electronicx are probably disposable</t>
  </si>
  <si>
    <t xml:space="preserve">Acclarent </t>
  </si>
  <si>
    <t xml:space="preserve">Irvine </t>
  </si>
  <si>
    <t>TruDi Navigation System</t>
  </si>
  <si>
    <t xml:space="preserve">Navigation system </t>
  </si>
  <si>
    <t>https://www.jnjmedtech.com/en-US/product/trudi-navigation-system</t>
  </si>
  <si>
    <t xml:space="preserve">No repair service mentioned on the product page </t>
  </si>
  <si>
    <t xml:space="preserve">CapeRay </t>
  </si>
  <si>
    <t xml:space="preserve">Cape Town </t>
  </si>
  <si>
    <t>Aceso</t>
  </si>
  <si>
    <t>https://www.caperay.com/</t>
  </si>
  <si>
    <t xml:space="preserve">Reuse 50%: no repair services mentioned </t>
  </si>
  <si>
    <t>Needle Smart</t>
  </si>
  <si>
    <t>Philadelphia</t>
  </si>
  <si>
    <t>NeedleSmart</t>
  </si>
  <si>
    <t>NeedleSmart provides safe, sustainable, and efficient hypodermic needle disposal, streamlined workflow, and effective data management.</t>
  </si>
  <si>
    <t>https://www.needlesmart.com/</t>
  </si>
  <si>
    <t>Reuse 50%: no repair services are mentioned. Reduce 50%: they mention that the reduce the environmental impact of medical waste: the NeedleSmart PRO safely destroys hypodermic needles, resulting in a net capacity increase of 47-50% and a 95% reduction in carbon footprint when fully integrated. However this 95% is extremely high and it is unclear what they exactly mean by reduction in carbopn footprint.</t>
  </si>
  <si>
    <t>Neoss</t>
  </si>
  <si>
    <t>Zurich-Airport</t>
  </si>
  <si>
    <t>NeoScan 1000</t>
  </si>
  <si>
    <t>NeoScan™ 1000 is a fast, accurate and easy-to-use intraoral scanner that provides the possibility for a flexible workflow that saves you time and money.</t>
  </si>
  <si>
    <t>https://www.neoss.com/neoscan1000</t>
  </si>
  <si>
    <t>Reuse 50%:  could not find any repair services. Reduce 50%: They use recyclable materials in their implant systems.</t>
  </si>
  <si>
    <t>Cardiolex</t>
  </si>
  <si>
    <t>Solna</t>
  </si>
  <si>
    <t>EC Sense ECG System Standard</t>
  </si>
  <si>
    <t>Easy to use and produce high quality ECG recordings</t>
  </si>
  <si>
    <t>https://www.cardiolex.com/products/ec-sense-systems/ec-sense-system-standard/</t>
  </si>
  <si>
    <t>Reuse 50%: maintenance, with also a washable medical keyboard, but 50% since the ECG electrodes are not reused.</t>
  </si>
  <si>
    <t xml:space="preserve">Welch Allyn RetinaVue 700 Imager </t>
  </si>
  <si>
    <t>Retinal examiner</t>
  </si>
  <si>
    <t>https://www.baxter.com/healthcare-professionals/primary-care/welch-allyn-retinavue-700-imager</t>
  </si>
  <si>
    <t xml:space="preserve">Reduce 50%: uses much less material than traditional screening devices. 50% reuse: is reusanble but no repair services are mentioned. </t>
  </si>
  <si>
    <t>EC Sense ECG System Exercise</t>
  </si>
  <si>
    <t>Cost-effective turn-key 12-lead PC-based ECG system</t>
  </si>
  <si>
    <t>https://www.cardiolex.com/products/ec-sense-systems/ec-sense-system-exercise-ecg/</t>
  </si>
  <si>
    <t>Reuse 50%: since the ECG electrodes are not reused</t>
  </si>
  <si>
    <t xml:space="preserve">Vanguard </t>
  </si>
  <si>
    <t xml:space="preserve">Berlin </t>
  </si>
  <si>
    <t xml:space="preserve">Sonicision </t>
  </si>
  <si>
    <t xml:space="preserve">Laprascopic instrument </t>
  </si>
  <si>
    <t>https://www.vanguard.de/en/devices/surgical-instruments/sonicision/</t>
  </si>
  <si>
    <t>Reuse, no repair</t>
  </si>
  <si>
    <t xml:space="preserve">Harmonic </t>
  </si>
  <si>
    <t>https://www.vanguard.de/en/devices/surgical-instruments/harmonic/</t>
  </si>
  <si>
    <t>Reuse, no repair, full product can be remanufactured twice.</t>
  </si>
  <si>
    <t>Shenzhen</t>
  </si>
  <si>
    <t xml:space="preserve">mWear™ </t>
  </si>
  <si>
    <t>Medical-grade Wearable Monitoring</t>
  </si>
  <si>
    <t>https://www.mindray.com/en/products/patient-monitoring/wearable-patient-monitoring/mwear</t>
  </si>
  <si>
    <t>Reuse 50%: couldnot find any repair services.</t>
  </si>
  <si>
    <t>PeriIont Micropharmacology System</t>
  </si>
  <si>
    <t>Iontophoresis system that can deliver minute volumes of drugs non-invasively in a controlled fashion.</t>
  </si>
  <si>
    <t>https://www.perimed-instruments.com/content/periiont-for-laser-doppler-flowmetry/</t>
  </si>
  <si>
    <t>Reuse 50%, since the patches and electrodes are not reusable</t>
  </si>
  <si>
    <t>Schölly</t>
  </si>
  <si>
    <t>Denzlingen</t>
  </si>
  <si>
    <t>FLEXILUX II Laparoscopes</t>
  </si>
  <si>
    <t>Laparoscope</t>
  </si>
  <si>
    <t>https://www.schoelly.de/en/medical-endoscopy/oem-products/endoscopes/laparoscopes</t>
  </si>
  <si>
    <t>Reuse 50%: partly disposable: "the combination of reusable visualization systems with single-use accessories is an attractive option. If we find that a disposable solution will bring added value to your product, we will prepare a detailed concept for you."</t>
  </si>
  <si>
    <t xml:space="preserve">Dymind </t>
  </si>
  <si>
    <t>DH-615</t>
  </si>
  <si>
    <t xml:space="preserve">Hematological diagnosis machine </t>
  </si>
  <si>
    <t>https://www.dymind.com/en-US/products/94</t>
  </si>
  <si>
    <t xml:space="preserve">Cant find any repair services </t>
  </si>
  <si>
    <t>Sotera Digital Health</t>
  </si>
  <si>
    <t>Carlsbad, California</t>
  </si>
  <si>
    <t>ViSi Mobile System</t>
  </si>
  <si>
    <t>Continuous surveillance patient monitor</t>
  </si>
  <si>
    <t>https://soteradigitalhealth.com/</t>
  </si>
  <si>
    <t>Reuse 50% probably used for one patient and electronics are disposable except of the device it self.</t>
  </si>
  <si>
    <t>StartFish Medical</t>
  </si>
  <si>
    <t>Victoria, Canada</t>
  </si>
  <si>
    <t>Deki Reader</t>
  </si>
  <si>
    <t>Lateral flow strip reader</t>
  </si>
  <si>
    <t>https://starfishmedical.com/projects/deki-reader/</t>
  </si>
  <si>
    <t>PeriFlux 6000 tcpO2 System</t>
  </si>
  <si>
    <t>Versatile and adaptable tcpO2 solution</t>
  </si>
  <si>
    <t>https://www.perimed-instruments.com/content/periflux-6000-tcpo2-system/</t>
  </si>
  <si>
    <t>Reuse 50% since the patches for the electrodes are not reusable, also the electrodes should be changed every week</t>
  </si>
  <si>
    <t>Quanta Dialysis Technologies</t>
  </si>
  <si>
    <t>Warwick</t>
  </si>
  <si>
    <t>Quanta</t>
  </si>
  <si>
    <t>Dialysis</t>
  </si>
  <si>
    <t>https://www.quantadt.com/</t>
  </si>
  <si>
    <t xml:space="preserve">Reuse 50%: disposable cartridge </t>
  </si>
  <si>
    <t>Gigante</t>
  </si>
  <si>
    <t xml:space="preserve">Campos Elísios </t>
  </si>
  <si>
    <t>Incubadora GRN® Millennium Item 001</t>
  </si>
  <si>
    <t>Stationary Neonatal Incubator for intensive care of premature infants and newborns.</t>
  </si>
  <si>
    <t>https://www.gigante.com.br/index.php/produtos/linha-neonatal/product/1-incubadora-grn-milennium</t>
  </si>
  <si>
    <t>Reuse 50%: no repair services are mentioned</t>
  </si>
  <si>
    <t>Smith &amp; Nephew</t>
  </si>
  <si>
    <t xml:space="preserve">Hertfordshire </t>
  </si>
  <si>
    <t xml:space="preserve">WEREWOLF COBLATION System </t>
  </si>
  <si>
    <t>The WEREWOLF COBLATION System utilizes bipolar technology specifically designed for the resection, ablation, and coagulation of tissues and hemostasis of blood vessels in various arthroscopic, orthopedic and otorhinolaryngology (ENT) procedures.</t>
  </si>
  <si>
    <t>https://www.smith-nephew.com/en/health-care-professionals/products/ear-nose-and-throat/werewolf-coblation-system</t>
  </si>
  <si>
    <t>Reuse 50%: since the device itself is reusable. Other needed parts are single use.</t>
  </si>
  <si>
    <t>Berço Aquecido GRNⓇ Neosolution Item 002</t>
  </si>
  <si>
    <t>Neosolution Heated Crib  for intensive care of premature babies and newborns.</t>
  </si>
  <si>
    <t>https://www.gigante.com.br/index.php/produtos/linha-neonatal/product/2-berco-aquecido-grn%E2%93%87-neosolution</t>
  </si>
  <si>
    <t xml:space="preserve">Jafron </t>
  </si>
  <si>
    <t xml:space="preserve">Zhuhai City </t>
  </si>
  <si>
    <t xml:space="preserve">Future F20 </t>
  </si>
  <si>
    <t xml:space="preserve">Gemoadsorption equipment </t>
  </si>
  <si>
    <t>https://en.lepumedical.com/products/implantable-single-chamber-pacemaker/</t>
  </si>
  <si>
    <t xml:space="preserve">Renalyx </t>
  </si>
  <si>
    <t xml:space="preserve">Bengaluru </t>
  </si>
  <si>
    <t>RxT17</t>
  </si>
  <si>
    <t>Dialysis Machine</t>
  </si>
  <si>
    <t>https://www.renalyx.com/</t>
  </si>
  <si>
    <t xml:space="preserve">Reuse 50%: Assuming the lectronics can be used but that the tubing needs to be replaced. </t>
  </si>
  <si>
    <t>Summit Medical</t>
  </si>
  <si>
    <t>Gloucestershire</t>
  </si>
  <si>
    <t>EZX</t>
  </si>
  <si>
    <t>EZX System helps quick and precise removal of acetabular cup and it gives excellent results for surgeons and patients.</t>
  </si>
  <si>
    <t>https://summit-medical.com/app/uploads/2022/05/Summit-Medical-EZX-Brochure-V4-WEB-compressed.pdf</t>
  </si>
  <si>
    <t>Reuse 50%: the device can be reused, however the blades are single use. They offer 29 different sizes of disposable blades.</t>
  </si>
  <si>
    <t xml:space="preserve">ibaby 7x </t>
  </si>
  <si>
    <t xml:space="preserve">Foetal monitor </t>
  </si>
  <si>
    <t>https://www.trivitron.com/products/icu-solutions/foetal-monitor/ibaby-7x</t>
  </si>
  <si>
    <t xml:space="preserve">Reuse 50%: I am assuming that the device needs patches which will be disposed of after each use. </t>
  </si>
  <si>
    <t xml:space="preserve">Shinva </t>
  </si>
  <si>
    <t xml:space="preserve">Shandong </t>
  </si>
  <si>
    <t xml:space="preserve">XH507 dental unit </t>
  </si>
  <si>
    <t xml:space="preserve">Dental chair </t>
  </si>
  <si>
    <t>https://www.shinvaglobal.com/xh507-dental-unit-product/</t>
  </si>
  <si>
    <t xml:space="preserve">No repair services mentioned </t>
  </si>
  <si>
    <t xml:space="preserve">CT Simulator </t>
  </si>
  <si>
    <t xml:space="preserve">CT Scanner </t>
  </si>
  <si>
    <t>https://www.shinvaglobal.com/ct-simulator-product/</t>
  </si>
  <si>
    <t>TOTH Lifecare</t>
  </si>
  <si>
    <t xml:space="preserve">Porto Alegre </t>
  </si>
  <si>
    <t>Monitor de Triagem Smart Check</t>
  </si>
  <si>
    <t>Multiparametric vital signs monitor. Can be used constantly in outpatient clinics, emergencies, wards, hospitalization and homecare.</t>
  </si>
  <si>
    <t>https://www.tothlifecare.com.br/monitor-de-triagem-smart-check</t>
  </si>
  <si>
    <t>Tors</t>
  </si>
  <si>
    <t>The newest ultrasonic system for bone cement removal.</t>
  </si>
  <si>
    <t>https://summit-medical.com/products/tors/</t>
  </si>
  <si>
    <t>Reuse 50%: reusable probes, but unclear about repair services.</t>
  </si>
  <si>
    <t>THD</t>
  </si>
  <si>
    <t>Worcester</t>
  </si>
  <si>
    <t>THD® Revolution</t>
  </si>
  <si>
    <t>An electromedical device featuring cutting-edge technology for the advanced surgical treatment of haemorrhoids</t>
  </si>
  <si>
    <t>https://www.thdlab.co.uk/healthcare-professionals/products/thd-slide-and-thd-revolution</t>
  </si>
  <si>
    <t>Reuse 50%: THD® Revolution equipment consists of 1 generator box, 1 muting pedal, 1 medical grade power cord, 1 reusable fiber optic cord with a curved tip, 1 single-use Doppler Probe, and 1 reusable gold handled needle driver.</t>
  </si>
  <si>
    <t>Sphinkeeper</t>
  </si>
  <si>
    <t>Minimally invasive treatments for faecal incontinence.</t>
  </si>
  <si>
    <t>https://www.thdlab.co.uk/documents/127795/128209/360874A+20201022+THD+SphinKeeper+%26+THD+GateKeeper+-+Brochure+-+EN+UK.pdf/65668c46-dbbb-e6af-9fbb-f0cd6c2f5feb?t=1604325974959</t>
  </si>
  <si>
    <t>Reuse 50%: dispenser is single-use.</t>
  </si>
  <si>
    <t xml:space="preserve">iVita 02 FT </t>
  </si>
  <si>
    <t xml:space="preserve">Oxygen monitor </t>
  </si>
  <si>
    <t>https://www.trivitron.com/products/icu-solutions/pulse-oximeter/ivita-o2-ft</t>
  </si>
  <si>
    <t xml:space="preserve">battery is disposable so it therefore gets a 50% </t>
  </si>
  <si>
    <t>Wellspect</t>
  </si>
  <si>
    <t>Mölndal</t>
  </si>
  <si>
    <t>Navina Smart</t>
  </si>
  <si>
    <t xml:space="preserve">Software-controlled pumps that inflate a balloon and instill water into the bowel. </t>
  </si>
  <si>
    <t>https://www.wellspect.com/products/bowel-products/navina-irrigation-systems/navina-smart/</t>
  </si>
  <si>
    <t>Reuse 50% the water containers can be use 15x, the catheters are disposable, the tube can be used 100x</t>
  </si>
  <si>
    <t>Zilico</t>
  </si>
  <si>
    <t>Zedscan</t>
  </si>
  <si>
    <t xml:space="preserve">Diagnostic system used as an adjunct to standard colposcopy to provide an objective assessment of the cervical epithelial tissue in real time. </t>
  </si>
  <si>
    <t>https://zilico.co.uk/zedscan/</t>
  </si>
  <si>
    <t>Reuse 50%: single use EIS sensor</t>
  </si>
  <si>
    <t>Elvie</t>
  </si>
  <si>
    <t>London</t>
  </si>
  <si>
    <t>Elvie Stride</t>
  </si>
  <si>
    <t>Hospital Grade Hands Free Electric Breast Pump (5 oz/150 ml)</t>
  </si>
  <si>
    <t>https://www.elvie.com/nl-nl/shop/elvie-stride</t>
  </si>
  <si>
    <t>Reuse 50%: doesn't mention repair services, do replacements</t>
  </si>
  <si>
    <t>Elvie Trainer</t>
  </si>
  <si>
    <t>Kegel trainer for a stronger pelvic floor.</t>
  </si>
  <si>
    <t>https://www.elvie.com/nl-nl/shop/elvie-trainer</t>
  </si>
  <si>
    <t>Actipulse</t>
  </si>
  <si>
    <t>Mexico</t>
  </si>
  <si>
    <t>Mexico City</t>
  </si>
  <si>
    <t>ActiPulse PRO 2</t>
  </si>
  <si>
    <t>Non-invasive brain stimulation</t>
  </si>
  <si>
    <t>https://actipulse.com/producto</t>
  </si>
  <si>
    <t>Only sings of reuse, not of maintenance or repair. Used in healthcare but is launching for use at home in Q3 of 2023</t>
  </si>
  <si>
    <t xml:space="preserve">BPR </t>
  </si>
  <si>
    <t>Nottinghamshire</t>
  </si>
  <si>
    <t>Ultraflow™ Inhaled Analgesia System</t>
  </si>
  <si>
    <t>Valve. Diverts exhaled breath away from the handset, virtually eliminating the risk of cross-infection.</t>
  </si>
  <si>
    <t>https://www.bprmedical.com/products/ultraflow/</t>
  </si>
  <si>
    <t>Reuse 50%: easy to clean and requires minimal maintenance, but no repair services are mentioned.</t>
  </si>
  <si>
    <t>Em-tec</t>
  </si>
  <si>
    <t>Finning</t>
  </si>
  <si>
    <t>SonoTT Clamp-On Transducer</t>
  </si>
  <si>
    <t>Flow measurement</t>
  </si>
  <si>
    <t>https://www.psgdover.com/em-tec/products/medical-sensor-systems/independent-flow-measurement/sonott-clamp-on-sl</t>
  </si>
  <si>
    <t>Reuse without repair</t>
  </si>
  <si>
    <t>Gesiva</t>
  </si>
  <si>
    <t>Minneapolis</t>
  </si>
  <si>
    <t>RigiScan®</t>
  </si>
  <si>
    <t>A non-invasive ambulatory diagnostic tool used to measure the frequency, rigidity and duration of both nocturnal and provocative erections. Data from RigiScan® testing can help health care professionals decide whether pills, injections, or medical devices are the most appropriate treatment options. The RigiScan Plus System is for use only on order of a licensed physician.</t>
  </si>
  <si>
    <t>https://gesiva.com/rigiscan/</t>
  </si>
  <si>
    <t>Reuse 50%: is resuable, but the loops can need replacement when the tension guides are damaged.</t>
  </si>
  <si>
    <t xml:space="preserve">Intco Medical </t>
  </si>
  <si>
    <t xml:space="preserve">Zibo </t>
  </si>
  <si>
    <t xml:space="preserve">Lightweight Aluminium Power Wheelchair -S50 </t>
  </si>
  <si>
    <t xml:space="preserve">Electrical wheelchair </t>
  </si>
  <si>
    <t>https://www.intcomedical.com/product/info/power-wheelchair-S50.html</t>
  </si>
  <si>
    <t>No repair services are mentioned</t>
  </si>
  <si>
    <t>C-MAC® S IMAGER</t>
  </si>
  <si>
    <t>Single use video laryngoscope blades</t>
  </si>
  <si>
    <t>https://www.karlstorz.com/de/en/product-detail-page.htm?productID=1000065163&amp;cat=1000105434</t>
  </si>
  <si>
    <t>Reuse 50%: Blades are single use for minimizing the risk of crosscontamination. Works together with the reusable C-MAC S IMAGER.</t>
  </si>
  <si>
    <t>Analytica Medical</t>
  </si>
  <si>
    <t>Maryborough</t>
  </si>
  <si>
    <t xml:space="preserve">Pericoach </t>
  </si>
  <si>
    <t xml:space="preserve">Pelvic floor trainer for women </t>
  </si>
  <si>
    <t>https://www.pericoach.com/</t>
  </si>
  <si>
    <t xml:space="preserve">Is resuable but does not have any repair services as far as I can tell. </t>
  </si>
  <si>
    <t xml:space="preserve">APS Therapy </t>
  </si>
  <si>
    <t>Bellville</t>
  </si>
  <si>
    <t>APS MK 4</t>
  </si>
  <si>
    <t xml:space="preserve">Electrotherapy device </t>
  </si>
  <si>
    <t>https://www.apstherapy.co.za/product/aps-mk-4/</t>
  </si>
  <si>
    <t>Reuse 50%: no repair services mentioned and it is assumed that the electrodes are disposable.</t>
  </si>
  <si>
    <t>Beta Bionics</t>
  </si>
  <si>
    <t>Irvine</t>
  </si>
  <si>
    <t>iLet Bionic Pancreas</t>
  </si>
  <si>
    <t xml:space="preserve">Automated insulin-delivery system that does not require carb counting and fully automates 100% of all user insulin doses – which means no calculations, less input, and less burden for the user. </t>
  </si>
  <si>
    <t>https://www.betabionics.com/</t>
  </si>
  <si>
    <t>There is no longer the need to figure out the complexities of carb counting, bolusing, correction factors, insulin-to-carb ratios, or pre-set basal rates. Which might makes other diabetis devices unnecessary. Reuse 50%: partly reusable since the patches need te be replaced</t>
  </si>
  <si>
    <t xml:space="preserve">BeatO </t>
  </si>
  <si>
    <t xml:space="preserve">New Delhi </t>
  </si>
  <si>
    <t>BeatO curve</t>
  </si>
  <si>
    <t xml:space="preserve">Glucose measuring device </t>
  </si>
  <si>
    <t>https://www.beatoapp.com/curv-glucometerdevice</t>
  </si>
  <si>
    <t xml:space="preserve">Reuse 50%: the testing strips cannot be reused and no repair services mentioned </t>
  </si>
  <si>
    <t>Bedfont® Scientific Ltd</t>
  </si>
  <si>
    <t>Harrietsham</t>
  </si>
  <si>
    <t>NObreath®</t>
  </si>
  <si>
    <t xml:space="preserve">Can be used to measure airway inflammation for the management and diagnosis of asthma. </t>
  </si>
  <si>
    <t>https://www.nobreathfeno.com/us/</t>
  </si>
  <si>
    <t>Reuse 50%: since the mounthpieces are signle use. Doesn't mention repair services</t>
  </si>
  <si>
    <t>BioSynex</t>
  </si>
  <si>
    <t>France</t>
  </si>
  <si>
    <t>Illkirch-graffenstaden</t>
  </si>
  <si>
    <t>BSX Reader</t>
  </si>
  <si>
    <t>Lateral flow strip reader. Cassette reader for standardised reading and automated interpretation of the BSX range of rapid diagnostic tests.</t>
  </si>
  <si>
    <t>https://www.biosynex.com/products/biologiste-medecin/rdt/bsx-reader/?lang=en</t>
  </si>
  <si>
    <t>Corpuls3</t>
  </si>
  <si>
    <t>Defibrillator/pacemaker</t>
  </si>
  <si>
    <t>https://corpuls.nl/corpuls-3/</t>
  </si>
  <si>
    <t>Reuse 50% since electrodes or patches are disposable.</t>
  </si>
  <si>
    <t>Defibtech</t>
  </si>
  <si>
    <t>Guilford</t>
  </si>
  <si>
    <t>Lifeline VIEW AED</t>
  </si>
  <si>
    <t>AED</t>
  </si>
  <si>
    <t>https://defibtech.nl/lifeline-view-aed/</t>
  </si>
  <si>
    <t>Reuse 50%; the device can be reused. The electrode pads are disposable. They offer repair services.</t>
  </si>
  <si>
    <t>Dexcom</t>
  </si>
  <si>
    <t>San Diego</t>
  </si>
  <si>
    <t>Dexcom G7</t>
  </si>
  <si>
    <t>Insuline pump, real-time continuous glucose monitoring, glucose numbers without fingersticks.</t>
  </si>
  <si>
    <t>https://www.dexcom.com/nl-nl/dexcom-g7-cgm-systemen</t>
  </si>
  <si>
    <t xml:space="preserve">Cardinal Health </t>
  </si>
  <si>
    <t>Dublin, Ohio</t>
  </si>
  <si>
    <t>Genius 3</t>
  </si>
  <si>
    <t xml:space="preserve">Medical Thermometer </t>
  </si>
  <si>
    <t>https://www.cardinalhealth.com/en/product-solutions/medical/patient-monitoring/thermometry/genius-3.html</t>
  </si>
  <si>
    <t xml:space="preserve">Resuable but does not offer repair services without having to pay </t>
  </si>
  <si>
    <t>Insulet</t>
  </si>
  <si>
    <t>Acton</t>
  </si>
  <si>
    <t>Omnipod</t>
  </si>
  <si>
    <t>Tubeless automated insulin delivery system cleared for people with type 1 diabetes, ages 2 and older. No tubes. No multiple daily injections. Zero fingersticks.† All to help simplify everyday life with diabetes.</t>
  </si>
  <si>
    <t>https://www.omnipod.com/nl-nl</t>
  </si>
  <si>
    <t>Chembio</t>
  </si>
  <si>
    <t>Berlin</t>
  </si>
  <si>
    <t>opTrilyzer®</t>
  </si>
  <si>
    <t>https://www.chembiogermany.de/en/optrilyzer</t>
  </si>
  <si>
    <t>Cube Reader</t>
  </si>
  <si>
    <t>https://www.chembiogermany.de/en/cube-reader</t>
  </si>
  <si>
    <t>Grael 4K PSG:EEG</t>
  </si>
  <si>
    <t xml:space="preserve"> Measures and amplifies brain activity </t>
  </si>
  <si>
    <t>https://www.compumedics.com.au/en/products/grael-4k-psg-eeg/</t>
  </si>
  <si>
    <t xml:space="preserve">Devise is reusable, but no repair services are mentioned on website </t>
  </si>
  <si>
    <t>Somte</t>
  </si>
  <si>
    <t>Montoring device of sleep</t>
  </si>
  <si>
    <t>https://www.compumedics.com.au/en/products/somte/</t>
  </si>
  <si>
    <t>Is reusable but no repair services are mentioned</t>
  </si>
  <si>
    <t xml:space="preserve">Anspach EG1 High Speed Electric System </t>
  </si>
  <si>
    <t xml:space="preserve">Used in bone cutting procedures </t>
  </si>
  <si>
    <t>https://www.jnjmedtech.com/en-US/product/anspach-eg1</t>
  </si>
  <si>
    <t xml:space="preserve">Is sterilizable fully, but no repair services are mentioned. </t>
  </si>
  <si>
    <t xml:space="preserve">Anspach EMAX 2 Plus System </t>
  </si>
  <si>
    <t xml:space="preserve">Small bone cutting system </t>
  </si>
  <si>
    <t>https://www.jnjmedtech.com/en-US/product/anspach-emax-2-plus-system</t>
  </si>
  <si>
    <t>I am assuming it is sterlization safe as it is in the same category as other products that are sterilization safe. Cannot find repair services mentioned on the website. Only picked two products from this line</t>
  </si>
  <si>
    <t>OxyKnight watch</t>
  </si>
  <si>
    <t>High resolution O2 and pulse rate monitoring for sleep.</t>
  </si>
  <si>
    <t>https://www.cmihealth.com/products/smart-home-sleep-oximetry-monitor-oxyknight-watch</t>
  </si>
  <si>
    <t>Reuse 50%: no repair services are mentioned.</t>
  </si>
  <si>
    <t>Dialunox</t>
  </si>
  <si>
    <t>Stockach</t>
  </si>
  <si>
    <t>ESEQuant LR3</t>
  </si>
  <si>
    <t>https://www.lateralflowreader.com/esequant-lr3/</t>
  </si>
  <si>
    <t>Cosinuss</t>
  </si>
  <si>
    <t>Munich</t>
  </si>
  <si>
    <t>Cosinuss° One – Performance Monitoring</t>
  </si>
  <si>
    <t>Professional fitness tracker monitoring multiple vital signs with stunning accuracy</t>
  </si>
  <si>
    <t>https://www.cosinuss.com/en/products/in-ear-sensors/one/</t>
  </si>
  <si>
    <t>Reuse 50% by the user. Doesn't mention repair service. (Moreover, the ISO certification is also the basis for CE approval for medical products of class IIa. cosinuss° is currently undergoing the conformity assessment procedure according to MDD Annex II without (4). https://www.cosinuss.com/en/certifications/)</t>
  </si>
  <si>
    <t>Ellcie Healthy</t>
  </si>
  <si>
    <t>Antibes</t>
  </si>
  <si>
    <t>Fall detection</t>
  </si>
  <si>
    <t>Fall detection in smart glasses</t>
  </si>
  <si>
    <r>
      <rPr>
        <u/>
        <sz val="10"/>
        <color rgb="FF1155CC"/>
        <rFont val="Arial"/>
        <family val="2"/>
      </rPr>
      <t>https://ellcie-healthy.com/en/services/fall-detection/</t>
    </r>
    <r>
      <rPr>
        <u/>
        <sz val="10"/>
        <color rgb="FF1155CC"/>
        <rFont val="Arial"/>
        <family val="2"/>
      </rPr>
      <t xml:space="preserve">
https://ellcie-healthy.com/wp-content/uploads/Presentation-SERENITY-BY-ELLCIE-HEALTHY.pdf</t>
    </r>
  </si>
  <si>
    <t xml:space="preserve">Reuse 50%: user can reuse it but eventually all sensors will be thrown away. </t>
  </si>
  <si>
    <t>Empatica</t>
  </si>
  <si>
    <t>Cambridge, Massachusetts</t>
  </si>
  <si>
    <t>EmbracePLUS</t>
  </si>
  <si>
    <t>The world’s most advanced smartwatch for continuous health monitoring</t>
  </si>
  <si>
    <t>https://www.empatica.com/en-eu/embraceplus/</t>
  </si>
  <si>
    <t>Reuse 50%: user can reuse it but eventually all sensors will be thrown away. (Marked according to MDD 93/42/EEC as a class IIa medical device)</t>
  </si>
  <si>
    <t xml:space="preserve">Gabler Medical </t>
  </si>
  <si>
    <t>Colchester</t>
  </si>
  <si>
    <t>FSE200</t>
  </si>
  <si>
    <t xml:space="preserve">Suction equipment </t>
  </si>
  <si>
    <t>https://gablermedical.com/gabler-capital-equipment/suction-equipment/</t>
  </si>
  <si>
    <t>Vacuum Therapy System®</t>
  </si>
  <si>
    <t>Vacuum pomp, designed to be a simple, safe, and effective way to manage erectile dysfunction. The Gesiva Medical Vacuum Therapy System is the only medical grade vacuum device that has been designed and developed in the last decade.</t>
  </si>
  <si>
    <t>https://gesiva.com/vacuum-therapy-system/</t>
  </si>
  <si>
    <t xml:space="preserve">Reuse 50%: can not find any repair service, all parts can be cleaned and all parts are available separately. </t>
  </si>
  <si>
    <t>Somfit / Somfit Pro</t>
  </si>
  <si>
    <t xml:space="preserve">Sleep monitoring </t>
  </si>
  <si>
    <t>https://www.compumedics.com.au/en/products/somfit/</t>
  </si>
  <si>
    <t xml:space="preserve">The electrode cannot be reused onky the device that is pressed on the electrode. </t>
  </si>
  <si>
    <t xml:space="preserve">Omron </t>
  </si>
  <si>
    <t xml:space="preserve">Kyoto </t>
  </si>
  <si>
    <t>MC-343F</t>
  </si>
  <si>
    <t xml:space="preserve">Digital Thermometer </t>
  </si>
  <si>
    <t>https://www.omronhealthcare-ap.com/ap/product/53-mc-343f</t>
  </si>
  <si>
    <t xml:space="preserve">HD Medical </t>
  </si>
  <si>
    <t>Santa Clara, California</t>
  </si>
  <si>
    <t xml:space="preserve">HD Steth </t>
  </si>
  <si>
    <t xml:space="preserve">Electronic stetoscope </t>
  </si>
  <si>
    <t>https://hdmedicalgroup.com/shop/hd-steth/</t>
  </si>
  <si>
    <t>Reuse 50%: No repairs mentioned</t>
  </si>
  <si>
    <t>Lucas</t>
  </si>
  <si>
    <t>LUCAS 3</t>
  </si>
  <si>
    <t>Chest Compression System</t>
  </si>
  <si>
    <t>https://www.lucas-cpr.com/product_specifications/#lucas_3_v31</t>
  </si>
  <si>
    <t>Reuse 50% can be cleaned, no repair services are mentioned.</t>
  </si>
  <si>
    <t xml:space="preserve">Fetal Lite </t>
  </si>
  <si>
    <t xml:space="preserve">Fetal heart rate monitor </t>
  </si>
  <si>
    <t>https://innaccel.com/products/fetal-lite/</t>
  </si>
  <si>
    <t xml:space="preserve">Konica Minolta </t>
  </si>
  <si>
    <t xml:space="preserve">Sonimage MX1 </t>
  </si>
  <si>
    <t xml:space="preserve">Ultrasound  </t>
  </si>
  <si>
    <t>https://www.konicaminolta.eu/eu-en/hardware/healthcare-ultrasound/sonimage-mx1#specifications</t>
  </si>
  <si>
    <t>Digitsole</t>
  </si>
  <si>
    <t>Nancy</t>
  </si>
  <si>
    <t>The Digitsole Pro Performance Rehab Module allows you to monitor sports injury rehabilitation, improve athletic performance, and prevent injuries by assessing risks and tracking results.</t>
  </si>
  <si>
    <t>https://www.digitsole.com/rehab-performance-module</t>
  </si>
  <si>
    <t>Reuse 50%: when the shoe is too worn, it will be replaced with a new one. It can be assumed that the technology contained in it will be thrown away, but it might be reused in a new shoe, so 50%</t>
  </si>
  <si>
    <t>Mdialysis</t>
  </si>
  <si>
    <t>106 Microdialysis Pump</t>
  </si>
  <si>
    <t xml:space="preserve">Portable battery driven syringe pump specially designed to perfuse microdialysis catheters. </t>
  </si>
  <si>
    <t>https://www.mdialysis.com/product/106-microdialysis-pump/</t>
  </si>
  <si>
    <t>Reuse 50%: since the device uses batteries (recover). But the device can be cleaned and be reused.</t>
  </si>
  <si>
    <t>Duearity</t>
  </si>
  <si>
    <t>Tineartiy G1</t>
  </si>
  <si>
    <t>Product that helps tinitus</t>
  </si>
  <si>
    <t>https://shop.duearity.com/en/search?q=tinear</t>
  </si>
  <si>
    <t>Reuse 50%: of the device with battery but the adapters need to be replaced</t>
  </si>
  <si>
    <t>NG Biotech</t>
  </si>
  <si>
    <t>Guipry</t>
  </si>
  <si>
    <t>NG Reader</t>
  </si>
  <si>
    <t>https://www.ngbiotech.com/ng-readers/</t>
  </si>
  <si>
    <t>HeartStart OnSite</t>
  </si>
  <si>
    <t>AED, patented Quick Shock feature allows OnSite to typically deliver a shock within eight seconds after CPR</t>
  </si>
  <si>
    <t>https://www.usa.philips.com/healthcare/product/HCM5066A/heartstart-onsite-automated-external-defibrillator</t>
  </si>
  <si>
    <t>Reuse 50%; the device can be reused. The electrode pads are disposable and should be replaced after 2 years.</t>
  </si>
  <si>
    <t>Feetme Health</t>
  </si>
  <si>
    <t>Paris</t>
  </si>
  <si>
    <t>Feetme</t>
  </si>
  <si>
    <t>Can diagnose an individual’s health status and predict future health status.</t>
  </si>
  <si>
    <t>https://feetmehealth.com/</t>
  </si>
  <si>
    <t>Reuse 50% eventually recover</t>
  </si>
  <si>
    <t>Resmed</t>
  </si>
  <si>
    <t>San Diego, California</t>
  </si>
  <si>
    <t xml:space="preserve">AirSense 10 AutoSet </t>
  </si>
  <si>
    <t xml:space="preserve">CPAP monitor </t>
  </si>
  <si>
    <t>https://shop.resmed.com/NO/no/cpap-apparater/stasjon%c3%a6re-cpap-apparater/airsense-10-autoset-inkludert-luftfukter/p/37259?plp=true&amp;plpMT=true</t>
  </si>
  <si>
    <t>ONsight A.V.S.</t>
  </si>
  <si>
    <t>Neurology diagnosic tool that can be used from a home</t>
  </si>
  <si>
    <t>https://www.compumedics.com.au/en/products/onsightavs/</t>
  </si>
  <si>
    <t>Is reusable, but no repair services are mentioned</t>
  </si>
  <si>
    <t xml:space="preserve">BiliSoft 2.0 Phototherapy System </t>
  </si>
  <si>
    <t xml:space="preserve">Light therapy blanket for newborns with jaundice </t>
  </si>
  <si>
    <t>https://www.gehealthcare.co.uk/products/maternal-infant-care/phototherapy/bilisoft-2-phototherapy-system</t>
  </si>
  <si>
    <t>Not sure if the bag is reusable or not, besides it requires a protection sleeve, reuse: 50%</t>
  </si>
  <si>
    <t>Airway Scope AWS-S200</t>
  </si>
  <si>
    <t xml:space="preserve">Laryngoscope </t>
  </si>
  <si>
    <t>https://eu.nihonkohden.com/en/products/larygoscope/airway-scope-aws-s200.html</t>
  </si>
  <si>
    <t>Reuse 50%: disposable blades.</t>
  </si>
  <si>
    <t xml:space="preserve">XHT-B Electric Operating Table </t>
  </si>
  <si>
    <t xml:space="preserve">Operating table </t>
  </si>
  <si>
    <t>https://www.shinvaglobal.com/xht-b-electric-operating-table-product/</t>
  </si>
  <si>
    <t xml:space="preserve">Purevue 4K Visualization System </t>
  </si>
  <si>
    <t xml:space="preserve">Visualization system for endoscopic visualization </t>
  </si>
  <si>
    <t>https://www.jnjmedtech.com/en-US/product/purevue-4k-visualization-system</t>
  </si>
  <si>
    <t xml:space="preserve">I am assuming the device is reusable as similar devices are, but I cannot find any mentioning of this. I can also not find any repair services mentioned on the website. </t>
  </si>
  <si>
    <t>Fotona</t>
  </si>
  <si>
    <t>StarWalker®</t>
  </si>
  <si>
    <t>Laser system</t>
  </si>
  <si>
    <t>https://fotona.com.br/starwalker/</t>
  </si>
  <si>
    <t>Reuse 50%: no repair services are mentioned. (MDR certificate: https://www.accessdata.fda.gov/cdrh_docs/pdf20/K202172.pdf)</t>
  </si>
  <si>
    <t>Fotona Smooth®</t>
  </si>
  <si>
    <t xml:space="preserve">Laser system to provide gentle solutions to vaginal problems. </t>
  </si>
  <si>
    <t>https://fotona.com.br/fotona-smooth/</t>
  </si>
  <si>
    <t>SP Line</t>
  </si>
  <si>
    <t>https://fotona.com.br/sp-line/</t>
  </si>
  <si>
    <t>BeneHeart D1 (Pro)</t>
  </si>
  <si>
    <t>https://www.mindray.com/nl/products/aed/beneheart-d1-pro</t>
  </si>
  <si>
    <t>Reuse 50%; the device can be reused. The electrode pads are disposable</t>
  </si>
  <si>
    <t xml:space="preserve">cardiofaxV </t>
  </si>
  <si>
    <t xml:space="preserve">electrocardiograph </t>
  </si>
  <si>
    <t>https://eu.nihonkohden.com/en/products/cardiology/cardiofax_v.html</t>
  </si>
  <si>
    <t xml:space="preserve">SpO2 sensor </t>
  </si>
  <si>
    <t xml:space="preserve">pulse oxiometer </t>
  </si>
  <si>
    <t>https://eu.nihonkohden.com/en/products/patientmonitoring/blupro_spo2_sensors_reusable.html</t>
  </si>
  <si>
    <t>Manus Neurodynamica</t>
  </si>
  <si>
    <t>Edinburgh</t>
  </si>
  <si>
    <t>Neuromotor pen</t>
  </si>
  <si>
    <t>The pen records validated biomarkers of neuromotor impairments and differentiate between movements, to radically improve patient diagnosis and disease management.</t>
  </si>
  <si>
    <t>https://www.manusneuro.com/neuromotor-pen/</t>
  </si>
  <si>
    <t>Reuse 50%: no repair services are mentioned. (Reduce: reducing costs, time and improves accuracy, but not specifically in material, so 0%.)</t>
  </si>
  <si>
    <t xml:space="preserve">BeneHeart D6 </t>
  </si>
  <si>
    <t xml:space="preserve">Defibrillator </t>
  </si>
  <si>
    <t>https://www.mindray.com/en/products/defibrillation-system/beneheart-d6</t>
  </si>
  <si>
    <t xml:space="preserve">I think that you need disposable patches for this device </t>
  </si>
  <si>
    <t xml:space="preserve">Sippi </t>
  </si>
  <si>
    <t xml:space="preserve">urine meter for use in hospital </t>
  </si>
  <si>
    <t>https://observemedical.com/products/</t>
  </si>
  <si>
    <t xml:space="preserve">Reuse 50%: electronic component can be reused for up to 3 years after it has to be disposed of. Bags canan only be used for 7 days. </t>
  </si>
  <si>
    <t>Automatic Blood Pressur Monitor Atrial Fibrillation HEM 7361T</t>
  </si>
  <si>
    <t xml:space="preserve">Blood pressur measurement device </t>
  </si>
  <si>
    <t>https://www.omronhealthcare-ap.com/ap/product/481-hem-7361t</t>
  </si>
  <si>
    <t>Cardiolife TEC-8300</t>
  </si>
  <si>
    <t>https://eu.nihonkohden.com/en/products/cardiolife-tec8300.html</t>
  </si>
  <si>
    <t xml:space="preserve">No repairs mentioned on website </t>
  </si>
  <si>
    <t xml:space="preserve">Lifeline ARM </t>
  </si>
  <si>
    <t xml:space="preserve">Automated chest compression device </t>
  </si>
  <si>
    <t>https://eu.nihonkohden.com/en/products/cardiac-resuscitation-support-device/lifeline-arm.html</t>
  </si>
  <si>
    <t>LightWalker®</t>
  </si>
  <si>
    <t>Dental laser</t>
  </si>
  <si>
    <t>https://www.fotona.com/en/products/2024/lightwalker-line/</t>
  </si>
  <si>
    <t>Penumbra</t>
  </si>
  <si>
    <t>Penumbra System</t>
  </si>
  <si>
    <t>A fully-integrated system designed specifically for mechanical thrombectomy. It is intended for use in the revascularization of patients with acute ischemic stroke secondary to intracranial large vessel occlusions.</t>
  </si>
  <si>
    <t>https://www.penumbrainc.com/products/penumbra-system/</t>
  </si>
  <si>
    <t>Reuse 50%: The cannister is disposable.</t>
  </si>
  <si>
    <t>QAL Medical</t>
  </si>
  <si>
    <t>Marinette, Wisconsin</t>
  </si>
  <si>
    <t>6000 Hand CPM OrthoAgility®</t>
  </si>
  <si>
    <t>Hand continuous passive motion device</t>
  </si>
  <si>
    <t>https://www.medicalexpo.com/prod/qal-medical/product-93399-817339.html</t>
  </si>
  <si>
    <t>Reuse 50%: can not find repair service.</t>
  </si>
  <si>
    <t>W2 Wrist CPM</t>
  </si>
  <si>
    <t>A lightweight portable wrist device, designed to increase mobility of the wrist joint in flexion and extension and ulnar- and radial deviation.</t>
  </si>
  <si>
    <t>https://www.remingtonmedical.com/product/e2-elbow-cpm/</t>
  </si>
  <si>
    <t xml:space="preserve">Reuse 50%: can not find repair service, adjustable and rechargeable. </t>
  </si>
  <si>
    <t>Sedana Medical</t>
  </si>
  <si>
    <t>Danderyd</t>
  </si>
  <si>
    <t>AMG-06 GAS MONITOR</t>
  </si>
  <si>
    <t>Intended for continuous non-invasive sidestream monitoring of CO2 &amp; anaesthetics concentration in inspired and expired gases</t>
  </si>
  <si>
    <t>https://sedanamedical.com/products/gas-monitor/amg-06-gas-monitor/</t>
  </si>
  <si>
    <t>Reuse 50%: complete device can be reused, warranty of 24 months, no repair services mentioned.</t>
  </si>
  <si>
    <t>Nipro</t>
  </si>
  <si>
    <t>Sorocaba</t>
  </si>
  <si>
    <t>Válvula reguladora de vácuo</t>
  </si>
  <si>
    <t>Vacuum regulator valve for minimally invasive operations or operations using camera's. It promotes the reduction of the vacuum coming from the hospital network, giving the professional in charge of perfusion full control over the patient's venous drainage.</t>
  </si>
  <si>
    <t>http://www.nipro.com.br/ace.php</t>
  </si>
  <si>
    <t>Reuse 50% since (porabably disposable) tubes should be attached.</t>
  </si>
  <si>
    <t>Soteria Medical</t>
  </si>
  <si>
    <t>Arnhem</t>
  </si>
  <si>
    <t>Remote Controlled Manipulator (RCM)</t>
  </si>
  <si>
    <t>A robot for MR-guided interventions.</t>
  </si>
  <si>
    <t>https://www.soteria-medical.com/product-information.html</t>
  </si>
  <si>
    <t>Reuse 50%: device can be cleaned. Assuming that the biopsy needle is disposable. But no repair service is mentioned.</t>
  </si>
  <si>
    <t xml:space="preserve">SunTech Medical </t>
  </si>
  <si>
    <t>Morrisville, North Carolina</t>
  </si>
  <si>
    <t xml:space="preserve">Oscar 2 Ambulatory Blood Pressure Monitor </t>
  </si>
  <si>
    <t xml:space="preserve">Blood Pressure monitor </t>
  </si>
  <si>
    <t>https://www.suntechmed.com/bp-products/ambulatory-blood-pressure-monitoring/oscar-2-ambulatory-blood-pressure-monitor</t>
  </si>
  <si>
    <t>Syrebo</t>
  </si>
  <si>
    <t>Syrebo Stroke Hand Finger Rehabilitation Robot Gloves</t>
  </si>
  <si>
    <t xml:space="preserve">Hand rehabilitation gloves use innovative soft robotic exoskeleton technology, combines passive &amp; active integration training together, cover full circle of rehabilitation stage. </t>
  </si>
  <si>
    <t>https://syrebocare.com/en-nl/products/syrebo-hand-rehabilitation-robot-gloves-latest-upgrade-hand-finger-training-robotic-glove-for-stroke-patients-c12</t>
  </si>
  <si>
    <t xml:space="preserve">Reuse 50%: they do not have repair services. only a one year warranty. </t>
  </si>
  <si>
    <t>Tandem Diabetes Care</t>
  </si>
  <si>
    <t>t:slim X2</t>
  </si>
  <si>
    <t xml:space="preserve">Insuline pump, automatically adjusting insulin. </t>
  </si>
  <si>
    <t>https://www.tandemdiabetes.com/home</t>
  </si>
  <si>
    <t xml:space="preserve">CerebAir </t>
  </si>
  <si>
    <t xml:space="preserve">cEEG </t>
  </si>
  <si>
    <t>https://eu.nihonkohden.com/en/products/neurology/eegs/cerebair.html</t>
  </si>
  <si>
    <t>TetraGraph</t>
  </si>
  <si>
    <t>The TetraGraph monitor stimulates, measures, analyzes and displays muscle function in surgical patients receiving neuromuscular blocking agents (NMBAs).</t>
  </si>
  <si>
    <t>https://www.timikgroup.com/product/tetragraph/</t>
  </si>
  <si>
    <t>Reuse 50% since the elektrodes are disposable</t>
  </si>
  <si>
    <t xml:space="preserve">Neurofax </t>
  </si>
  <si>
    <t xml:space="preserve">EEG </t>
  </si>
  <si>
    <t>https://eu.nihonkohden.com/en/products/neurology/neurofax.html</t>
  </si>
  <si>
    <t>Em-1 – máquina de circulação extracorpórea</t>
  </si>
  <si>
    <t>In situations of cardiopulmonary bypass, it is used to replace the functions of the patient's heart during cardiac surgery</t>
  </si>
  <si>
    <t>Reuse 50% since it is a critical machine, there is assumed that several small parts are disposable to maintain sterility</t>
  </si>
  <si>
    <t>Stryker</t>
  </si>
  <si>
    <t xml:space="preserve">Lifepak 15 V4+ monitor/deblrillator </t>
  </si>
  <si>
    <t xml:space="preserve">Monitor and defibrillator </t>
  </si>
  <si>
    <t>https://www.stryker.com/us/en/emergency-care/products/lifepak-15.html</t>
  </si>
  <si>
    <t xml:space="preserve">50% parts can be reused but not the pads </t>
  </si>
  <si>
    <t xml:space="preserve">HeartSine Samaritan PAD 350P/360P AED </t>
  </si>
  <si>
    <t>https://www.stryker.com/us/en/emergency-care/products/heartsine-smaritan-pad-360p.html</t>
  </si>
  <si>
    <t>Elvie Pump</t>
  </si>
  <si>
    <t>Silent portable electric breast pump.</t>
  </si>
  <si>
    <t>https://www.elvie.com/nl-nl/shop/elvie-pump</t>
  </si>
  <si>
    <t>Reuse 50%: doesn't mention repair services, do replacements (Breast pumps are medical devices regulated by the FDA.)</t>
  </si>
  <si>
    <t xml:space="preserve">LMT 10 Digital Thermometer </t>
  </si>
  <si>
    <t xml:space="preserve">Thermometer </t>
  </si>
  <si>
    <t>https://en.lepumedical.com/products/lmt-10-digital-thermometer.html</t>
  </si>
  <si>
    <t xml:space="preserve">No repair services are mentioned and it is also battery driven </t>
  </si>
  <si>
    <t>Novafon</t>
  </si>
  <si>
    <t>Weinstadt</t>
  </si>
  <si>
    <t>DAS NOVAFON power</t>
  </si>
  <si>
    <t>Vibration therapy</t>
  </si>
  <si>
    <t>https://novafon.com/en/das-novafon-power</t>
  </si>
  <si>
    <t xml:space="preserve">Fully reusable (charging instead of battery replacement) </t>
  </si>
  <si>
    <t>Termômetro Digital Frontal Regularizado pela Anvisa</t>
  </si>
  <si>
    <t>Clinical thermometer without frontal contact, measures at a distance</t>
  </si>
  <si>
    <t>https://www.tothlifecare.com.br/termometro-digital-frontal-regularizado-pela-anvisa</t>
  </si>
  <si>
    <t>Desfibrilador Easyshock</t>
  </si>
  <si>
    <t>https://www.tothlifecare.com.br/desfibrilador-easyshock</t>
  </si>
  <si>
    <t>Reuse 50%: no repair services are mentioned. TOTH states that Easyshock has the longest battery life on the market, with up to 9 hours of monitoring or 500 shocks.</t>
  </si>
  <si>
    <t>cerviaical</t>
  </si>
  <si>
    <t xml:space="preserve">Cervical examiner that uses AI </t>
  </si>
  <si>
    <t>https://www.uelifesciences.com/cervaical</t>
  </si>
  <si>
    <t>50% no repairs mentioned</t>
  </si>
  <si>
    <t>Otovent</t>
  </si>
  <si>
    <t>Askim</t>
  </si>
  <si>
    <t>Otovent treats glue ear (Otitis Media with Effusion, OME) by equalising negative pressure in the middle ear.</t>
  </si>
  <si>
    <t>https://otovent.com/#panel3</t>
  </si>
  <si>
    <t>Reuse: 50% since the balloons need to be replaced after use.</t>
  </si>
  <si>
    <t xml:space="preserve">Somnofy </t>
  </si>
  <si>
    <t xml:space="preserve">Contactless breathing and sleep monitor </t>
  </si>
  <si>
    <t>https://somnofy.no/helse-og-velferd</t>
  </si>
  <si>
    <t>50% as no repair service was mentioned</t>
  </si>
  <si>
    <t xml:space="preserve">I JIVA AED </t>
  </si>
  <si>
    <t>https://www.trivitron.com/products/icu-solutions/defibrillator/i-jiva-aed</t>
  </si>
  <si>
    <t xml:space="preserve">Irma </t>
  </si>
  <si>
    <t>Infrared Movement Alarm</t>
  </si>
  <si>
    <t>https://www.vitalcare.com.au/movement-sensors/</t>
  </si>
  <si>
    <t xml:space="preserve">Is battery run, so batteries can only be used once before being thrown away. </t>
  </si>
  <si>
    <t>Withings</t>
  </si>
  <si>
    <t>Issy-les-Moulineaux</t>
  </si>
  <si>
    <t>BPM Connect</t>
  </si>
  <si>
    <t>https://www.withings.com/it/en/bpm-connect</t>
  </si>
  <si>
    <t>Weldon Biotech</t>
  </si>
  <si>
    <t>New Delhi</t>
  </si>
  <si>
    <t>ichroma™ ll</t>
  </si>
  <si>
    <t>Lateral flow strip reader. An automatic or semiautomatic in-vitro diagnostic device that measures the concentration of analytes, contained in blood, urine, or other samples, in quantitative or semi-quantitative ways</t>
  </si>
  <si>
    <t>https://weldonbiotech.com/product-details/ichroma-ll/</t>
  </si>
  <si>
    <t>D210D</t>
  </si>
  <si>
    <t xml:space="preserve">Electric Wheelchair </t>
  </si>
  <si>
    <t>https://www.yuwell.com/en/index.php/product/detail/307.html</t>
  </si>
  <si>
    <t>AED Plus</t>
  </si>
  <si>
    <t>https://www.zoll.com/nl/products/aeds/aeds-for-public-access/aed-plus-for-public-access</t>
  </si>
  <si>
    <t>Reuse 50%; the device can be reused. The electrode pads are disposable and a lifesapan of 5 years.</t>
  </si>
  <si>
    <t>Healthdot</t>
  </si>
  <si>
    <t>Remote monitoring</t>
  </si>
  <si>
    <t>https://www.philips.nl/healthcare/middelen/landing/experience-catalog/healthdot</t>
  </si>
  <si>
    <t>Refuse 100%: since other larger monitor devices be superfluous. Seems no option of returning the device after use. Even if a product is designed perfectly to be reused, if a user doesn’t return it, it’s potential goes to waste, therefore reuse 0%. (Volgens de nieuwe EU MDR, medisch hulpmiddel klasse IIa)</t>
  </si>
  <si>
    <t xml:space="preserve">Listen AS </t>
  </si>
  <si>
    <t>Mobile Ears</t>
  </si>
  <si>
    <t>App that amplefies sounds around you, eliminating the use of hearing aids</t>
  </si>
  <si>
    <t>https://download.cnet.com/Mobile-Ears-Hearing-Aid-Speech-Amplifier/3000-2129_4-78332575.html</t>
  </si>
  <si>
    <t>Partically eliminates the need of hearing aids. (refuse 50%)</t>
  </si>
  <si>
    <t>Abbott</t>
  </si>
  <si>
    <t xml:space="preserve">Chicago </t>
  </si>
  <si>
    <t>Assert-IQ EL+</t>
  </si>
  <si>
    <t>An innovative medical device designed to provide industry-leading accuracy for arrhythmia detection.  ICM</t>
  </si>
  <si>
    <t>https://www.cardiovascular.abbott/us/en/hcp/products/cardiac-rhythm-management/insertable-cardiac-monitors/assert-iq-icm.html</t>
  </si>
  <si>
    <t xml:space="preserve">Rethink 50%: six-year battery life which is longer than the 4.5-year battery life of Medtronic’s LINQ II </t>
  </si>
  <si>
    <t>Savvy</t>
  </si>
  <si>
    <t>Slovenija</t>
  </si>
  <si>
    <t>Ljubljana</t>
  </si>
  <si>
    <t>ECG monitoring - Atrial fibrilation (AF, AFib) - Prevention against Cryptogenic stroke (TIA)</t>
  </si>
  <si>
    <t>http://www.savvy.si/en/</t>
  </si>
  <si>
    <t>Long term 24+ months continuous monitorin. Baterry goes up to 7 days + 2 hours fast battery charging (50% rethink). 12 months guarantee but nothing is mentioned about returning the device after use.</t>
  </si>
  <si>
    <t>Cápsula de Crohn Pillcam™</t>
  </si>
  <si>
    <t>Visualization of small intestive (patient swallows pill)</t>
  </si>
  <si>
    <t>https://www.medtronic.com/covidien/en-us/products/capsule-endoscopy/pillcam-crohns-system.html</t>
  </si>
  <si>
    <t xml:space="preserve">Reduce 50%: Biodegradable &amp; biocompatible </t>
  </si>
  <si>
    <t xml:space="preserve">Kendall DL </t>
  </si>
  <si>
    <t>Electrocardiography cables</t>
  </si>
  <si>
    <t>https://www.cardinalhealth.com/en/product-solutions/medical/patient-monitoring/electrocardiography/cardiology-cables-leads.html</t>
  </si>
  <si>
    <t>Single-use reprocessing "just as good or better quality as new products"</t>
  </si>
  <si>
    <t>Save Simply Sage Prevalon MATS</t>
  </si>
  <si>
    <t xml:space="preserve">Mobile air transfer system </t>
  </si>
  <si>
    <t>https://www.stryker.com/us/en/sustainability/products/save-simply-sage-prevalon-mats.html</t>
  </si>
  <si>
    <t xml:space="preserve">Remanufacture 100%, single use products are remanufactured to be used again </t>
  </si>
  <si>
    <t xml:space="preserve">Reprocessed single use ultrasonic vessel sealer </t>
  </si>
  <si>
    <t>https://www.stryker.com/us/en/sustainability/products/harmonic.html</t>
  </si>
  <si>
    <t xml:space="preserve">LigaSure </t>
  </si>
  <si>
    <t>Reprocessed/ remanufactured bipolar vessel sealer</t>
  </si>
  <si>
    <t>https://www.stryker.com/us/en/sustainability/products/ligasure.html</t>
  </si>
  <si>
    <t xml:space="preserve">Sustainable Technologies </t>
  </si>
  <si>
    <t xml:space="preserve">Pulse Oximetry Sensor </t>
  </si>
  <si>
    <t xml:space="preserve">Sensor </t>
  </si>
  <si>
    <t>https://www.sustainabletechnologies.com/en_us/products/non-invasive-products.html</t>
  </si>
  <si>
    <t>Single-use reprocessing and selling again (which we see as reman due to "as good as new" description)</t>
  </si>
  <si>
    <t xml:space="preserve">Ablation wand </t>
  </si>
  <si>
    <t xml:space="preserve">Surgery </t>
  </si>
  <si>
    <t>https://www.sustainabletechnologies.com/en_us/products/invasive-products.html</t>
  </si>
  <si>
    <t xml:space="preserve">Arthroscopic abrader </t>
  </si>
  <si>
    <t xml:space="preserve">WearOptimo </t>
  </si>
  <si>
    <t xml:space="preserve">Woolloongabba </t>
  </si>
  <si>
    <t xml:space="preserve">Easy monitoring patch for home monitoring </t>
  </si>
  <si>
    <t>https://www.wearoptimo.com/</t>
  </si>
  <si>
    <t>Is not on the market yet! Has the potential of eliminating traditional monitoring devices 100% refuse)</t>
  </si>
  <si>
    <t>iRhythm</t>
  </si>
  <si>
    <t>San Francisco, Californië</t>
  </si>
  <si>
    <t>Zio XT</t>
  </si>
  <si>
    <t>The Zio service is a complete ambulatory cardiac monitoring solution built around single-use monitors, designed with the patient in mind, and reinforced with clinical evidence.</t>
  </si>
  <si>
    <t>https://www.irhythmtech.com/providers/zio-service/zio-monitors</t>
  </si>
  <si>
    <t xml:space="preserve">Refuse 100%: since other larger monitor devices be superfluous. At the end of the prescribed wear time it can be placed in the postage paid return packaging, so it is collected but especially to analyze heart data and provide a detailed report to the healthcare provider. </t>
  </si>
  <si>
    <t xml:space="preserve">Fresenius Medical Care </t>
  </si>
  <si>
    <t>Bad Homburg vor den Höhe</t>
  </si>
  <si>
    <t>6008 CAREsystem</t>
  </si>
  <si>
    <t>Dialysis system</t>
  </si>
  <si>
    <t>https://www.freseniusmedicalcare.com/en/6008-caresystem</t>
  </si>
  <si>
    <t>Reduce 50%: Minimize energy use and water use in production. All products from website are similar</t>
  </si>
  <si>
    <t xml:space="preserve">Masimo LNCS </t>
  </si>
  <si>
    <t xml:space="preserve">Reprocessed pulse oxiometer sensors </t>
  </si>
  <si>
    <t>https://www.stryker.com/us/en/sustainability/products/masimo-lncs.html</t>
  </si>
  <si>
    <t xml:space="preserve">Dropdown menues </t>
  </si>
  <si>
    <t xml:space="preserve">Active device? </t>
  </si>
  <si>
    <t>Use environment</t>
  </si>
  <si>
    <t>MDR device?</t>
  </si>
  <si>
    <t xml:space="preserve">Size </t>
  </si>
  <si>
    <t>Main strategy</t>
  </si>
  <si>
    <t>Yes</t>
  </si>
  <si>
    <t>Non-MDR</t>
  </si>
  <si>
    <t>Refuse</t>
  </si>
  <si>
    <t>No</t>
  </si>
  <si>
    <t>Rethink</t>
  </si>
  <si>
    <t>Distributor</t>
  </si>
  <si>
    <t>Uncertain (check!)</t>
  </si>
  <si>
    <t>Reduce</t>
  </si>
  <si>
    <t>Reuse</t>
  </si>
  <si>
    <t xml:space="preserve">Repurpose </t>
  </si>
  <si>
    <t xml:space="preserve">Remanufacture </t>
  </si>
  <si>
    <t xml:space="preserve">Parts Recovery </t>
  </si>
  <si>
    <t xml:space="preserve">Recycle </t>
  </si>
  <si>
    <t xml:space="preserve">Recover </t>
  </si>
  <si>
    <t>More than one</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</si>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</sst>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d\.\ mmmm"/>
  </numFmts>
  <fonts count="42">
    <font>
      <sz val="11"/>
      <color theme="1"/>
      <name val="Calibri"/>
      <family val="2"/>
      <scheme val="minor"/>
    </font>
    <font>
      <sz val="10"/>
      <color theme="1"/>
      <name val="Calibri"/>
      <family val="2"/>
      <scheme val="minor"/>
    </font>
    <font>
      <b/>
      <sz val="15"/>
      <color theme="1"/>
      <name val="Calibri"/>
      <family val="2"/>
      <scheme val="minor"/>
    </font>
    <font>
      <b/>
      <sz val="10"/>
      <color theme="1"/>
      <name val="Calibri"/>
      <family val="2"/>
      <scheme val="minor"/>
    </font>
    <font>
      <i/>
      <sz val="10"/>
      <color theme="1"/>
      <name val="Calibri"/>
      <family val="2"/>
      <scheme val="minor"/>
    </font>
    <font>
      <sz val="8"/>
      <color rgb="FF2A2B5F"/>
      <name val="Arial"/>
      <family val="2"/>
    </font>
    <font>
      <sz val="15"/>
      <color rgb="FF040C28"/>
      <name val="&quot;Google Sans&quot;"/>
    </font>
    <font>
      <b/>
      <sz val="14"/>
      <color theme="1"/>
      <name val="Calibri"/>
      <family val="2"/>
      <scheme val="minor"/>
    </font>
    <font>
      <b/>
      <sz val="7"/>
      <color rgb="FFFFFFFF"/>
      <name val="Arial"/>
      <family val="2"/>
    </font>
    <font>
      <b/>
      <sz val="8"/>
      <color rgb="FFFFFFFF"/>
      <name val="Arial"/>
      <family val="2"/>
    </font>
    <font>
      <i/>
      <sz val="7"/>
      <color rgb="FFFFFFFF"/>
      <name val="Arial"/>
      <family val="2"/>
    </font>
    <font>
      <sz val="7"/>
      <color rgb="FF002060"/>
      <name val="Arial"/>
      <family val="2"/>
    </font>
    <font>
      <b/>
      <sz val="7"/>
      <color rgb="FF000000"/>
      <name val="Arial"/>
      <family val="2"/>
    </font>
    <font>
      <i/>
      <sz val="7"/>
      <color rgb="FF000000"/>
      <name val="Arial"/>
      <family val="2"/>
    </font>
    <font>
      <sz val="7"/>
      <color rgb="FF000000"/>
      <name val="Arial"/>
      <family val="2"/>
    </font>
    <font>
      <u/>
      <sz val="7"/>
      <color rgb="FF008080"/>
      <name val="Arial"/>
      <family val="2"/>
    </font>
    <font>
      <sz val="7"/>
      <name val="Arial"/>
      <family val="2"/>
    </font>
    <font>
      <sz val="10"/>
      <color rgb="FF000000"/>
      <name val="Arial"/>
      <family val="2"/>
    </font>
    <font>
      <i/>
      <sz val="7"/>
      <name val="Arial"/>
      <family val="2"/>
    </font>
    <font>
      <b/>
      <sz val="7"/>
      <name val="Arial"/>
      <family val="2"/>
    </font>
    <font>
      <strike/>
      <sz val="7"/>
      <name val="Arial"/>
      <family val="2"/>
    </font>
    <font>
      <sz val="8"/>
      <name val="Arial"/>
      <family val="2"/>
    </font>
    <font>
      <sz val="11"/>
      <color theme="1"/>
      <name val="Calibri"/>
      <family val="2"/>
    </font>
    <font>
      <sz val="8"/>
      <color rgb="FF000000"/>
      <name val="Calibri"/>
      <family val="2"/>
      <scheme val="minor"/>
    </font>
    <font>
      <sz val="10"/>
      <color rgb="FF000000"/>
      <name val="Calibri"/>
      <family val="2"/>
      <scheme val="minor"/>
    </font>
    <font>
      <u/>
      <sz val="11"/>
      <color theme="10"/>
      <name val="Calibri"/>
      <family val="2"/>
      <scheme val="minor"/>
    </font>
    <font>
      <sz val="10"/>
      <color theme="1"/>
      <name val="Arial"/>
      <family val="2"/>
    </font>
    <font>
      <u/>
      <sz val="10"/>
      <color rgb="FF0000FF"/>
      <name val="Arial"/>
      <family val="2"/>
    </font>
    <font>
      <u/>
      <sz val="10"/>
      <color rgb="FF0563C1"/>
      <name val="Arial"/>
      <family val="2"/>
    </font>
    <font>
      <sz val="10"/>
      <color rgb="FF001E46"/>
      <name val="Arial"/>
      <family val="2"/>
    </font>
    <font>
      <u/>
      <sz val="10"/>
      <color rgb="FF1155CC"/>
      <name val="Arial"/>
      <family val="2"/>
    </font>
    <font>
      <sz val="10"/>
      <color rgb="FF323232"/>
      <name val="Arial"/>
      <family val="2"/>
    </font>
    <font>
      <sz val="10"/>
      <color rgb="FF343434"/>
      <name val="Arial"/>
      <family val="2"/>
    </font>
    <font>
      <sz val="10"/>
      <color rgb="FF1F1F1F"/>
      <name val="Arial"/>
      <family val="2"/>
    </font>
    <font>
      <sz val="10"/>
      <name val="Arial"/>
      <family val="2"/>
    </font>
    <font>
      <b/>
      <sz val="10"/>
      <color theme="4" tint="0.79998168889431442"/>
      <name val="Arial"/>
      <family val="2"/>
    </font>
    <font>
      <sz val="10"/>
      <color theme="4" tint="0.79998168889431442"/>
      <name val="Calibri"/>
      <family val="2"/>
      <scheme val="minor"/>
    </font>
    <font>
      <sz val="11"/>
      <color theme="4" tint="0.79998168889431442"/>
      <name val="Calibri"/>
      <family val="2"/>
      <scheme val="minor"/>
    </font>
    <font>
      <sz val="11"/>
      <color rgb="FF000000"/>
      <name val="Calibri"/>
      <family val="2"/>
    </font>
    <font>
      <u/>
      <sz val="10"/>
      <color theme="1"/>
      <name val="Calibri"/>
      <family val="2"/>
      <scheme val="minor"/>
    </font>
    <font>
      <u/>
      <sz val="11"/>
      <color theme="1"/>
      <name val="Calibri"/>
      <family val="2"/>
    </font>
    <font>
      <sz val="11"/>
      <color rgb="FF000000"/>
      <name val="Docs-Calibri"/>
    </font>
  </fonts>
  <fills count="15">
    <fill>
      <patternFill patternType="none"/>
    </fill>
    <fill>
      <patternFill patternType="gray125"/>
    </fill>
    <fill>
      <patternFill patternType="solid">
        <fgColor rgb="FFD9D9D9"/>
        <bgColor rgb="FFD9D9D9"/>
      </patternFill>
    </fill>
    <fill>
      <patternFill patternType="solid">
        <fgColor rgb="FFEFEFEF"/>
        <bgColor rgb="FFEFEFEF"/>
      </patternFill>
    </fill>
    <fill>
      <patternFill patternType="solid">
        <fgColor rgb="FF3D85C6"/>
        <bgColor rgb="FF3D85C6"/>
      </patternFill>
    </fill>
    <fill>
      <patternFill patternType="solid">
        <fgColor rgb="FFF3F3F3"/>
        <bgColor rgb="FFF3F3F3"/>
      </patternFill>
    </fill>
    <fill>
      <patternFill patternType="solid">
        <fgColor rgb="FF6FA8DC"/>
        <bgColor rgb="FF6FA8DC"/>
      </patternFill>
    </fill>
    <fill>
      <patternFill patternType="solid">
        <fgColor rgb="FFCFE2F3"/>
        <bgColor rgb="FFCFE2F3"/>
      </patternFill>
    </fill>
    <fill>
      <patternFill patternType="solid">
        <fgColor rgb="FF3B3838"/>
        <bgColor indexed="64"/>
      </patternFill>
    </fill>
    <fill>
      <patternFill patternType="solid">
        <fgColor rgb="FFD9D9D9"/>
        <bgColor indexed="64"/>
      </patternFill>
    </fill>
    <fill>
      <patternFill patternType="solid">
        <fgColor rgb="FFFFFFFF"/>
        <bgColor rgb="FFFFFFFF"/>
      </patternFill>
    </fill>
    <fill>
      <patternFill patternType="solid">
        <fgColor rgb="FF002060"/>
        <bgColor rgb="FFB6D7A8"/>
      </patternFill>
    </fill>
    <fill>
      <patternFill patternType="solid">
        <fgColor rgb="FF002060"/>
        <bgColor indexed="64"/>
      </patternFill>
    </fill>
    <fill>
      <patternFill patternType="solid">
        <fgColor theme="4" tint="0.59999389629810485"/>
        <bgColor indexed="64"/>
      </patternFill>
    </fill>
    <fill>
      <patternFill patternType="solid">
        <fgColor theme="4" tint="0.79998168889431442"/>
        <bgColor indexed="64"/>
      </patternFill>
    </fill>
  </fills>
  <borders count="8">
    <border>
      <left/>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25" fillId="0" borderId="0" applyNumberFormat="0" applyFill="0" applyBorder="0" applyAlignment="0" applyProtection="0"/>
  </cellStyleXfs>
  <cellXfs count="86">
    <xf numFmtId="0" fontId="0" fillId="0" borderId="0" xfId="0"/>
    <xf numFmtId="0" fontId="1" fillId="0" borderId="0" xfId="0" applyFont="1"/>
    <xf numFmtId="0" fontId="3" fillId="2" borderId="0" xfId="0" applyFont="1" applyFill="1"/>
    <xf numFmtId="0" fontId="4" fillId="0" borderId="0" xfId="0" applyFont="1"/>
    <xf numFmtId="0" fontId="1" fillId="3" borderId="0" xfId="0" applyFont="1" applyFill="1"/>
    <xf numFmtId="0" fontId="1" fillId="4" borderId="0" xfId="0" applyFont="1" applyFill="1"/>
    <xf numFmtId="0" fontId="1" fillId="6" borderId="0" xfId="0" applyFont="1" applyFill="1"/>
    <xf numFmtId="0" fontId="3" fillId="0" borderId="0" xfId="0" applyFont="1"/>
    <xf numFmtId="0" fontId="1" fillId="7" borderId="0" xfId="0" applyFont="1" applyFill="1"/>
    <xf numFmtId="0" fontId="0" fillId="0" borderId="0" xfId="0" applyAlignment="1">
      <alignment vertical="top" wrapText="1"/>
    </xf>
    <xf numFmtId="0" fontId="6" fillId="0" borderId="0" xfId="0" applyFont="1" applyAlignment="1">
      <alignment horizontal="left"/>
    </xf>
    <xf numFmtId="0" fontId="8" fillId="8" borderId="2" xfId="0" applyFont="1" applyFill="1" applyBorder="1" applyAlignment="1">
      <alignment vertical="center" wrapText="1"/>
    </xf>
    <xf numFmtId="0" fontId="9" fillId="0" borderId="4" xfId="0" applyFont="1" applyBorder="1" applyAlignment="1">
      <alignment vertical="top" wrapText="1"/>
    </xf>
    <xf numFmtId="0" fontId="10" fillId="8" borderId="5" xfId="0" applyFont="1" applyFill="1" applyBorder="1" applyAlignment="1">
      <alignment vertical="center" wrapText="1"/>
    </xf>
    <xf numFmtId="0" fontId="11" fillId="0" borderId="4" xfId="0" applyFont="1" applyBorder="1" applyAlignment="1">
      <alignment vertical="top" wrapText="1"/>
    </xf>
    <xf numFmtId="0" fontId="12" fillId="9" borderId="7" xfId="0" applyFont="1" applyFill="1" applyBorder="1" applyAlignment="1">
      <alignment horizontal="left" vertical="top" wrapText="1"/>
    </xf>
    <xf numFmtId="0" fontId="14" fillId="0" borderId="7" xfId="0" applyFont="1" applyBorder="1" applyAlignment="1">
      <alignment horizontal="left" vertical="top" wrapText="1"/>
    </xf>
    <xf numFmtId="0" fontId="12" fillId="0" borderId="7" xfId="0" applyFont="1" applyBorder="1" applyAlignment="1">
      <alignment horizontal="left" vertical="top" wrapText="1"/>
    </xf>
    <xf numFmtId="0" fontId="16" fillId="0" borderId="7" xfId="0" applyFont="1" applyBorder="1" applyAlignment="1">
      <alignment horizontal="left" vertical="top" wrapText="1"/>
    </xf>
    <xf numFmtId="0" fontId="11" fillId="0" borderId="0" xfId="0" applyFont="1" applyAlignment="1">
      <alignment vertical="top" wrapText="1"/>
    </xf>
    <xf numFmtId="0" fontId="17" fillId="0" borderId="0" xfId="0" applyFont="1" applyAlignment="1">
      <alignment horizontal="left"/>
    </xf>
    <xf numFmtId="0" fontId="19" fillId="9" borderId="7" xfId="0" applyFont="1" applyFill="1" applyBorder="1" applyAlignment="1">
      <alignment horizontal="left" vertical="top" wrapText="1"/>
    </xf>
    <xf numFmtId="0" fontId="19" fillId="0" borderId="7" xfId="0" applyFont="1" applyBorder="1" applyAlignment="1">
      <alignment horizontal="left" vertical="top" wrapText="1"/>
    </xf>
    <xf numFmtId="164" fontId="1" fillId="0" borderId="0" xfId="0" applyNumberFormat="1" applyFont="1" applyAlignment="1">
      <alignment horizontal="left"/>
    </xf>
    <xf numFmtId="164" fontId="17" fillId="0" borderId="0" xfId="0" applyNumberFormat="1" applyFont="1" applyAlignment="1">
      <alignment horizontal="left"/>
    </xf>
    <xf numFmtId="165" fontId="1" fillId="0" borderId="0" xfId="0" applyNumberFormat="1" applyFont="1" applyAlignment="1">
      <alignment horizontal="left"/>
    </xf>
    <xf numFmtId="0" fontId="12" fillId="0" borderId="0" xfId="0" applyFont="1" applyAlignment="1">
      <alignment vertical="top" wrapText="1"/>
    </xf>
    <xf numFmtId="0" fontId="14" fillId="0" borderId="0" xfId="0" applyFont="1" applyAlignment="1">
      <alignment vertical="top" wrapText="1"/>
    </xf>
    <xf numFmtId="0" fontId="16" fillId="0" borderId="0" xfId="0" applyFont="1" applyAlignment="1">
      <alignment vertical="top" wrapText="1"/>
    </xf>
    <xf numFmtId="0" fontId="1" fillId="0" borderId="0" xfId="0" applyFont="1" applyAlignment="1">
      <alignment horizontal="left"/>
    </xf>
    <xf numFmtId="0" fontId="1" fillId="0" borderId="0" xfId="0" applyFont="1" applyAlignment="1">
      <alignment wrapText="1"/>
    </xf>
    <xf numFmtId="0" fontId="22" fillId="0" borderId="0" xfId="0" applyFont="1" applyAlignment="1">
      <alignment wrapText="1"/>
    </xf>
    <xf numFmtId="0" fontId="19" fillId="0" borderId="0" xfId="0" applyFont="1" applyAlignment="1">
      <alignment vertical="top" wrapText="1"/>
    </xf>
    <xf numFmtId="0" fontId="13" fillId="0" borderId="0" xfId="0" applyFont="1" applyAlignment="1">
      <alignment vertical="center" wrapText="1"/>
    </xf>
    <xf numFmtId="0" fontId="18" fillId="0" borderId="0" xfId="0" applyFont="1" applyAlignment="1">
      <alignment vertical="center" wrapText="1"/>
    </xf>
    <xf numFmtId="0" fontId="12" fillId="0" borderId="0" xfId="0" applyFont="1" applyAlignment="1">
      <alignment vertical="center" wrapText="1"/>
    </xf>
    <xf numFmtId="0" fontId="14" fillId="0" borderId="0" xfId="0" applyFont="1" applyAlignment="1">
      <alignment vertical="center" wrapText="1"/>
    </xf>
    <xf numFmtId="0" fontId="16" fillId="0" borderId="0" xfId="0" applyFont="1" applyAlignment="1">
      <alignment vertical="center" wrapText="1"/>
    </xf>
    <xf numFmtId="0" fontId="23" fillId="0" borderId="0" xfId="0" applyFont="1" applyAlignment="1">
      <alignment vertical="center"/>
    </xf>
    <xf numFmtId="0" fontId="24" fillId="0" borderId="0" xfId="0" applyFont="1" applyAlignment="1">
      <alignment vertical="center"/>
    </xf>
    <xf numFmtId="0" fontId="26" fillId="0" borderId="0" xfId="0" applyFont="1"/>
    <xf numFmtId="0" fontId="25" fillId="0" borderId="0" xfId="1"/>
    <xf numFmtId="0" fontId="26" fillId="0" borderId="0" xfId="0" applyFont="1" applyAlignment="1">
      <alignment horizontal="right"/>
    </xf>
    <xf numFmtId="0" fontId="26" fillId="10" borderId="0" xfId="0" applyFont="1" applyFill="1"/>
    <xf numFmtId="0" fontId="27" fillId="0" borderId="0" xfId="0" applyFont="1"/>
    <xf numFmtId="0" fontId="17" fillId="10" borderId="0" xfId="0" applyFont="1" applyFill="1" applyAlignment="1">
      <alignment horizontal="left"/>
    </xf>
    <xf numFmtId="0" fontId="28" fillId="0" borderId="0" xfId="0" applyFont="1"/>
    <xf numFmtId="0" fontId="29" fillId="0" borderId="0" xfId="0" applyFont="1"/>
    <xf numFmtId="0" fontId="26" fillId="0" borderId="0" xfId="0" quotePrefix="1" applyFont="1"/>
    <xf numFmtId="0" fontId="30" fillId="0" borderId="0" xfId="0" applyFont="1"/>
    <xf numFmtId="0" fontId="17" fillId="0" borderId="0" xfId="0" applyFont="1"/>
    <xf numFmtId="0" fontId="31" fillId="0" borderId="0" xfId="0" applyFont="1"/>
    <xf numFmtId="0" fontId="32" fillId="0" borderId="0" xfId="0" applyFont="1"/>
    <xf numFmtId="0" fontId="33" fillId="10" borderId="0" xfId="0" applyFont="1" applyFill="1"/>
    <xf numFmtId="0" fontId="1" fillId="10" borderId="0" xfId="0" applyFont="1" applyFill="1"/>
    <xf numFmtId="0" fontId="30" fillId="0" borderId="0" xfId="0" applyFont="1" applyAlignment="1">
      <alignment vertical="center"/>
    </xf>
    <xf numFmtId="0" fontId="35" fillId="11" borderId="0" xfId="0" applyFont="1" applyFill="1"/>
    <xf numFmtId="0" fontId="36" fillId="12" borderId="0" xfId="0" applyFont="1" applyFill="1"/>
    <xf numFmtId="0" fontId="37" fillId="12" borderId="0" xfId="0" applyFont="1" applyFill="1"/>
    <xf numFmtId="0" fontId="7" fillId="0" borderId="0" xfId="0" applyFont="1"/>
    <xf numFmtId="0" fontId="22" fillId="0" borderId="0" xfId="0" applyFont="1"/>
    <xf numFmtId="0" fontId="22" fillId="0" borderId="0" xfId="0" applyFont="1" applyAlignment="1">
      <alignment horizontal="left" wrapText="1"/>
    </xf>
    <xf numFmtId="0" fontId="38" fillId="0" borderId="0" xfId="0" applyFont="1" applyAlignment="1">
      <alignment horizontal="left" wrapText="1"/>
    </xf>
    <xf numFmtId="0" fontId="39" fillId="0" borderId="0" xfId="0" applyFont="1"/>
    <xf numFmtId="0" fontId="40" fillId="0" borderId="0" xfId="0" applyFont="1"/>
    <xf numFmtId="0" fontId="22" fillId="0" borderId="0" xfId="0" quotePrefix="1" applyFont="1"/>
    <xf numFmtId="0" fontId="41" fillId="10" borderId="0" xfId="0" applyFont="1" applyFill="1" applyAlignment="1">
      <alignment horizontal="left"/>
    </xf>
    <xf numFmtId="0" fontId="41" fillId="0" borderId="0" xfId="0" applyFont="1" applyAlignment="1">
      <alignment horizontal="left" wrapText="1"/>
    </xf>
    <xf numFmtId="0" fontId="26" fillId="0" borderId="0" xfId="0" quotePrefix="1" applyFont="1" applyAlignment="1">
      <alignment horizontal="center"/>
    </xf>
    <xf numFmtId="0" fontId="1" fillId="13" borderId="0" xfId="0" applyFont="1" applyFill="1"/>
    <xf numFmtId="0" fontId="1" fillId="14" borderId="0" xfId="0" applyFont="1" applyFill="1"/>
    <xf numFmtId="0" fontId="26" fillId="14" borderId="0" xfId="0" applyFont="1" applyFill="1"/>
    <xf numFmtId="0" fontId="0" fillId="0" borderId="0" xfId="0" applyAlignment="1">
      <alignment horizontal="center"/>
    </xf>
    <xf numFmtId="0" fontId="5" fillId="0" borderId="0" xfId="0" applyFont="1" applyAlignment="1">
      <alignment vertical="top" wrapText="1"/>
    </xf>
    <xf numFmtId="0" fontId="0" fillId="0" borderId="0" xfId="0" applyAlignment="1">
      <alignment vertical="top" wrapText="1"/>
    </xf>
    <xf numFmtId="0" fontId="2" fillId="0" borderId="0" xfId="0" applyFont="1" applyAlignment="1">
      <alignment vertical="top" wrapText="1"/>
    </xf>
    <xf numFmtId="0" fontId="0" fillId="0" borderId="0" xfId="0" applyAlignment="1">
      <alignment vertical="top"/>
    </xf>
    <xf numFmtId="0" fontId="7" fillId="2" borderId="1" xfId="0" applyFont="1" applyFill="1" applyBorder="1" applyAlignment="1">
      <alignment horizontal="center" vertical="center"/>
    </xf>
    <xf numFmtId="0" fontId="8" fillId="8" borderId="2" xfId="0" applyFont="1" applyFill="1" applyBorder="1" applyAlignment="1">
      <alignment vertical="center" wrapText="1"/>
    </xf>
    <xf numFmtId="0" fontId="8" fillId="8" borderId="5" xfId="0" applyFont="1" applyFill="1" applyBorder="1" applyAlignment="1">
      <alignment vertical="center" wrapText="1"/>
    </xf>
    <xf numFmtId="0" fontId="8" fillId="8" borderId="3" xfId="0" applyFont="1" applyFill="1" applyBorder="1" applyAlignment="1">
      <alignment vertical="center" wrapText="1"/>
    </xf>
    <xf numFmtId="0" fontId="8" fillId="8" borderId="6" xfId="0" applyFont="1" applyFill="1" applyBorder="1" applyAlignment="1">
      <alignment vertical="center" wrapText="1"/>
    </xf>
    <xf numFmtId="0" fontId="3" fillId="2" borderId="0" xfId="0" applyFont="1" applyFill="1"/>
    <xf numFmtId="0" fontId="0" fillId="0" borderId="0" xfId="0"/>
    <xf numFmtId="0" fontId="1" fillId="5" borderId="0" xfId="0" applyFont="1" applyFill="1"/>
    <xf numFmtId="0" fontId="2" fillId="0" borderId="0" xfId="0" applyFont="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17" Type="http://schemas.openxmlformats.org/officeDocument/2006/relationships/hyperlink" Target="https://www.breas.com/products/clearway-2/" TargetMode="External"/><Relationship Id="rId299" Type="http://schemas.openxmlformats.org/officeDocument/2006/relationships/hyperlink" Target="https://www.penumbrainc.com/products/penumbra-system/" TargetMode="External"/><Relationship Id="rId21" Type="http://schemas.openxmlformats.org/officeDocument/2006/relationships/hyperlink" Target="https://www.alphatronmedical.com/amis-pro" TargetMode="External"/><Relationship Id="rId63" Type="http://schemas.openxmlformats.org/officeDocument/2006/relationships/hyperlink" Target="https://avantehs.com/p/valleylab-force-fx/365" TargetMode="External"/><Relationship Id="rId159" Type="http://schemas.openxmlformats.org/officeDocument/2006/relationships/hyperlink" Target="https://www.starkey.nl/hoortoestellen/livio-smartphone-compatible-hoortoestellen" TargetMode="External"/><Relationship Id="rId324" Type="http://schemas.openxmlformats.org/officeDocument/2006/relationships/hyperlink" Target="https://www.stryker.com/us/en/emergency-care/products/heartsine-smaritan-pad-360p.html" TargetMode="External"/><Relationship Id="rId170" Type="http://schemas.openxmlformats.org/officeDocument/2006/relationships/hyperlink" Target="https://www.jnjmedtech.com/en-US/product/carto-3-system" TargetMode="External"/><Relationship Id="rId226" Type="http://schemas.openxmlformats.org/officeDocument/2006/relationships/hyperlink" Target="https://www.biosynex.com/products/biologiste-medecin/rdt/bsx-reader/?lang=en" TargetMode="External"/><Relationship Id="rId268" Type="http://schemas.openxmlformats.org/officeDocument/2006/relationships/hyperlink" Target="https://feetmehealth.com/" TargetMode="External"/><Relationship Id="rId32" Type="http://schemas.openxmlformats.org/officeDocument/2006/relationships/hyperlink" Target="https://www.siemens-healthineers.com/no/magnetic-resonance-imaging/0-35-to-1-5t-mri-scanner/magnetom-sola" TargetMode="External"/><Relationship Id="rId74" Type="http://schemas.openxmlformats.org/officeDocument/2006/relationships/hyperlink" Target="https://www.philips.nl/healthcare/product/HCNOCTN194A/brilliance-ict-ds-refurbished-ct-scanner" TargetMode="External"/><Relationship Id="rId128" Type="http://schemas.openxmlformats.org/officeDocument/2006/relationships/hyperlink" Target="https://inspirationhealthcaregroup.com/product/micrel-rythmic-evolution-yellow-2/" TargetMode="External"/><Relationship Id="rId335" Type="http://schemas.openxmlformats.org/officeDocument/2006/relationships/hyperlink" Target="https://www.tothlifecare.com.br/monitor-de-triagem-smart-check" TargetMode="External"/><Relationship Id="rId5" Type="http://schemas.openxmlformats.org/officeDocument/2006/relationships/hyperlink" Target="https://www.accessdata.fda.gov/scripts/cdrh/cfdocs/cfpcd/classification.cfm?id=4379)" TargetMode="External"/><Relationship Id="rId181" Type="http://schemas.openxmlformats.org/officeDocument/2006/relationships/hyperlink" Target="https://www.medelahealthcare.com/en/solutions/professional-vacuum-solutions/surgical-airway-suction/dominant-flex-and-basic-suction-pumps" TargetMode="External"/><Relationship Id="rId237" Type="http://schemas.openxmlformats.org/officeDocument/2006/relationships/hyperlink" Target="https://innaccel.com/products/vapcare/" TargetMode="External"/><Relationship Id="rId279" Type="http://schemas.openxmlformats.org/officeDocument/2006/relationships/hyperlink" Target="https://www.jnjmedtech.com/en-US/product/purevue-4k-visualization-system" TargetMode="External"/><Relationship Id="rId43" Type="http://schemas.openxmlformats.org/officeDocument/2006/relationships/hyperlink" Target="https://www.talleygroup.com/product/venturi-mino" TargetMode="External"/><Relationship Id="rId139" Type="http://schemas.openxmlformats.org/officeDocument/2006/relationships/hyperlink" Target="https://www.qardio.com/nl/qardioarm-blood-pressure-monitor-iphone-android/" TargetMode="External"/><Relationship Id="rId290" Type="http://schemas.openxmlformats.org/officeDocument/2006/relationships/hyperlink" Target="https://eu.nihonkohden.com/en/products/patientmonitoring/blupro_spo2_sensors_reusable.html" TargetMode="External"/><Relationship Id="rId304" Type="http://schemas.openxmlformats.org/officeDocument/2006/relationships/hyperlink" Target="http://www.nipro.com.br/ace.php" TargetMode="External"/><Relationship Id="rId346" Type="http://schemas.openxmlformats.org/officeDocument/2006/relationships/hyperlink" Target="https://weldonbiotech.com/product-details/ichroma-ll/" TargetMode="External"/><Relationship Id="rId85" Type="http://schemas.openxmlformats.org/officeDocument/2006/relationships/hyperlink" Target="https://www.joimax.com/us/products/electronic-devices/endovapor/" TargetMode="External"/><Relationship Id="rId150" Type="http://schemas.openxmlformats.org/officeDocument/2006/relationships/hyperlink" Target="https://www.getinge.com/int/products/servo-n-neonatal-ventilator/" TargetMode="External"/><Relationship Id="rId192" Type="http://schemas.openxmlformats.org/officeDocument/2006/relationships/hyperlink" Target="https://www.univen.com.br/produto/raio-x-fixo-hf-500m/" TargetMode="External"/><Relationship Id="rId206" Type="http://schemas.openxmlformats.org/officeDocument/2006/relationships/hyperlink" Target="https://www.sustainabletechnologies.com/en_us/products/invasive-products.html" TargetMode="External"/><Relationship Id="rId248" Type="http://schemas.openxmlformats.org/officeDocument/2006/relationships/hyperlink" Target="https://www.empatica.com/en-eu/embraceplus/" TargetMode="External"/><Relationship Id="rId12" Type="http://schemas.openxmlformats.org/officeDocument/2006/relationships/hyperlink" Target="https://www.fujifilm.com/nl/en/healthcare/ultrasound/iviz-wireless/iviz-wireless" TargetMode="External"/><Relationship Id="rId108" Type="http://schemas.openxmlformats.org/officeDocument/2006/relationships/hyperlink" Target="https://www.flowneuroscience.com/" TargetMode="External"/><Relationship Id="rId315" Type="http://schemas.openxmlformats.org/officeDocument/2006/relationships/hyperlink" Target="https://www.gigante.com.br/index.php/produtos/linha-neonatal/product/1-incubadora-grn-milennium" TargetMode="External"/><Relationship Id="rId54" Type="http://schemas.openxmlformats.org/officeDocument/2006/relationships/hyperlink" Target="https://rover.micro-x.com/?_ga=2.204455056.1810003933.1677838894-2108668649.1677838894&amp;_gl=1%2At4dxg1%2A_ga%2AMjEwODY2ODY0OS4xNjc3ODM4ODk0%2A_ga_M4G3CJ324B%2AMTY3NzgzODg5My4xLjEuMTY3NzgzODk2MS4wLjAuMA.." TargetMode="External"/><Relationship Id="rId96" Type="http://schemas.openxmlformats.org/officeDocument/2006/relationships/hyperlink" Target="https://www.abilia.com/nb/our-products/varsling/tilsynsalarm/emfit-safebed-kontrollenhet-og-sensor" TargetMode="External"/><Relationship Id="rId161" Type="http://schemas.openxmlformats.org/officeDocument/2006/relationships/hyperlink" Target="https://www.tunstallhealthcare.com.au/fall-detector-pendants" TargetMode="External"/><Relationship Id="rId217" Type="http://schemas.openxmlformats.org/officeDocument/2006/relationships/hyperlink" Target="https://www.pericoach.com/" TargetMode="External"/><Relationship Id="rId259" Type="http://schemas.openxmlformats.org/officeDocument/2006/relationships/hyperlink" Target="https://www.cmihealth.com/products/cmi-healths-smart-spirometer-at-home-spirolink" TargetMode="External"/><Relationship Id="rId23" Type="http://schemas.openxmlformats.org/officeDocument/2006/relationships/hyperlink" Target="https://oculaudio.com/product/" TargetMode="External"/><Relationship Id="rId119" Type="http://schemas.openxmlformats.org/officeDocument/2006/relationships/hyperlink" Target="https://www.baxter.com/healthcare-professionals/primary-care/welch-allyn-retinavue-700-imager" TargetMode="External"/><Relationship Id="rId270" Type="http://schemas.openxmlformats.org/officeDocument/2006/relationships/hyperlink" Target="https://www.genedrive.com/documents/gpm-100_v3_mt-rnr1_product_range_brochure.pdf" TargetMode="External"/><Relationship Id="rId326" Type="http://schemas.openxmlformats.org/officeDocument/2006/relationships/hyperlink" Target="https://www.elvie.com/nl-nl/shop/elvie-pump" TargetMode="External"/><Relationship Id="rId65" Type="http://schemas.openxmlformats.org/officeDocument/2006/relationships/hyperlink" Target="https://www.medinnovasystems.com/defibrillator/biphasic-defibrillator/" TargetMode="External"/><Relationship Id="rId130" Type="http://schemas.openxmlformats.org/officeDocument/2006/relationships/hyperlink" Target="http://coachlear.com/" TargetMode="External"/><Relationship Id="rId172" Type="http://schemas.openxmlformats.org/officeDocument/2006/relationships/hyperlink" Target="https://www.siemens-healthineers.com/no/computed-tomography" TargetMode="External"/><Relationship Id="rId228" Type="http://schemas.openxmlformats.org/officeDocument/2006/relationships/hyperlink" Target="https://defibtech.nl/lifeline-view-aed/" TargetMode="External"/><Relationship Id="rId281" Type="http://schemas.openxmlformats.org/officeDocument/2006/relationships/hyperlink" Target="https://fotona.com.br/fotona-smooth/" TargetMode="External"/><Relationship Id="rId337" Type="http://schemas.openxmlformats.org/officeDocument/2006/relationships/hyperlink" Target="https://somnofy.no/helse-og-velferd" TargetMode="External"/><Relationship Id="rId34" Type="http://schemas.openxmlformats.org/officeDocument/2006/relationships/hyperlink" Target="https://www.siemens-healthineers.com/no/magnetic-resonance-imaging/7t-mri-scanner/magnetom-terra" TargetMode="External"/><Relationship Id="rId76" Type="http://schemas.openxmlformats.org/officeDocument/2006/relationships/hyperlink" Target="https://download.cnet.com/Mobile-Ears-Hearing-Aid-Speech-Amplifier/3000-2129_4-78332575.html" TargetMode="External"/><Relationship Id="rId141" Type="http://schemas.openxmlformats.org/officeDocument/2006/relationships/hyperlink" Target="https://www.getinge.com/int/products/limon-technology/?tab=2" TargetMode="External"/><Relationship Id="rId7" Type="http://schemas.openxmlformats.org/officeDocument/2006/relationships/hyperlink" Target="https://babychecker.delft.care/" TargetMode="External"/><Relationship Id="rId183" Type="http://schemas.openxmlformats.org/officeDocument/2006/relationships/hyperlink" Target="https://www.tunstallhealthcare.com.au/fall-detector-pendants" TargetMode="External"/><Relationship Id="rId239" Type="http://schemas.openxmlformats.org/officeDocument/2006/relationships/hyperlink" Target="https://www.compumedics.com.au/en/products/grael-4k-psg-eeg/" TargetMode="External"/><Relationship Id="rId250" Type="http://schemas.openxmlformats.org/officeDocument/2006/relationships/hyperlink" Target="https://gesiva.com/vacuum-therapy-system/" TargetMode="External"/><Relationship Id="rId292" Type="http://schemas.openxmlformats.org/officeDocument/2006/relationships/hyperlink" Target="https://www.mindray.com/en/products/defibrillation-system/beneheart-d6" TargetMode="External"/><Relationship Id="rId306" Type="http://schemas.openxmlformats.org/officeDocument/2006/relationships/hyperlink" Target="https://www.suntechmed.com/bp-products/ambulatory-blood-pressure-monitoring/oscar-2-ambulatory-blood-pressure-monitor" TargetMode="External"/><Relationship Id="rId45" Type="http://schemas.openxmlformats.org/officeDocument/2006/relationships/hyperlink" Target="https://www.elekta.com/products/radiation-therapy/infinity/" TargetMode="External"/><Relationship Id="rId87" Type="http://schemas.openxmlformats.org/officeDocument/2006/relationships/hyperlink" Target="https://eu.nihonkohden.com/en/products/ventilation/ventilators/nkv550-series-ventilator-system.html" TargetMode="External"/><Relationship Id="rId110" Type="http://schemas.openxmlformats.org/officeDocument/2006/relationships/hyperlink" Target="https://www.breas.com/products/vivo/vivo-1/" TargetMode="External"/><Relationship Id="rId348" Type="http://schemas.openxmlformats.org/officeDocument/2006/relationships/hyperlink" Target="https://www.yuwell.com/en/index.php/product/detail/307.html" TargetMode="External"/><Relationship Id="rId152" Type="http://schemas.openxmlformats.org/officeDocument/2006/relationships/hyperlink" Target="https://www.getinge.com/int/products/rotaflow-2-system/?tab=1" TargetMode="External"/><Relationship Id="rId194" Type="http://schemas.openxmlformats.org/officeDocument/2006/relationships/hyperlink" Target="https://www.trivitron.com/products/ultrasound/color-dopplers/sonorad-v9" TargetMode="External"/><Relationship Id="rId208" Type="http://schemas.openxmlformats.org/officeDocument/2006/relationships/hyperlink" Target="https://www.engineeringforchange.org/solutions/product/sisu-global-hemafuse/" TargetMode="External"/><Relationship Id="rId261" Type="http://schemas.openxmlformats.org/officeDocument/2006/relationships/hyperlink" Target="https://www.konicaminolta.eu/eu-en/hardware/healthcare-ultrasound/sonimage-mx1" TargetMode="External"/><Relationship Id="rId14" Type="http://schemas.openxmlformats.org/officeDocument/2006/relationships/hyperlink" Target="https://www.browiner.com/portable-X-ray%20/Beatle-06P.html" TargetMode="External"/><Relationship Id="rId56" Type="http://schemas.openxmlformats.org/officeDocument/2006/relationships/hyperlink" Target="https://www.arthrex.com/imaging-resection/cameras" TargetMode="External"/><Relationship Id="rId317" Type="http://schemas.openxmlformats.org/officeDocument/2006/relationships/hyperlink" Target="https://www.timikgroup.com/product/tetragraph/" TargetMode="External"/><Relationship Id="rId8" Type="http://schemas.openxmlformats.org/officeDocument/2006/relationships/hyperlink" Target="https://store.kardia.com/products/kardiamobile-card" TargetMode="External"/><Relationship Id="rId98" Type="http://schemas.openxmlformats.org/officeDocument/2006/relationships/hyperlink" Target="https://www.abilia.com/nb/our-products/kognisjon-tid-og-planleggning/tid-og-klokker/memo-timer" TargetMode="External"/><Relationship Id="rId121" Type="http://schemas.openxmlformats.org/officeDocument/2006/relationships/hyperlink" Target="https://www.vanguard.de/en/devices/surgical-instruments/sonicision/" TargetMode="External"/><Relationship Id="rId142" Type="http://schemas.openxmlformats.org/officeDocument/2006/relationships/hyperlink" Target="https://www.elekta.com/products/radiation-therapy/versa-hd/" TargetMode="External"/><Relationship Id="rId163" Type="http://schemas.openxmlformats.org/officeDocument/2006/relationships/hyperlink" Target="https://inspirationhealthcaregroup.com/product/sle6000-infant-ventilator-non-invasive-niv/" TargetMode="External"/><Relationship Id="rId184" Type="http://schemas.openxmlformats.org/officeDocument/2006/relationships/hyperlink" Target="https://mdc.olympus.eu/asset/084438885177/4292c1bd125ee5aea3c76ffddd09c2e3?content-disposition=inline" TargetMode="External"/><Relationship Id="rId219" Type="http://schemas.openxmlformats.org/officeDocument/2006/relationships/hyperlink" Target="https://en.lepumedical.com/products/lf05a-oxygen-generator/" TargetMode="External"/><Relationship Id="rId230" Type="http://schemas.openxmlformats.org/officeDocument/2006/relationships/hyperlink" Target="https://www.cardinalhealth.com/en/product-solutions/medical/patient-monitoring/thermometry/genius-3.html" TargetMode="External"/><Relationship Id="rId251" Type="http://schemas.openxmlformats.org/officeDocument/2006/relationships/hyperlink" Target="https://www.compumedics.com.au/en/products/somfit/" TargetMode="External"/><Relationship Id="rId25" Type="http://schemas.openxmlformats.org/officeDocument/2006/relationships/hyperlink" Target="https://epiguard.com/epishuttle/" TargetMode="External"/><Relationship Id="rId46" Type="http://schemas.openxmlformats.org/officeDocument/2006/relationships/hyperlink" Target="https://www.mindray.com/en/products/patient-monitoring/continuous-patient-monitoring/benevision-n1" TargetMode="External"/><Relationship Id="rId67" Type="http://schemas.openxmlformats.org/officeDocument/2006/relationships/hyperlink" Target="https://www.medinnovasystems.com/cardio-vascular/pacemaker/medtronic-5348-single-channel/" TargetMode="External"/><Relationship Id="rId272" Type="http://schemas.openxmlformats.org/officeDocument/2006/relationships/hyperlink" Target="https://www.compumedics.com.au/en/products/onsightavs/" TargetMode="External"/><Relationship Id="rId293" Type="http://schemas.openxmlformats.org/officeDocument/2006/relationships/hyperlink" Target="https://observemedical.com/products/" TargetMode="External"/><Relationship Id="rId307" Type="http://schemas.openxmlformats.org/officeDocument/2006/relationships/hyperlink" Target="https://syrebocare.com/en-nl/products/syrebo-hand-rehabilitation-robot-gloves-latest-upgrade-hand-finger-training-robotic-glove-for-stroke-patients-c12" TargetMode="External"/><Relationship Id="rId328" Type="http://schemas.openxmlformats.org/officeDocument/2006/relationships/hyperlink" Target="https://novafon.com/en/das-novafon-power" TargetMode="External"/><Relationship Id="rId349" Type="http://schemas.openxmlformats.org/officeDocument/2006/relationships/hyperlink" Target="https://www.zoll.com/nl/products/aeds/aeds-for-public-access/aed-plus-for-public-access" TargetMode="External"/><Relationship Id="rId88" Type="http://schemas.openxmlformats.org/officeDocument/2006/relationships/hyperlink" Target="https://www.vivalink.com/wearable-blood-pressure-cuff" TargetMode="External"/><Relationship Id="rId111" Type="http://schemas.openxmlformats.org/officeDocument/2006/relationships/hyperlink" Target="https://www.breas.com/wp-content/uploads/2022/06/Breas-Medical-AB-EU-QMS-Certificate-MDR-727515.pdf)" TargetMode="External"/><Relationship Id="rId132" Type="http://schemas.openxmlformats.org/officeDocument/2006/relationships/hyperlink" Target="https://www.omron-healthcare.nl/nl/bloeddrukmeters/EVOLV.html" TargetMode="External"/><Relationship Id="rId153" Type="http://schemas.openxmlformats.org/officeDocument/2006/relationships/hyperlink" Target="https://www.microtech-group.co.uk/health/telemonitoring/homepod/" TargetMode="External"/><Relationship Id="rId174" Type="http://schemas.openxmlformats.org/officeDocument/2006/relationships/hyperlink" Target="https://www.jnjmedtech.com/en-US/products/digital-surgery/velys-robotic-assisted-solution" TargetMode="External"/><Relationship Id="rId195" Type="http://schemas.openxmlformats.org/officeDocument/2006/relationships/hyperlink" Target="https://www.bd.com/en-uk/offerings/capabilities/hazardous-drug-safety/facilimix-compounding-solution/facilimix-compounding-device" TargetMode="External"/><Relationship Id="rId209" Type="http://schemas.openxmlformats.org/officeDocument/2006/relationships/hyperlink" Target="https://www.elvie.com/nl-nl/shop/elvie-stride" TargetMode="External"/><Relationship Id="rId220" Type="http://schemas.openxmlformats.org/officeDocument/2006/relationships/hyperlink" Target="https://www.apstherapy.co.za/product/aps-mk-4/" TargetMode="External"/><Relationship Id="rId241" Type="http://schemas.openxmlformats.org/officeDocument/2006/relationships/hyperlink" Target="https://innaccel.com/products/saans/" TargetMode="External"/><Relationship Id="rId15" Type="http://schemas.openxmlformats.org/officeDocument/2006/relationships/hyperlink" Target="https://www.univen.com.br/produto/nano/" TargetMode="External"/><Relationship Id="rId36" Type="http://schemas.openxmlformats.org/officeDocument/2006/relationships/hyperlink" Target="https://www.univen.com.br/produto/raio-x-movel-pegaso/" TargetMode="External"/><Relationship Id="rId57" Type="http://schemas.openxmlformats.org/officeDocument/2006/relationships/hyperlink" Target="https://www.vivalink.com/wearable-ecg-monitor" TargetMode="External"/><Relationship Id="rId262" Type="http://schemas.openxmlformats.org/officeDocument/2006/relationships/hyperlink" Target="https://www.digitsole.com/rehab-performance-module" TargetMode="External"/><Relationship Id="rId283" Type="http://schemas.openxmlformats.org/officeDocument/2006/relationships/hyperlink" Target="https://www.caperay.com/" TargetMode="External"/><Relationship Id="rId318" Type="http://schemas.openxmlformats.org/officeDocument/2006/relationships/hyperlink" Target="https://www.gigante.com.br/index.php/produtos/linha-neonatal/product/2-berco-aquecido-grn%E2%93%87-neosolution" TargetMode="External"/><Relationship Id="rId339" Type="http://schemas.openxmlformats.org/officeDocument/2006/relationships/hyperlink" Target="https://www.thdlab.co.uk/healthcare-professionals/products/thd-slide-and-thd-revolution" TargetMode="External"/><Relationship Id="rId78" Type="http://schemas.openxmlformats.org/officeDocument/2006/relationships/hyperlink" Target="https://www.youkeymedical.com/" TargetMode="External"/><Relationship Id="rId99" Type="http://schemas.openxmlformats.org/officeDocument/2006/relationships/hyperlink" Target="https://www.hospitalmanagementasia.com/tech-innovation/how-this-indian-hospital-saved-over-40000-by-repurposing-old-medical-devices/" TargetMode="External"/><Relationship Id="rId101" Type="http://schemas.openxmlformats.org/officeDocument/2006/relationships/hyperlink" Target="https://www.inovacoesmagnamed.com.br/oxymag-en" TargetMode="External"/><Relationship Id="rId122" Type="http://schemas.openxmlformats.org/officeDocument/2006/relationships/hyperlink" Target="https://www.vanguard.de/en/devices/surgical-instruments/harmonic/" TargetMode="External"/><Relationship Id="rId143" Type="http://schemas.openxmlformats.org/officeDocument/2006/relationships/hyperlink" Target="https://www.gehealthcare.co.uk/products/surgical-imaging/oec-one-cfd" TargetMode="External"/><Relationship Id="rId164" Type="http://schemas.openxmlformats.org/officeDocument/2006/relationships/hyperlink" Target="https://www.mindray.com/en/products/ventilators/sv300-pro" TargetMode="External"/><Relationship Id="rId185" Type="http://schemas.openxmlformats.org/officeDocument/2006/relationships/hyperlink" Target="https://openbionics.com/en/hero-arm-overview/" TargetMode="External"/><Relationship Id="rId9" Type="http://schemas.openxmlformats.org/officeDocument/2006/relationships/hyperlink" Target="https://www.siemens-healthineers.com/vn/computed-tomography/dual-source-ct/somatom-definition-flash" TargetMode="External"/><Relationship Id="rId210" Type="http://schemas.openxmlformats.org/officeDocument/2006/relationships/hyperlink" Target="https://www.elvie.com/nl-nl/shop/elvie-trainer" TargetMode="External"/><Relationship Id="rId26" Type="http://schemas.openxmlformats.org/officeDocument/2006/relationships/hyperlink" Target="https://shop.laerdalglobalhealth.com/product/neobeat/" TargetMode="External"/><Relationship Id="rId231" Type="http://schemas.openxmlformats.org/officeDocument/2006/relationships/hyperlink" Target="https://www.omnipod.com/nl-nl" TargetMode="External"/><Relationship Id="rId252" Type="http://schemas.openxmlformats.org/officeDocument/2006/relationships/hyperlink" Target="https://www.omronhealthcare-ap.com/ap/product/53-mc-343f" TargetMode="External"/><Relationship Id="rId273" Type="http://schemas.openxmlformats.org/officeDocument/2006/relationships/hyperlink" Target="https://www.gehealthcare.co.uk/products/maternal-infant-care/phototherapy/bilisoft-2-phototherapy-system" TargetMode="External"/><Relationship Id="rId294" Type="http://schemas.openxmlformats.org/officeDocument/2006/relationships/hyperlink" Target="https://www.omronhealthcare-ap.com/ap/product/481-hem-7361t" TargetMode="External"/><Relationship Id="rId308" Type="http://schemas.openxmlformats.org/officeDocument/2006/relationships/hyperlink" Target="https://www.tandemdiabetes.com/home" TargetMode="External"/><Relationship Id="rId329" Type="http://schemas.openxmlformats.org/officeDocument/2006/relationships/hyperlink" Target="https://www.tothlifecare.com.br/termometro-digital-frontal-regularizado-pela-anvisa" TargetMode="External"/><Relationship Id="rId47" Type="http://schemas.openxmlformats.org/officeDocument/2006/relationships/hyperlink" Target="https://www.browiner.com/mobile-X-ray/mobilegeniusmobileX-ray.html" TargetMode="External"/><Relationship Id="rId68" Type="http://schemas.openxmlformats.org/officeDocument/2006/relationships/hyperlink" Target="https://www.gehealthcare.co.uk/products/goldseal---refurbished-systems/goldseal-mammography/goldseal-certified-senographe-essential" TargetMode="External"/><Relationship Id="rId89" Type="http://schemas.openxmlformats.org/officeDocument/2006/relationships/hyperlink" Target="https://laycomedical.com/goodscope/" TargetMode="External"/><Relationship Id="rId112" Type="http://schemas.openxmlformats.org/officeDocument/2006/relationships/hyperlink" Target="https://www.breas.com/products/nippy/nippy-4/" TargetMode="External"/><Relationship Id="rId133" Type="http://schemas.openxmlformats.org/officeDocument/2006/relationships/hyperlink" Target="https://www.jnjmedtech.com/en-US/product/battery-power-line-ii" TargetMode="External"/><Relationship Id="rId154" Type="http://schemas.openxmlformats.org/officeDocument/2006/relationships/hyperlink" Target="https://www.qardio.com/nl/qardiocore-wearable-ecg-ekg-monitor-iphone/" TargetMode="External"/><Relationship Id="rId175" Type="http://schemas.openxmlformats.org/officeDocument/2006/relationships/hyperlink" Target="https://www.mindray.com/en/products/ultrasound/women-health/dc-40" TargetMode="External"/><Relationship Id="rId340" Type="http://schemas.openxmlformats.org/officeDocument/2006/relationships/hyperlink" Target="https://www.thdlab.co.uk/documents/127795/128209/360874A+20201022+THD+SphinKeeper+%26+THD+GateKeeper+-+Brochure+-+EN+UK.pdf/65668c46-dbbb-e6af-9fbb-f0cd6c2f5feb?t=1604325974959" TargetMode="External"/><Relationship Id="rId196" Type="http://schemas.openxmlformats.org/officeDocument/2006/relationships/hyperlink" Target="https://www.cardiovascular.abbott/us/en/hcp/products/cardiac-rhythm-management/insertable-cardiac-monitors/assert-iq-icm.html" TargetMode="External"/><Relationship Id="rId200" Type="http://schemas.openxmlformats.org/officeDocument/2006/relationships/hyperlink" Target="https://www.cardinalhealth.com/en/product-solutions/medical/patient-monitoring/electrocardiography/cardiology-cables-leads.html" TargetMode="External"/><Relationship Id="rId16" Type="http://schemas.openxmlformats.org/officeDocument/2006/relationships/hyperlink" Target="https://www.medinnovasystems.com/cardio-vascular/heater-cooler-machine/" TargetMode="External"/><Relationship Id="rId221" Type="http://schemas.openxmlformats.org/officeDocument/2006/relationships/hyperlink" Target="https://www.betabionics.com/" TargetMode="External"/><Relationship Id="rId242" Type="http://schemas.openxmlformats.org/officeDocument/2006/relationships/hyperlink" Target="https://www.jnjmedtech.com/en-US/product/anspach-eg1" TargetMode="External"/><Relationship Id="rId263" Type="http://schemas.openxmlformats.org/officeDocument/2006/relationships/hyperlink" Target="https://www.mdialysis.com/product/106-microdialysis-pump/" TargetMode="External"/><Relationship Id="rId284" Type="http://schemas.openxmlformats.org/officeDocument/2006/relationships/hyperlink" Target="https://fotona.com.br/sp-line/" TargetMode="External"/><Relationship Id="rId319" Type="http://schemas.openxmlformats.org/officeDocument/2006/relationships/hyperlink" Target="https://en.lepumedical.com/products/implantable-single-chamber-pacemaker/" TargetMode="External"/><Relationship Id="rId37" Type="http://schemas.openxmlformats.org/officeDocument/2006/relationships/hyperlink" Target="https://www.klsmartin.com/en/products/electrosurgery/vessel-sealing/marseal5-plus/" TargetMode="External"/><Relationship Id="rId58" Type="http://schemas.openxmlformats.org/officeDocument/2006/relationships/hyperlink" Target="https://www.vivalink.com/wearable-temperature-monitor" TargetMode="External"/><Relationship Id="rId79" Type="http://schemas.openxmlformats.org/officeDocument/2006/relationships/hyperlink" Target="https://www.philips.nl/c-e/hs/hoortoestellen.html" TargetMode="External"/><Relationship Id="rId102" Type="http://schemas.openxmlformats.org/officeDocument/2006/relationships/hyperlink" Target="https://reinmedical.com/en/products/clinio-c" TargetMode="External"/><Relationship Id="rId123" Type="http://schemas.openxmlformats.org/officeDocument/2006/relationships/hyperlink" Target="https://www.bbraun.com/en/products/b1/acculan-4.html" TargetMode="External"/><Relationship Id="rId144" Type="http://schemas.openxmlformats.org/officeDocument/2006/relationships/hyperlink" Target="https://www.gehealthcare.co.uk/products/ventilators/carescape-r860" TargetMode="External"/><Relationship Id="rId330" Type="http://schemas.openxmlformats.org/officeDocument/2006/relationships/hyperlink" Target="https://www.tothlifecare.com.br/desfibrilador-easyshock" TargetMode="External"/><Relationship Id="rId90" Type="http://schemas.openxmlformats.org/officeDocument/2006/relationships/hyperlink" Target="https://sqoom-clinical.com/" TargetMode="External"/><Relationship Id="rId165" Type="http://schemas.openxmlformats.org/officeDocument/2006/relationships/hyperlink" Target="https://www.timikgroup.com/product/sentec/" TargetMode="External"/><Relationship Id="rId186" Type="http://schemas.openxmlformats.org/officeDocument/2006/relationships/hyperlink" Target="https://www.vitalcare.com.au/pendants-and-wrist-buttons/" TargetMode="External"/><Relationship Id="rId211" Type="http://schemas.openxmlformats.org/officeDocument/2006/relationships/hyperlink" Target="https://actipulse.com/producto" TargetMode="External"/><Relationship Id="rId232" Type="http://schemas.openxmlformats.org/officeDocument/2006/relationships/hyperlink" Target="https://cardioline.com/en/product-details-walk400h/" TargetMode="External"/><Relationship Id="rId253" Type="http://schemas.openxmlformats.org/officeDocument/2006/relationships/hyperlink" Target="https://hdmedicalgroup.com/shop/hd-steth/" TargetMode="External"/><Relationship Id="rId274" Type="http://schemas.openxmlformats.org/officeDocument/2006/relationships/hyperlink" Target="https://inspirationhealthcaregroup.com/product/alphacore5-controller/" TargetMode="External"/><Relationship Id="rId295" Type="http://schemas.openxmlformats.org/officeDocument/2006/relationships/hyperlink" Target="https://eu.nihonkohden.com/en/products/cardiolife-tec8300.html" TargetMode="External"/><Relationship Id="rId309" Type="http://schemas.openxmlformats.org/officeDocument/2006/relationships/hyperlink" Target="https://eu.nihonkohden.com/en/products/neurology/eegs/cerebair.html" TargetMode="External"/><Relationship Id="rId27" Type="http://schemas.openxmlformats.org/officeDocument/2006/relationships/hyperlink" Target="https://www.engineeringforchange.org/solutions/product/d-rev-brilliance-pro/" TargetMode="External"/><Relationship Id="rId48" Type="http://schemas.openxmlformats.org/officeDocument/2006/relationships/hyperlink" Target="https://corpuls.nl/corpuls-cpr/" TargetMode="External"/><Relationship Id="rId69" Type="http://schemas.openxmlformats.org/officeDocument/2006/relationships/hyperlink" Target="https://www.gehealthcare.co.uk/products/goldseal---refurbished-systems/goldseal-nuclear-medicine/goldseal-infinia-hawkeye-4" TargetMode="External"/><Relationship Id="rId113" Type="http://schemas.openxmlformats.org/officeDocument/2006/relationships/hyperlink" Target="https://www.breas.com/wp-content/uploads/2022/06/Breas-Medical-AB-EU-QMS-Certificate-MDR-727515.pdf)" TargetMode="External"/><Relationship Id="rId134" Type="http://schemas.openxmlformats.org/officeDocument/2006/relationships/hyperlink" Target="https://c-rad.com/products/catalyst/" TargetMode="External"/><Relationship Id="rId320" Type="http://schemas.openxmlformats.org/officeDocument/2006/relationships/hyperlink" Target="https://eu.nihonkohden.com/en/products/neurology/neurofax.html" TargetMode="External"/><Relationship Id="rId80" Type="http://schemas.openxmlformats.org/officeDocument/2006/relationships/hyperlink" Target="https://www.jnjmedtech.com/en-US/product/sentio-mmg" TargetMode="External"/><Relationship Id="rId155" Type="http://schemas.openxmlformats.org/officeDocument/2006/relationships/hyperlink" Target="https://www.gehealthcare.co.uk/products/maternal-infant-care/giraffe-incubator-carestation" TargetMode="External"/><Relationship Id="rId176" Type="http://schemas.openxmlformats.org/officeDocument/2006/relationships/hyperlink" Target="https://www.bd.com/en-uk/offerings/capabilities/infusion-therapy/infusion-system-devices/bd-alaris-plus-platform/bd-alaris-cc-plus-syringe-pump-with-guardrails" TargetMode="External"/><Relationship Id="rId197" Type="http://schemas.openxmlformats.org/officeDocument/2006/relationships/hyperlink" Target="http://www.savvy.si/en/" TargetMode="External"/><Relationship Id="rId341" Type="http://schemas.openxmlformats.org/officeDocument/2006/relationships/hyperlink" Target="https://www.trivitron.com/products/icu-solutions/pulse-oximeter/ivita-o2-ft" TargetMode="External"/><Relationship Id="rId201" Type="http://schemas.openxmlformats.org/officeDocument/2006/relationships/hyperlink" Target="https://www.stryker.com/us/en/sustainability/products/save-simply-sage-prevalon-mats.html" TargetMode="External"/><Relationship Id="rId222" Type="http://schemas.openxmlformats.org/officeDocument/2006/relationships/hyperlink" Target="https://cardioline.com/en/product-details-walk-free/" TargetMode="External"/><Relationship Id="rId243" Type="http://schemas.openxmlformats.org/officeDocument/2006/relationships/hyperlink" Target="https://www.jnjmedtech.com/en-US/product/anspach-emax-2-plus-system" TargetMode="External"/><Relationship Id="rId264" Type="http://schemas.openxmlformats.org/officeDocument/2006/relationships/hyperlink" Target="https://www.gehealthcare.co.uk/products/diagnostic-cardiology/ambulatory-ecg/seer-12-digital-holter-ecg-recorder" TargetMode="External"/><Relationship Id="rId285" Type="http://schemas.openxmlformats.org/officeDocument/2006/relationships/hyperlink" Target="https://www.cardiolex.com/products/ec-sense-systems/ec-sense-system-standard/" TargetMode="External"/><Relationship Id="rId17" Type="http://schemas.openxmlformats.org/officeDocument/2006/relationships/hyperlink" Target="https://www.medinnovasystems.com/cardio-vascular/intra-aortic-balloon-pump/maquet-datascope-cs300/" TargetMode="External"/><Relationship Id="rId38" Type="http://schemas.openxmlformats.org/officeDocument/2006/relationships/hyperlink" Target="https://www.talleygroup.com/product/synchro-ipc-system" TargetMode="External"/><Relationship Id="rId59" Type="http://schemas.openxmlformats.org/officeDocument/2006/relationships/hyperlink" Target="https://www.vivalink.com/wearable-sp02-monitor" TargetMode="External"/><Relationship Id="rId103" Type="http://schemas.openxmlformats.org/officeDocument/2006/relationships/hyperlink" Target="https://www.mindray.com/en/products/radiology/mobile-radiography/mobieye-700" TargetMode="External"/><Relationship Id="rId124" Type="http://schemas.openxmlformats.org/officeDocument/2006/relationships/hyperlink" Target="https://www.bbraun.com/en/products/b/unitrac-pneumaticholdingarm.html" TargetMode="External"/><Relationship Id="rId310" Type="http://schemas.openxmlformats.org/officeDocument/2006/relationships/hyperlink" Target="https://www.dymind.com/en-US/products/94" TargetMode="External"/><Relationship Id="rId70" Type="http://schemas.openxmlformats.org/officeDocument/2006/relationships/hyperlink" Target="https://www.siemens-healthineers.com/no/surgical-c-arms-and-navigation" TargetMode="External"/><Relationship Id="rId91" Type="http://schemas.openxmlformats.org/officeDocument/2006/relationships/hyperlink" Target="https://www.abilia.com/nb/our-products/kognisjon-tid-og-planleggning/kalender-og-hukommelse/memo-dayboard" TargetMode="External"/><Relationship Id="rId145" Type="http://schemas.openxmlformats.org/officeDocument/2006/relationships/hyperlink" Target="https://www.olympus-europa.com/medical/en/Products-and-Solutions/Products/Gastroenterology/Colonoscopes.html" TargetMode="External"/><Relationship Id="rId166" Type="http://schemas.openxmlformats.org/officeDocument/2006/relationships/hyperlink" Target="https://www.gehealthcare.co.uk/products/perinatal-care/warmers/panda-warmer-resusview" TargetMode="External"/><Relationship Id="rId187" Type="http://schemas.openxmlformats.org/officeDocument/2006/relationships/hyperlink" Target="https://www.russer.com/laparoscopia" TargetMode="External"/><Relationship Id="rId331" Type="http://schemas.openxmlformats.org/officeDocument/2006/relationships/hyperlink" Target="https://www.trivitron.com/products/icu-solutions/foetal-monitor/ibaby-7x" TargetMode="External"/><Relationship Id="rId1" Type="http://schemas.openxmlformats.org/officeDocument/2006/relationships/hyperlink" Target="https://www.compumedics.com.au/en/products/okti/" TargetMode="External"/><Relationship Id="rId212" Type="http://schemas.openxmlformats.org/officeDocument/2006/relationships/hyperlink" Target="https://www.bprmedical.com/products/ultraflow/" TargetMode="External"/><Relationship Id="rId233" Type="http://schemas.openxmlformats.org/officeDocument/2006/relationships/hyperlink" Target="https://www.chembiogermany.de/en/optrilyzer" TargetMode="External"/><Relationship Id="rId254" Type="http://schemas.openxmlformats.org/officeDocument/2006/relationships/hyperlink" Target="https://inspirationhealthcaregroup.com/product/sle5000/" TargetMode="External"/><Relationship Id="rId28" Type="http://schemas.openxmlformats.org/officeDocument/2006/relationships/hyperlink" Target="https://deaftronics.com/" TargetMode="External"/><Relationship Id="rId49" Type="http://schemas.openxmlformats.org/officeDocument/2006/relationships/hyperlink" Target="https://www.talleygroup.com/medias/documents/Poster-Presentation-handout---Raising-the-bar-for-CE-marking...-(Richard-Forder)-11.17-5-1510246374.pdf" TargetMode="External"/><Relationship Id="rId114" Type="http://schemas.openxmlformats.org/officeDocument/2006/relationships/hyperlink" Target="https://www.trivitron.com/products/renal-care/hemodialysis-machine" TargetMode="External"/><Relationship Id="rId275" Type="http://schemas.openxmlformats.org/officeDocument/2006/relationships/hyperlink" Target="https://eu.nihonkohden.com/en/products/larygoscope/airway-scope-aws-s200.html" TargetMode="External"/><Relationship Id="rId296" Type="http://schemas.openxmlformats.org/officeDocument/2006/relationships/hyperlink" Target="https://eu.nihonkohden.com/en/products/cardiac-resuscitation-support-device/lifeline-arm.html" TargetMode="External"/><Relationship Id="rId300" Type="http://schemas.openxmlformats.org/officeDocument/2006/relationships/hyperlink" Target="https://www.schoelly.de/en/medical-endoscopy/oem-products/endoscopes/laparoscopes" TargetMode="External"/><Relationship Id="rId60" Type="http://schemas.openxmlformats.org/officeDocument/2006/relationships/hyperlink" Target="https://www.wearoptimo.com/" TargetMode="External"/><Relationship Id="rId81" Type="http://schemas.openxmlformats.org/officeDocument/2006/relationships/hyperlink" Target="https://www.magstim.com/us-en/horizon-lite/" TargetMode="External"/><Relationship Id="rId135" Type="http://schemas.openxmlformats.org/officeDocument/2006/relationships/hyperlink" Target="https://c-rad.com/products/catalyst-pt/" TargetMode="External"/><Relationship Id="rId156" Type="http://schemas.openxmlformats.org/officeDocument/2006/relationships/hyperlink" Target="https://www.karlstorz.com/de/en/product-detail-page.htm?productID=1000111745&amp;cat=1000105428" TargetMode="External"/><Relationship Id="rId177" Type="http://schemas.openxmlformats.org/officeDocument/2006/relationships/hyperlink" Target="https://www.siemens-healthineers.com/no/integrated-chemistry/systems/atellica-solution-analyzers" TargetMode="External"/><Relationship Id="rId198" Type="http://schemas.openxmlformats.org/officeDocument/2006/relationships/hyperlink" Target="https://www.freseniusmedicalcare.com/en/6008-caresystem" TargetMode="External"/><Relationship Id="rId321" Type="http://schemas.openxmlformats.org/officeDocument/2006/relationships/hyperlink" Target="http://www.nipro.com.br/ace.php" TargetMode="External"/><Relationship Id="rId342" Type="http://schemas.openxmlformats.org/officeDocument/2006/relationships/hyperlink" Target="https://www.trivitron.com/products/icu-solutions/defibrillator/i-jiva-aed" TargetMode="External"/><Relationship Id="rId202" Type="http://schemas.openxmlformats.org/officeDocument/2006/relationships/hyperlink" Target="https://www.stryker.com/us/en/sustainability/products/harmonic.html" TargetMode="External"/><Relationship Id="rId223" Type="http://schemas.openxmlformats.org/officeDocument/2006/relationships/hyperlink" Target="https://www.beatoapp.com/curv-glucometerdevice" TargetMode="External"/><Relationship Id="rId244" Type="http://schemas.openxmlformats.org/officeDocument/2006/relationships/hyperlink" Target="https://www.cmihealth.com/products/smart-home-sleep-oximetry-monitor-oxyknight-watch" TargetMode="External"/><Relationship Id="rId18" Type="http://schemas.openxmlformats.org/officeDocument/2006/relationships/hyperlink" Target="https://www.medinnovasystems.com/cardio-vascular/heart-lung-machine/" TargetMode="External"/><Relationship Id="rId39" Type="http://schemas.openxmlformats.org/officeDocument/2006/relationships/hyperlink" Target="https://kineon.io/products/knee-red-light-therapy-device" TargetMode="External"/><Relationship Id="rId265" Type="http://schemas.openxmlformats.org/officeDocument/2006/relationships/hyperlink" Target="https://shop.duearity.com/en/search?q=tinear" TargetMode="External"/><Relationship Id="rId286" Type="http://schemas.openxmlformats.org/officeDocument/2006/relationships/hyperlink" Target="https://www.cardiolex.com/products/ec-sense-systems/ec-sense-system-exercise-ecg/" TargetMode="External"/><Relationship Id="rId50" Type="http://schemas.openxmlformats.org/officeDocument/2006/relationships/hyperlink" Target="https://www.browiner.com/mobile-c-arm/compax-500.html" TargetMode="External"/><Relationship Id="rId104" Type="http://schemas.openxmlformats.org/officeDocument/2006/relationships/hyperlink" Target="https://fukuda.com/products/ecg-respiration-transmitter-lx-8300m/" TargetMode="External"/><Relationship Id="rId125" Type="http://schemas.openxmlformats.org/officeDocument/2006/relationships/hyperlink" Target="https://www.bdbiosciences.com/en-nl/products/instruments/flow-cytometers/research-cell-sorters/bd-facsmelody" TargetMode="External"/><Relationship Id="rId146" Type="http://schemas.openxmlformats.org/officeDocument/2006/relationships/hyperlink" Target="https://www.tunstallhealthcare.com.au/tunstall-gem4" TargetMode="External"/><Relationship Id="rId167" Type="http://schemas.openxmlformats.org/officeDocument/2006/relationships/hyperlink" Target="https://www.getinge.com/int/products/hl-40-heart-lung-machine/" TargetMode="External"/><Relationship Id="rId188" Type="http://schemas.openxmlformats.org/officeDocument/2006/relationships/hyperlink" Target="https://www.trivitron.com/products/ventilators/ventilator-systems/evolution-3e" TargetMode="External"/><Relationship Id="rId311" Type="http://schemas.openxmlformats.org/officeDocument/2006/relationships/hyperlink" Target="https://soteradigitalhealth.com/" TargetMode="External"/><Relationship Id="rId332" Type="http://schemas.openxmlformats.org/officeDocument/2006/relationships/hyperlink" Target="https://www.shinvaglobal.com/xh507-dental-unit-product/" TargetMode="External"/><Relationship Id="rId71" Type="http://schemas.openxmlformats.org/officeDocument/2006/relationships/hyperlink" Target="https://www.gehealthcare.co.uk/products/ultrasound/logiq/logiq-e10" TargetMode="External"/><Relationship Id="rId92" Type="http://schemas.openxmlformats.org/officeDocument/2006/relationships/hyperlink" Target="https://www.abilia.com/nb/our-products/varsling/epilepsi/emfit-epilepsialarm-stasjonaer" TargetMode="External"/><Relationship Id="rId213" Type="http://schemas.openxmlformats.org/officeDocument/2006/relationships/hyperlink" Target="https://www.psgdover.com/em-tec/products/medical-sensor-systems/independent-flow-measurement/sonott-clamp-on-sl" TargetMode="External"/><Relationship Id="rId234" Type="http://schemas.openxmlformats.org/officeDocument/2006/relationships/hyperlink" Target="https://cardioline.com/en/product-details-ecg100l/" TargetMode="External"/><Relationship Id="rId2" Type="http://schemas.openxmlformats.org/officeDocument/2006/relationships/hyperlink" Target="https://www.uelifesciences.com/ibreastexam" TargetMode="External"/><Relationship Id="rId29" Type="http://schemas.openxmlformats.org/officeDocument/2006/relationships/hyperlink" Target="https://www.momincubators.com/" TargetMode="External"/><Relationship Id="rId255" Type="http://schemas.openxmlformats.org/officeDocument/2006/relationships/hyperlink" Target="https://www.lucas-cpr.com/product_specifications/" TargetMode="External"/><Relationship Id="rId276" Type="http://schemas.openxmlformats.org/officeDocument/2006/relationships/hyperlink" Target="https://www.inovacoesmagnamed.com.br/ventmeter-en" TargetMode="External"/><Relationship Id="rId297" Type="http://schemas.openxmlformats.org/officeDocument/2006/relationships/hyperlink" Target="https://www.perimed-instruments.com/content/periiont-for-laser-doppler-flowmetry/" TargetMode="External"/><Relationship Id="rId40" Type="http://schemas.openxmlformats.org/officeDocument/2006/relationships/hyperlink" Target="https://www.medtronic.com/covidien/nl-nl/products/visualization-solutions/elevision-ir-platform.html" TargetMode="External"/><Relationship Id="rId115" Type="http://schemas.openxmlformats.org/officeDocument/2006/relationships/hyperlink" Target="https://www.needlesmart.com/" TargetMode="External"/><Relationship Id="rId136" Type="http://schemas.openxmlformats.org/officeDocument/2006/relationships/hyperlink" Target="https://www.elekta.com/products/radiation-therapy/" TargetMode="External"/><Relationship Id="rId157" Type="http://schemas.openxmlformats.org/officeDocument/2006/relationships/hyperlink" Target="https://www.karlstorz.com/gb/en/spine-surgery.htm?d=HM" TargetMode="External"/><Relationship Id="rId178" Type="http://schemas.openxmlformats.org/officeDocument/2006/relationships/hyperlink" Target="https://www.terumocv.com/products/ProductDetail.aspx?groupId=2&amp;familyID=894&amp;country=1" TargetMode="External"/><Relationship Id="rId301" Type="http://schemas.openxmlformats.org/officeDocument/2006/relationships/hyperlink" Target="https://www.medicalexpo.com/prod/qal-medical/product-93399-817339.html" TargetMode="External"/><Relationship Id="rId322" Type="http://schemas.openxmlformats.org/officeDocument/2006/relationships/hyperlink" Target="https://www.renalyx.com/" TargetMode="External"/><Relationship Id="rId343" Type="http://schemas.openxmlformats.org/officeDocument/2006/relationships/hyperlink" Target="https://www.vitalcare.com.au/movement-sensors/" TargetMode="External"/><Relationship Id="rId61" Type="http://schemas.openxmlformats.org/officeDocument/2006/relationships/hyperlink" Target="https://www.medinnovasystems.com/critical-care/neonatal-ventilator/drager-baby-log-8000-plus/" TargetMode="External"/><Relationship Id="rId82" Type="http://schemas.openxmlformats.org/officeDocument/2006/relationships/hyperlink" Target="https://www.magstim.com/us-en/horizon-3/" TargetMode="External"/><Relationship Id="rId199" Type="http://schemas.openxmlformats.org/officeDocument/2006/relationships/hyperlink" Target="https://www.medtronic.com/covidien/en-us/products/capsule-endoscopy/pillcam-crohns-system.html" TargetMode="External"/><Relationship Id="rId203" Type="http://schemas.openxmlformats.org/officeDocument/2006/relationships/hyperlink" Target="https://www.stryker.com/us/en/sustainability/products/ligasure.html" TargetMode="External"/><Relationship Id="rId19" Type="http://schemas.openxmlformats.org/officeDocument/2006/relationships/hyperlink" Target="https://www.gehealthcare.co.uk/products/goldseal---refurbished-systems/goldseal-computed-tomography/goldseal-optima-ct660" TargetMode="External"/><Relationship Id="rId224" Type="http://schemas.openxmlformats.org/officeDocument/2006/relationships/hyperlink" Target="https://www.baxter.com/healthcare-professionals/kidney-care/homechoice-claria-automated-peritoneal-dialysis-system" TargetMode="External"/><Relationship Id="rId245" Type="http://schemas.openxmlformats.org/officeDocument/2006/relationships/hyperlink" Target="https://www.lateralflowreader.com/esequant-lr3/" TargetMode="External"/><Relationship Id="rId266" Type="http://schemas.openxmlformats.org/officeDocument/2006/relationships/hyperlink" Target="https://www.ngbiotech.com/ng-readers/" TargetMode="External"/><Relationship Id="rId287" Type="http://schemas.openxmlformats.org/officeDocument/2006/relationships/hyperlink" Target="https://www.mindray.com/en/products/patient-monitoring/wearable-patient-monitoring/mwear" TargetMode="External"/><Relationship Id="rId30" Type="http://schemas.openxmlformats.org/officeDocument/2006/relationships/hyperlink" Target="https://www.siemens-healthineers.com/no/mammography/digital-mammography/mammomat-revelation" TargetMode="External"/><Relationship Id="rId105" Type="http://schemas.openxmlformats.org/officeDocument/2006/relationships/hyperlink" Target="https://www.breas.com/products/z1/z1-auto/" TargetMode="External"/><Relationship Id="rId126" Type="http://schemas.openxmlformats.org/officeDocument/2006/relationships/hyperlink" Target="http://coachlear.com/" TargetMode="External"/><Relationship Id="rId147" Type="http://schemas.openxmlformats.org/officeDocument/2006/relationships/hyperlink" Target="https://www.jnjmedtech.com/en-US/product/vapr-vue-radiofrequency-electrode-system" TargetMode="External"/><Relationship Id="rId168" Type="http://schemas.openxmlformats.org/officeDocument/2006/relationships/hyperlink" Target="https://www.zoll.com/nl/products/automated-cpr/autopulse-for-ems" TargetMode="External"/><Relationship Id="rId312" Type="http://schemas.openxmlformats.org/officeDocument/2006/relationships/hyperlink" Target="https://starfishmedical.com/projects/deki-reader/" TargetMode="External"/><Relationship Id="rId333" Type="http://schemas.openxmlformats.org/officeDocument/2006/relationships/hyperlink" Target="https://www.shinvaglobal.com/ct-simulator-product/" TargetMode="External"/><Relationship Id="rId51" Type="http://schemas.openxmlformats.org/officeDocument/2006/relationships/hyperlink" Target="https://www.fujifilm.com/nl/en/healthcare/x-ray/portable-x-ray/fdr-xair" TargetMode="External"/><Relationship Id="rId72" Type="http://schemas.openxmlformats.org/officeDocument/2006/relationships/hyperlink" Target="https://www.medinnovasystems.com/operating-room/surgical-headlight/sunoptics-titan-headlight-system/" TargetMode="External"/><Relationship Id="rId93" Type="http://schemas.openxmlformats.org/officeDocument/2006/relationships/hyperlink" Target="https://www.abilia.com/nb/our-products/kognisjon-tid-og-planleggning/kalender-og-hukommelse/cary-base" TargetMode="External"/><Relationship Id="rId189" Type="http://schemas.openxmlformats.org/officeDocument/2006/relationships/hyperlink" Target="https://www.kiranxray.com/products/digital-mammography/kiran-felicia" TargetMode="External"/><Relationship Id="rId3" Type="http://schemas.openxmlformats.org/officeDocument/2006/relationships/hyperlink" Target="https://www.mindray.com/en/products/ultrasound/point-of-care/te-air" TargetMode="External"/><Relationship Id="rId214" Type="http://schemas.openxmlformats.org/officeDocument/2006/relationships/hyperlink" Target="https://gesiva.com/rigiscan/" TargetMode="External"/><Relationship Id="rId235" Type="http://schemas.openxmlformats.org/officeDocument/2006/relationships/hyperlink" Target="https://www.hamilton-medical.com/en_NL/Products/HAMILTON-C6.html" TargetMode="External"/><Relationship Id="rId256" Type="http://schemas.openxmlformats.org/officeDocument/2006/relationships/hyperlink" Target="https://www.inovacoesmagnamed.com.br/babymag-en" TargetMode="External"/><Relationship Id="rId277" Type="http://schemas.openxmlformats.org/officeDocument/2006/relationships/hyperlink" Target="https://www.masimo.com/siteassets/us/documents/pdf/plm-10596b_product_information_radius-7_us.pdf" TargetMode="External"/><Relationship Id="rId298" Type="http://schemas.openxmlformats.org/officeDocument/2006/relationships/hyperlink" Target="https://www.fotona.com/en/products/2024/lightwalker-line/" TargetMode="External"/><Relationship Id="rId116" Type="http://schemas.openxmlformats.org/officeDocument/2006/relationships/hyperlink" Target="https://www.neoss.com/neoscan1000" TargetMode="External"/><Relationship Id="rId137" Type="http://schemas.openxmlformats.org/officeDocument/2006/relationships/hyperlink" Target="https://www.medtronic.com/covidien/nl-nl/products/ultrasonic-dissection/sonicision-curved-jaw-ultrasonic-dissection-system.html" TargetMode="External"/><Relationship Id="rId158" Type="http://schemas.openxmlformats.org/officeDocument/2006/relationships/hyperlink" Target="https://www.karlstorz.com/de/en/product-detail-page.htm?productID=1000065147&amp;cat=1000104650" TargetMode="External"/><Relationship Id="rId302" Type="http://schemas.openxmlformats.org/officeDocument/2006/relationships/hyperlink" Target="https://www.remingtonmedical.com/product/e2-elbow-cpm/" TargetMode="External"/><Relationship Id="rId323" Type="http://schemas.openxmlformats.org/officeDocument/2006/relationships/hyperlink" Target="https://www.stryker.com/us/en/emergency-care/products/lifepak-15.html" TargetMode="External"/><Relationship Id="rId344" Type="http://schemas.openxmlformats.org/officeDocument/2006/relationships/hyperlink" Target="https://www.wellspect.com/products/bowel-products/navina-irrigation-systems/navina-smart/" TargetMode="External"/><Relationship Id="rId20" Type="http://schemas.openxmlformats.org/officeDocument/2006/relationships/hyperlink" Target="https://www.avidicare.com/opragon/opragon-8/" TargetMode="External"/><Relationship Id="rId41" Type="http://schemas.openxmlformats.org/officeDocument/2006/relationships/hyperlink" Target="https://en.ingear.no/spectum" TargetMode="External"/><Relationship Id="rId62" Type="http://schemas.openxmlformats.org/officeDocument/2006/relationships/hyperlink" Target="https://www.medinnovasystems.com/cardio-vascular/sternum-saw/sarns-5590/" TargetMode="External"/><Relationship Id="rId83" Type="http://schemas.openxmlformats.org/officeDocument/2006/relationships/hyperlink" Target="https://www.brainstimjrnl.com/article/S1935-861X(23)01698-4/fulltext)" TargetMode="External"/><Relationship Id="rId179" Type="http://schemas.openxmlformats.org/officeDocument/2006/relationships/hyperlink" Target="https://www.kinetecuk.com/shop/cpm-active/hand-wrist-cpms/kinetec-maestra/" TargetMode="External"/><Relationship Id="rId190" Type="http://schemas.openxmlformats.org/officeDocument/2006/relationships/hyperlink" Target="https://www.trivitron.com/products/radiography-c-arm-systems/c-arm/flat-panel-based-digital-c-arm" TargetMode="External"/><Relationship Id="rId204" Type="http://schemas.openxmlformats.org/officeDocument/2006/relationships/hyperlink" Target="https://www.sustainabletechnologies.com/en_us/products/non-invasive-products.html" TargetMode="External"/><Relationship Id="rId225" Type="http://schemas.openxmlformats.org/officeDocument/2006/relationships/hyperlink" Target="https://www.nobreathfeno.com/us/" TargetMode="External"/><Relationship Id="rId246" Type="http://schemas.openxmlformats.org/officeDocument/2006/relationships/hyperlink" Target="https://www.cosinuss.com/en/products/in-ear-sensors/one/" TargetMode="External"/><Relationship Id="rId267" Type="http://schemas.openxmlformats.org/officeDocument/2006/relationships/hyperlink" Target="https://www.usa.philips.com/healthcare/product/HCM5066A/heartstart-onsite-automated-external-defibrillator" TargetMode="External"/><Relationship Id="rId288" Type="http://schemas.openxmlformats.org/officeDocument/2006/relationships/hyperlink" Target="https://www.mindray.com/nl/products/aed/beneheart-d1-pro" TargetMode="External"/><Relationship Id="rId106" Type="http://schemas.openxmlformats.org/officeDocument/2006/relationships/hyperlink" Target="https://www.yuwell.com/en/index.php/product/detail/318.html" TargetMode="External"/><Relationship Id="rId127" Type="http://schemas.openxmlformats.org/officeDocument/2006/relationships/hyperlink" Target="https://deconx.com/pr%C3%B8v-gratis" TargetMode="External"/><Relationship Id="rId313" Type="http://schemas.openxmlformats.org/officeDocument/2006/relationships/hyperlink" Target="https://www.perimed-instruments.com/content/periflux-6000-tcpo2-system/" TargetMode="External"/><Relationship Id="rId10" Type="http://schemas.openxmlformats.org/officeDocument/2006/relationships/hyperlink" Target="https://reinmedical.com/en/products/operion" TargetMode="External"/><Relationship Id="rId31" Type="http://schemas.openxmlformats.org/officeDocument/2006/relationships/hyperlink" Target="https://www.siemens-healthineers.com/no/magnetic-resonance-imaging/high-v-mri/magnetom-free-star" TargetMode="External"/><Relationship Id="rId52" Type="http://schemas.openxmlformats.org/officeDocument/2006/relationships/hyperlink" Target="https://www.talleygroup.com/product/venturi-avanti" TargetMode="External"/><Relationship Id="rId73" Type="http://schemas.openxmlformats.org/officeDocument/2006/relationships/hyperlink" Target="https://www.philips.com.au/healthcare/product/HC889140/zenition-50---ds-mobile-c-arm-with-image-intensifier" TargetMode="External"/><Relationship Id="rId94" Type="http://schemas.openxmlformats.org/officeDocument/2006/relationships/hyperlink" Target="https://en.ingear.no/dignum" TargetMode="External"/><Relationship Id="rId148" Type="http://schemas.openxmlformats.org/officeDocument/2006/relationships/hyperlink" Target="https://www.olympus-europa.com/medical/en/Products-and-Solutions/Products/General-Surgery/Laparoscopes.html" TargetMode="External"/><Relationship Id="rId169" Type="http://schemas.openxmlformats.org/officeDocument/2006/relationships/hyperlink" Target="https://www.microtech-group.co.uk/health/telemonitoring/surgerypod/" TargetMode="External"/><Relationship Id="rId334" Type="http://schemas.openxmlformats.org/officeDocument/2006/relationships/hyperlink" Target="https://www.uelifesciences.com/cervaical" TargetMode="External"/><Relationship Id="rId4" Type="http://schemas.openxmlformats.org/officeDocument/2006/relationships/hyperlink" Target="https://phelcom.com/" TargetMode="External"/><Relationship Id="rId180" Type="http://schemas.openxmlformats.org/officeDocument/2006/relationships/hyperlink" Target="https://www.terumocv.com/products/ProductDetail.aspx?groupId=1&amp;familyID=35&amp;country=1" TargetMode="External"/><Relationship Id="rId215" Type="http://schemas.openxmlformats.org/officeDocument/2006/relationships/hyperlink" Target="https://www.intcomedical.com/product/info/power-wheelchair-S50.html" TargetMode="External"/><Relationship Id="rId236" Type="http://schemas.openxmlformats.org/officeDocument/2006/relationships/hyperlink" Target="https://cardioline.com/en/product-details-touchecg-system-windows-hd-configuration/" TargetMode="External"/><Relationship Id="rId257" Type="http://schemas.openxmlformats.org/officeDocument/2006/relationships/hyperlink" Target="https://www.inovacoesmagnamed.com.br/fleximag-en" TargetMode="External"/><Relationship Id="rId278" Type="http://schemas.openxmlformats.org/officeDocument/2006/relationships/hyperlink" Target="https://www.shinvaglobal.com/xht-b-electric-operating-table-product/" TargetMode="External"/><Relationship Id="rId303" Type="http://schemas.openxmlformats.org/officeDocument/2006/relationships/hyperlink" Target="https://sedanamedical.com/products/gas-monitor/amg-06-gas-monitor/" TargetMode="External"/><Relationship Id="rId42" Type="http://schemas.openxmlformats.org/officeDocument/2006/relationships/hyperlink" Target="https://www.gehealthcare.com/courses/vivid-e95-cardiac-ultrasound" TargetMode="External"/><Relationship Id="rId84" Type="http://schemas.openxmlformats.org/officeDocument/2006/relationships/hyperlink" Target="https://www.vitalthings.no/autoskaar" TargetMode="External"/><Relationship Id="rId138" Type="http://schemas.openxmlformats.org/officeDocument/2006/relationships/hyperlink" Target="https://cardioline.com/en/product-details-walk200b/" TargetMode="External"/><Relationship Id="rId345" Type="http://schemas.openxmlformats.org/officeDocument/2006/relationships/hyperlink" Target="https://www.withings.com/it/en/bpm-connect" TargetMode="External"/><Relationship Id="rId191" Type="http://schemas.openxmlformats.org/officeDocument/2006/relationships/hyperlink" Target="https://www.trivitron.com/products/breast-biopsy-system/multicare-platinum-prone-breast-biopsy-table" TargetMode="External"/><Relationship Id="rId205" Type="http://schemas.openxmlformats.org/officeDocument/2006/relationships/hyperlink" Target="https://www.sustainabletechnologies.com/en_us/products/invasive-products.html" TargetMode="External"/><Relationship Id="rId247" Type="http://schemas.openxmlformats.org/officeDocument/2006/relationships/hyperlink" Target="https://ellcie-healthy.com/en/services/fall-detection/" TargetMode="External"/><Relationship Id="rId107" Type="http://schemas.openxmlformats.org/officeDocument/2006/relationships/hyperlink" Target="https://www.welchallyn.com/content/welchallyn/americas/en/products/categories/medical-lighting/exam-lights/green_series_exam_light_IV/" TargetMode="External"/><Relationship Id="rId289" Type="http://schemas.openxmlformats.org/officeDocument/2006/relationships/hyperlink" Target="https://eu.nihonkohden.com/en/products/cardiology/cardiofax_v.html" TargetMode="External"/><Relationship Id="rId11" Type="http://schemas.openxmlformats.org/officeDocument/2006/relationships/hyperlink" Target="https://www.delft.care/x-ray-systems/" TargetMode="External"/><Relationship Id="rId53" Type="http://schemas.openxmlformats.org/officeDocument/2006/relationships/hyperlink" Target="https://www.compumedics.com.au/en/products/orionlifespanmeg/" TargetMode="External"/><Relationship Id="rId149" Type="http://schemas.openxmlformats.org/officeDocument/2006/relationships/hyperlink" Target="http://www.ebram.com/eb5500.html" TargetMode="External"/><Relationship Id="rId314" Type="http://schemas.openxmlformats.org/officeDocument/2006/relationships/hyperlink" Target="https://www.quantadt.com/" TargetMode="External"/><Relationship Id="rId95" Type="http://schemas.openxmlformats.org/officeDocument/2006/relationships/hyperlink" Target="https://www.abilia.com/nb/our-products/kognisjon-tid-og-planleggning/kalender-og-hukommelse/handi-one-g2" TargetMode="External"/><Relationship Id="rId160" Type="http://schemas.openxmlformats.org/officeDocument/2006/relationships/hyperlink" Target="https://www.trivitron.com/uploads/brochure/16195305632Oxyplus.pdf" TargetMode="External"/><Relationship Id="rId216" Type="http://schemas.openxmlformats.org/officeDocument/2006/relationships/hyperlink" Target="https://www.karlstorz.com/de/en/product-detail-page.htm?productID=1000065163&amp;cat=1000105434" TargetMode="External"/><Relationship Id="rId258" Type="http://schemas.openxmlformats.org/officeDocument/2006/relationships/hyperlink" Target="https://www.inovacoesmagnamed.com.br/fleximagmaxen" TargetMode="External"/><Relationship Id="rId22" Type="http://schemas.openxmlformats.org/officeDocument/2006/relationships/hyperlink" Target="https://www.niramai.com/https-yourstory-com-2021-04-healthtech-startup-niramai-set-expand-global-markets/" TargetMode="External"/><Relationship Id="rId64" Type="http://schemas.openxmlformats.org/officeDocument/2006/relationships/hyperlink" Target="https://www.medinnovasystems.com/neurosurgery/neurosurgical-drill/anspach-black-max/" TargetMode="External"/><Relationship Id="rId118" Type="http://schemas.openxmlformats.org/officeDocument/2006/relationships/hyperlink" Target="https://www.breas.com/wp-content/uploads/2022/06/Breas-Medical-AB-EU-QMS-Certificate-MDR-727515.pdf)" TargetMode="External"/><Relationship Id="rId325" Type="http://schemas.openxmlformats.org/officeDocument/2006/relationships/hyperlink" Target="https://summit-medical.com/app/uploads/2022/05/Summit-Medical-EZX-Brochure-V4-WEB-compressed.pdf" TargetMode="External"/><Relationship Id="rId171" Type="http://schemas.openxmlformats.org/officeDocument/2006/relationships/hyperlink" Target="https://docs.google.com/spreadsheets/d/1p7a6QrOqNyGsnF_odhDnBxNCkgy0DGDnStGRGAe988g/edit" TargetMode="External"/><Relationship Id="rId227" Type="http://schemas.openxmlformats.org/officeDocument/2006/relationships/hyperlink" Target="https://corpuls.nl/corpuls-3/" TargetMode="External"/><Relationship Id="rId269" Type="http://schemas.openxmlformats.org/officeDocument/2006/relationships/hyperlink" Target="https://onmed.se/" TargetMode="External"/><Relationship Id="rId33" Type="http://schemas.openxmlformats.org/officeDocument/2006/relationships/hyperlink" Target="https://www.siemens-healthineers.com/no/magnetic-resonance-imaging/3t-mri-scanner/magnetom-vida" TargetMode="External"/><Relationship Id="rId129" Type="http://schemas.openxmlformats.org/officeDocument/2006/relationships/hyperlink" Target="https://seermedical.com/seer-home/" TargetMode="External"/><Relationship Id="rId280" Type="http://schemas.openxmlformats.org/officeDocument/2006/relationships/hyperlink" Target="https://fotona.com.br/starwalker/" TargetMode="External"/><Relationship Id="rId336" Type="http://schemas.openxmlformats.org/officeDocument/2006/relationships/hyperlink" Target="https://otovent.com/" TargetMode="External"/><Relationship Id="rId75" Type="http://schemas.openxmlformats.org/officeDocument/2006/relationships/hyperlink" Target="https://www.philips.nl/healthcare/middelen/landing/experience-catalog/healthdot" TargetMode="External"/><Relationship Id="rId140" Type="http://schemas.openxmlformats.org/officeDocument/2006/relationships/hyperlink" Target="https://www.getinge.com/int/products/nicci-technology/" TargetMode="External"/><Relationship Id="rId182" Type="http://schemas.openxmlformats.org/officeDocument/2006/relationships/hyperlink" Target="https://www.nanosonics.com.au/products/trophon-2" TargetMode="External"/><Relationship Id="rId6" Type="http://schemas.openxmlformats.org/officeDocument/2006/relationships/hyperlink" Target="https://www.gobio.com/epatch/" TargetMode="External"/><Relationship Id="rId238" Type="http://schemas.openxmlformats.org/officeDocument/2006/relationships/hyperlink" Target="https://www.chembiogermany.de/en/cube-reader" TargetMode="External"/><Relationship Id="rId291" Type="http://schemas.openxmlformats.org/officeDocument/2006/relationships/hyperlink" Target="https://www.manusneuro.com/neuromotor-pen/" TargetMode="External"/><Relationship Id="rId305" Type="http://schemas.openxmlformats.org/officeDocument/2006/relationships/hyperlink" Target="https://www.soteria-medical.com/product-information.html" TargetMode="External"/><Relationship Id="rId347" Type="http://schemas.openxmlformats.org/officeDocument/2006/relationships/hyperlink" Target="https://zilico.co.uk/zedscan/" TargetMode="External"/><Relationship Id="rId44" Type="http://schemas.openxmlformats.org/officeDocument/2006/relationships/hyperlink" Target="https://www.talleygroup.com/product/attivo-seating-systems" TargetMode="External"/><Relationship Id="rId86" Type="http://schemas.openxmlformats.org/officeDocument/2006/relationships/hyperlink" Target="https://www.usa.philips.com/healthcare/services/maintenance-services/ultrasound-transducer-maintenance" TargetMode="External"/><Relationship Id="rId151" Type="http://schemas.openxmlformats.org/officeDocument/2006/relationships/hyperlink" Target="https://www.raysafe.com/products/x-ray-test-equipment/raysafe-x2" TargetMode="External"/><Relationship Id="rId193" Type="http://schemas.openxmlformats.org/officeDocument/2006/relationships/hyperlink" Target="https://www.univen.com.br/produto/amullet-innovality/" TargetMode="External"/><Relationship Id="rId207" Type="http://schemas.openxmlformats.org/officeDocument/2006/relationships/hyperlink" Target="https://www.stryker.com/us/en/sustainability/products/masimo-lncs.html" TargetMode="External"/><Relationship Id="rId249" Type="http://schemas.openxmlformats.org/officeDocument/2006/relationships/hyperlink" Target="https://gablermedical.com/gabler-capital-equipment/suction-equipment/" TargetMode="External"/><Relationship Id="rId13" Type="http://schemas.openxmlformats.org/officeDocument/2006/relationships/hyperlink" Target="https://surgicaltechnologies.stryker.com/neptune-3/?gclid=Cj0KCQjw8e-gBhD0ARIsAJiDsaUGtXJLH6dEDemZlNS5VleYO__7jrlDDrXBgn8gBZP9zN2-P2rzh7EaAkStEALw_wcB" TargetMode="External"/><Relationship Id="rId109" Type="http://schemas.openxmlformats.org/officeDocument/2006/relationships/hyperlink" Target="https://www.baxter.com/healthcare-professionals/respiratory-care/life-2000-ventilator-homecare" TargetMode="External"/><Relationship Id="rId260" Type="http://schemas.openxmlformats.org/officeDocument/2006/relationships/hyperlink" Target="https://innaccel.com/products/fetal-lite/" TargetMode="External"/><Relationship Id="rId316" Type="http://schemas.openxmlformats.org/officeDocument/2006/relationships/hyperlink" Target="https://www.smith-nephew.com/en/health-care-professionals/products/ear-nose-and-throat/werewolf-coblation-system" TargetMode="External"/><Relationship Id="rId55" Type="http://schemas.openxmlformats.org/officeDocument/2006/relationships/hyperlink" Target="https://echonous.com/product/kosmos-ultraportable-ultrasound/" TargetMode="External"/><Relationship Id="rId97" Type="http://schemas.openxmlformats.org/officeDocument/2006/relationships/hyperlink" Target="https://www.abilia.com/nb/our-products/kognisjon-tid-og-planleggning/kalender-og-hukommelse/memoday" TargetMode="External"/><Relationship Id="rId120" Type="http://schemas.openxmlformats.org/officeDocument/2006/relationships/hyperlink" Target="https://www.perimed-instruments.com/content/pericam-psi-nr/" TargetMode="External"/><Relationship Id="rId162" Type="http://schemas.openxmlformats.org/officeDocument/2006/relationships/hyperlink" Target="https://www.hexoskin.com/" TargetMode="External"/><Relationship Id="rId218" Type="http://schemas.openxmlformats.org/officeDocument/2006/relationships/hyperlink" Target="https://store.kardia.com/products/kardiacare" TargetMode="External"/><Relationship Id="rId271" Type="http://schemas.openxmlformats.org/officeDocument/2006/relationships/hyperlink" Target="https://shop.resmed.com/NO/no/cpap-apparater/stasjon%c3%a6re-cpap-apparater/airsense-10-autoset-inkludert-luftfukter/p/37259?plp=true&amp;plpMT=true" TargetMode="External"/><Relationship Id="rId24" Type="http://schemas.openxmlformats.org/officeDocument/2006/relationships/hyperlink" Target="https://biimultrasound.com/product/" TargetMode="External"/><Relationship Id="rId66" Type="http://schemas.openxmlformats.org/officeDocument/2006/relationships/hyperlink" Target="https://www.medinnovasystems.com/patient-monitor/pulse-oximeter/nellcorn-n-600x/" TargetMode="External"/><Relationship Id="rId131" Type="http://schemas.openxmlformats.org/officeDocument/2006/relationships/hyperlink" Target="https://www.timikgroup.com/product/tritemp/" TargetMode="External"/><Relationship Id="rId327" Type="http://schemas.openxmlformats.org/officeDocument/2006/relationships/hyperlink" Target="https://en.lepumedical.com/products/lmt-10-digital-thermometer.html" TargetMode="External"/><Relationship Id="rId173" Type="http://schemas.openxmlformats.org/officeDocument/2006/relationships/hyperlink" Target="https://www.siemens-healthineers.com/no/radiography/mobile-x-ray/mobilett-elara-max" TargetMode="External"/><Relationship Id="rId229" Type="http://schemas.openxmlformats.org/officeDocument/2006/relationships/hyperlink" Target="https://www.dexcom.com/nl-nl/dexcom-g7-cgm-systemen" TargetMode="External"/><Relationship Id="rId240" Type="http://schemas.openxmlformats.org/officeDocument/2006/relationships/hyperlink" Target="https://www.compumedics.com.au/en/products/somte/" TargetMode="External"/><Relationship Id="rId35" Type="http://schemas.openxmlformats.org/officeDocument/2006/relationships/hyperlink" Target="https://megin.com/triux-neo/" TargetMode="External"/><Relationship Id="rId77" Type="http://schemas.openxmlformats.org/officeDocument/2006/relationships/hyperlink" Target="https://www.irhythmtech.com/providers/zio-service/zio-monitors" TargetMode="External"/><Relationship Id="rId100" Type="http://schemas.openxmlformats.org/officeDocument/2006/relationships/hyperlink" Target="https://www.polarcool.se/" TargetMode="External"/><Relationship Id="rId282" Type="http://schemas.openxmlformats.org/officeDocument/2006/relationships/hyperlink" Target="https://www.jnjmedtech.com/en-US/product/trudi-navigation-system" TargetMode="External"/><Relationship Id="rId338" Type="http://schemas.openxmlformats.org/officeDocument/2006/relationships/hyperlink" Target="https://summit-medical.com/products/tor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84405-F8A6-4977-84FE-33C02DACFB63}">
  <dimension ref="B2:O123"/>
  <sheetViews>
    <sheetView topLeftCell="A21" workbookViewId="0">
      <selection activeCell="B5" sqref="B5"/>
    </sheetView>
  </sheetViews>
  <sheetFormatPr defaultColWidth="11.89453125" defaultRowHeight="14.4"/>
  <cols>
    <col min="3" max="3" width="17.15625" customWidth="1"/>
    <col min="4" max="4" width="28.83984375" customWidth="1"/>
    <col min="5" max="5" width="4.62890625" customWidth="1"/>
    <col min="10" max="10" width="17.3671875" customWidth="1"/>
    <col min="11" max="11" width="22" customWidth="1"/>
    <col min="12" max="12" width="4.15625" customWidth="1"/>
  </cols>
  <sheetData>
    <row r="2" spans="2:11" ht="15.75" customHeight="1">
      <c r="C2" s="1" t="s">
        <v>0</v>
      </c>
    </row>
    <row r="5" spans="2:11" ht="70.2" customHeight="1">
      <c r="C5" s="75" t="s">
        <v>1</v>
      </c>
      <c r="D5" s="76"/>
      <c r="E5" s="76"/>
      <c r="F5" s="76"/>
      <c r="G5" s="76"/>
      <c r="H5" s="76"/>
    </row>
    <row r="7" spans="2:11">
      <c r="C7" s="2" t="s">
        <v>2</v>
      </c>
      <c r="F7" s="82" t="s">
        <v>3</v>
      </c>
      <c r="G7" s="83"/>
      <c r="H7" s="83"/>
      <c r="I7" s="3" t="s">
        <v>4</v>
      </c>
    </row>
    <row r="8" spans="2:11" ht="15.75" customHeight="1">
      <c r="B8" s="1">
        <v>1</v>
      </c>
      <c r="C8" s="4" t="s">
        <v>5</v>
      </c>
      <c r="D8" s="5" t="s">
        <v>6</v>
      </c>
      <c r="F8" s="84" t="s">
        <v>7</v>
      </c>
      <c r="G8" s="83"/>
      <c r="H8" s="83"/>
    </row>
    <row r="9" spans="2:11" ht="15.75" customHeight="1">
      <c r="B9" s="1">
        <v>2</v>
      </c>
      <c r="C9" s="4" t="s">
        <v>8</v>
      </c>
      <c r="D9" s="5" t="s">
        <v>6</v>
      </c>
      <c r="F9" s="84" t="s">
        <v>9</v>
      </c>
      <c r="G9" s="83"/>
      <c r="H9" s="83"/>
    </row>
    <row r="10" spans="2:11" ht="15.75" customHeight="1">
      <c r="B10" s="1">
        <v>3</v>
      </c>
      <c r="C10" s="4" t="s">
        <v>10</v>
      </c>
      <c r="D10" s="6" t="s">
        <v>11</v>
      </c>
    </row>
    <row r="11" spans="2:11" ht="15.75" customHeight="1">
      <c r="B11" s="1">
        <v>4</v>
      </c>
      <c r="C11" s="4" t="s">
        <v>12</v>
      </c>
      <c r="D11" s="5" t="s">
        <v>6</v>
      </c>
    </row>
    <row r="12" spans="2:11" ht="15.75" customHeight="1">
      <c r="B12" s="1">
        <v>5</v>
      </c>
      <c r="C12" s="4" t="s">
        <v>13</v>
      </c>
      <c r="D12" s="5" t="s">
        <v>6</v>
      </c>
      <c r="F12" s="7"/>
    </row>
    <row r="13" spans="2:11" ht="15.75" customHeight="1">
      <c r="B13" s="1">
        <v>6</v>
      </c>
      <c r="C13" s="4" t="s">
        <v>14</v>
      </c>
      <c r="D13" s="8" t="s">
        <v>15</v>
      </c>
    </row>
    <row r="14" spans="2:11" ht="15.75" customHeight="1">
      <c r="B14" s="1">
        <v>7</v>
      </c>
      <c r="C14" s="4" t="s">
        <v>16</v>
      </c>
      <c r="D14" s="5" t="s">
        <v>6</v>
      </c>
      <c r="F14" s="1"/>
      <c r="G14" s="1"/>
      <c r="H14" s="1"/>
      <c r="I14" s="1"/>
      <c r="J14" s="1"/>
      <c r="K14" s="1"/>
    </row>
    <row r="15" spans="2:11" ht="15.75" customHeight="1">
      <c r="B15" s="1">
        <v>8</v>
      </c>
      <c r="C15" s="4" t="s">
        <v>17</v>
      </c>
      <c r="D15" s="6" t="s">
        <v>11</v>
      </c>
      <c r="F15" s="1"/>
      <c r="G15" s="1"/>
      <c r="H15" s="1"/>
      <c r="I15" s="1"/>
      <c r="J15" s="1"/>
      <c r="K15" s="1"/>
    </row>
    <row r="16" spans="2:11" ht="15.75" customHeight="1">
      <c r="B16" s="1">
        <v>9</v>
      </c>
      <c r="C16" s="4" t="s">
        <v>18</v>
      </c>
      <c r="D16" s="5" t="s">
        <v>6</v>
      </c>
      <c r="F16" s="1"/>
      <c r="G16" s="1"/>
      <c r="H16" s="1"/>
      <c r="I16" s="1"/>
      <c r="J16" s="1"/>
      <c r="K16" s="1"/>
    </row>
    <row r="17" spans="2:15" ht="15.75" customHeight="1">
      <c r="B17" s="1">
        <v>10</v>
      </c>
      <c r="C17" s="4" t="s">
        <v>19</v>
      </c>
      <c r="D17" s="6" t="s">
        <v>11</v>
      </c>
      <c r="F17" s="1"/>
      <c r="G17" s="1"/>
      <c r="H17" s="1"/>
      <c r="I17" s="1"/>
    </row>
    <row r="18" spans="2:15" ht="15.75" customHeight="1">
      <c r="B18" s="1">
        <v>11</v>
      </c>
      <c r="C18" s="4" t="s">
        <v>20</v>
      </c>
      <c r="D18" s="8" t="s">
        <v>15</v>
      </c>
      <c r="F18" s="1"/>
      <c r="G18" s="1"/>
      <c r="H18" s="1"/>
      <c r="I18" s="1"/>
    </row>
    <row r="19" spans="2:15" ht="15.75" customHeight="1">
      <c r="B19" s="1">
        <v>12</v>
      </c>
      <c r="C19" s="4" t="s">
        <v>21</v>
      </c>
      <c r="D19" s="6" t="s">
        <v>11</v>
      </c>
      <c r="F19" s="1"/>
      <c r="G19" s="1"/>
      <c r="H19" s="1"/>
      <c r="I19" s="1"/>
    </row>
    <row r="20" spans="2:15" ht="15.75" customHeight="1">
      <c r="B20" s="1">
        <v>13</v>
      </c>
      <c r="C20" s="4" t="s">
        <v>22</v>
      </c>
      <c r="D20" s="5" t="s">
        <v>6</v>
      </c>
      <c r="F20" s="1"/>
      <c r="G20" s="1"/>
    </row>
    <row r="21" spans="2:15" ht="15.75" customHeight="1">
      <c r="B21" s="1">
        <v>14</v>
      </c>
      <c r="C21" s="4" t="s">
        <v>23</v>
      </c>
      <c r="D21" s="5" t="s">
        <v>6</v>
      </c>
      <c r="F21" s="1"/>
      <c r="G21" s="1"/>
    </row>
    <row r="22" spans="2:15" ht="15.75" customHeight="1">
      <c r="F22" s="1"/>
    </row>
    <row r="23" spans="2:15" ht="116.4" customHeight="1">
      <c r="C23" s="75" t="s">
        <v>24</v>
      </c>
      <c r="D23" s="74"/>
      <c r="E23" s="74"/>
      <c r="F23" s="74"/>
      <c r="G23" s="74"/>
      <c r="H23" s="74"/>
    </row>
    <row r="24" spans="2:15" ht="15.75" customHeight="1">
      <c r="F24" s="1"/>
    </row>
    <row r="25" spans="2:15" ht="86.4" customHeight="1">
      <c r="C25" s="85" t="s">
        <v>25</v>
      </c>
      <c r="D25" s="83"/>
      <c r="E25" s="83"/>
      <c r="F25" s="83"/>
      <c r="G25" s="83"/>
      <c r="H25" s="83"/>
    </row>
    <row r="26" spans="2:15" ht="15.75" customHeight="1">
      <c r="F26" s="1"/>
    </row>
    <row r="27" spans="2:15" ht="102" customHeight="1">
      <c r="C27" s="73" t="s">
        <v>26</v>
      </c>
      <c r="D27" s="74"/>
      <c r="E27" s="74"/>
      <c r="F27" s="74"/>
      <c r="G27" s="74"/>
      <c r="H27" s="74"/>
    </row>
    <row r="28" spans="2:15" ht="15.75" customHeight="1">
      <c r="D28" s="10"/>
    </row>
    <row r="29" spans="2:15" ht="72" customHeight="1" thickBot="1">
      <c r="C29" s="75" t="s">
        <v>27</v>
      </c>
      <c r="D29" s="76"/>
      <c r="E29" s="76"/>
      <c r="F29" s="76"/>
      <c r="G29" s="76"/>
      <c r="H29" s="76"/>
      <c r="J29" s="77" t="s">
        <v>28</v>
      </c>
      <c r="K29" s="77"/>
      <c r="L29" s="77"/>
      <c r="M29" s="77"/>
      <c r="N29" s="77"/>
    </row>
    <row r="30" spans="2:15">
      <c r="J30" s="11" t="s">
        <v>29</v>
      </c>
      <c r="K30" s="78" t="s">
        <v>30</v>
      </c>
      <c r="L30" s="78" t="s">
        <v>31</v>
      </c>
      <c r="M30" s="78" t="s">
        <v>32</v>
      </c>
      <c r="N30" s="80" t="s">
        <v>33</v>
      </c>
      <c r="O30" s="12"/>
    </row>
    <row r="31" spans="2:15" ht="14.7" thickBot="1">
      <c r="J31" s="13" t="s">
        <v>34</v>
      </c>
      <c r="K31" s="79"/>
      <c r="L31" s="79"/>
      <c r="M31" s="79"/>
      <c r="N31" s="81"/>
      <c r="O31" s="14"/>
    </row>
    <row r="32" spans="2:15" ht="87.9" customHeight="1" thickBot="1">
      <c r="F32" s="7"/>
      <c r="G32" s="7"/>
      <c r="H32" s="7"/>
      <c r="I32" s="7"/>
      <c r="J32" s="15" t="s">
        <v>35</v>
      </c>
      <c r="K32" s="16" t="s">
        <v>36</v>
      </c>
      <c r="L32" s="17">
        <v>7</v>
      </c>
      <c r="M32" s="16" t="s">
        <v>37</v>
      </c>
      <c r="N32" s="18" t="s">
        <v>38</v>
      </c>
      <c r="O32" s="19"/>
    </row>
    <row r="33" spans="6:15" ht="122.1" thickBot="1">
      <c r="F33" s="1"/>
      <c r="G33" s="1"/>
      <c r="H33" s="1"/>
      <c r="I33" s="20"/>
      <c r="J33" s="15" t="s">
        <v>39</v>
      </c>
      <c r="K33" s="18" t="s">
        <v>40</v>
      </c>
      <c r="L33" s="17">
        <v>6</v>
      </c>
      <c r="M33" s="16" t="s">
        <v>41</v>
      </c>
      <c r="N33" s="16" t="s">
        <v>42</v>
      </c>
      <c r="O33" s="19"/>
    </row>
    <row r="34" spans="6:15" ht="122.1" thickBot="1">
      <c r="F34" s="1"/>
      <c r="G34" s="1"/>
      <c r="H34" s="1"/>
      <c r="I34" s="20"/>
      <c r="J34" s="21" t="s">
        <v>43</v>
      </c>
      <c r="K34" s="18" t="s">
        <v>44</v>
      </c>
      <c r="L34" s="22">
        <v>5</v>
      </c>
      <c r="M34" s="18" t="s">
        <v>45</v>
      </c>
      <c r="N34" s="18" t="s">
        <v>46</v>
      </c>
      <c r="O34" s="19"/>
    </row>
    <row r="35" spans="6:15" ht="139.5" thickBot="1">
      <c r="F35" s="1"/>
      <c r="G35" s="1"/>
      <c r="I35" s="23"/>
      <c r="J35" s="21" t="s">
        <v>47</v>
      </c>
      <c r="K35" s="18" t="s">
        <v>48</v>
      </c>
      <c r="L35" s="22">
        <v>4</v>
      </c>
      <c r="M35" s="18" t="s">
        <v>49</v>
      </c>
      <c r="N35" s="18" t="s">
        <v>50</v>
      </c>
      <c r="O35" s="19"/>
    </row>
    <row r="36" spans="6:15" ht="104.7" thickBot="1">
      <c r="F36" s="1"/>
      <c r="G36" s="1"/>
      <c r="H36" s="1"/>
      <c r="I36" s="24"/>
      <c r="J36" s="15" t="s">
        <v>51</v>
      </c>
      <c r="K36" s="18" t="s">
        <v>52</v>
      </c>
      <c r="L36" s="17">
        <v>3</v>
      </c>
      <c r="M36" s="16" t="s">
        <v>53</v>
      </c>
      <c r="N36" s="16" t="s">
        <v>54</v>
      </c>
    </row>
    <row r="37" spans="6:15" ht="69.900000000000006" thickBot="1">
      <c r="F37" s="1"/>
      <c r="G37" s="1"/>
      <c r="H37" s="1"/>
      <c r="I37" s="23"/>
      <c r="J37" s="15" t="s">
        <v>55</v>
      </c>
      <c r="K37" s="18" t="s">
        <v>56</v>
      </c>
      <c r="L37" s="17">
        <v>2</v>
      </c>
      <c r="M37" s="16" t="s">
        <v>57</v>
      </c>
      <c r="N37" s="16" t="s">
        <v>58</v>
      </c>
    </row>
    <row r="38" spans="6:15" ht="62.7" thickBot="1">
      <c r="F38" s="1"/>
      <c r="G38" s="1"/>
      <c r="I38" s="23"/>
      <c r="J38" s="15" t="s">
        <v>59</v>
      </c>
      <c r="K38" s="18" t="s">
        <v>60</v>
      </c>
      <c r="L38" s="17">
        <v>1</v>
      </c>
      <c r="M38" s="16" t="s">
        <v>61</v>
      </c>
      <c r="N38" s="16" t="s">
        <v>62</v>
      </c>
    </row>
    <row r="39" spans="6:15" ht="97.5" thickBot="1">
      <c r="F39" s="1"/>
      <c r="G39" s="1"/>
      <c r="H39" s="1"/>
      <c r="I39" s="23"/>
      <c r="J39" s="15" t="s">
        <v>63</v>
      </c>
      <c r="K39" s="18" t="s">
        <v>64</v>
      </c>
      <c r="L39" s="17">
        <v>1</v>
      </c>
      <c r="M39" s="16" t="s">
        <v>65</v>
      </c>
      <c r="N39" s="16" t="s">
        <v>66</v>
      </c>
    </row>
    <row r="40" spans="6:15" ht="54" thickBot="1">
      <c r="F40" s="1"/>
      <c r="G40" s="1"/>
      <c r="I40" s="23"/>
      <c r="J40" s="15" t="s">
        <v>67</v>
      </c>
      <c r="K40" s="18" t="s">
        <v>68</v>
      </c>
      <c r="L40" s="17">
        <v>0</v>
      </c>
      <c r="M40" s="16" t="s">
        <v>69</v>
      </c>
      <c r="N40" s="16" t="s">
        <v>70</v>
      </c>
    </row>
    <row r="41" spans="6:15" ht="60.9" customHeight="1">
      <c r="F41" s="1"/>
      <c r="G41" s="1"/>
      <c r="I41" s="25"/>
      <c r="J41" s="26"/>
      <c r="K41" s="27"/>
      <c r="L41" s="26"/>
      <c r="M41" s="27"/>
      <c r="N41" s="28"/>
    </row>
    <row r="42" spans="6:15">
      <c r="F42" s="1"/>
      <c r="G42" s="1"/>
      <c r="I42" s="23"/>
    </row>
    <row r="43" spans="6:15" ht="0.3" customHeight="1">
      <c r="F43" s="1"/>
      <c r="G43" s="1"/>
      <c r="I43" s="25"/>
    </row>
    <row r="44" spans="6:15" ht="54.3" customHeight="1">
      <c r="F44" s="1"/>
      <c r="G44" s="1"/>
      <c r="I44" s="29"/>
    </row>
    <row r="45" spans="6:15">
      <c r="F45" s="1"/>
      <c r="G45" s="1"/>
      <c r="I45" s="23"/>
    </row>
    <row r="46" spans="6:15">
      <c r="F46" s="1"/>
      <c r="G46" s="1"/>
      <c r="I46" s="23"/>
    </row>
    <row r="47" spans="6:15">
      <c r="F47" s="1"/>
      <c r="G47" s="1"/>
      <c r="I47" s="29"/>
    </row>
    <row r="48" spans="6:15">
      <c r="F48" s="1"/>
      <c r="G48" s="1"/>
    </row>
    <row r="49" spans="6:7" ht="22.2" customHeight="1"/>
    <row r="50" spans="6:7">
      <c r="F50" s="7"/>
    </row>
    <row r="51" spans="6:7">
      <c r="F51" s="30"/>
      <c r="G51" s="1"/>
    </row>
    <row r="52" spans="6:7">
      <c r="G52" s="1"/>
    </row>
    <row r="53" spans="6:7">
      <c r="G53" s="1"/>
    </row>
    <row r="54" spans="6:7" ht="12.3" customHeight="1">
      <c r="G54" s="1"/>
    </row>
    <row r="55" spans="6:7" ht="15.75" customHeight="1"/>
    <row r="56" spans="6:7" ht="43.5" customHeight="1">
      <c r="F56" s="7"/>
    </row>
    <row r="57" spans="6:7">
      <c r="G57" s="1"/>
    </row>
    <row r="58" spans="6:7" ht="54" customHeight="1">
      <c r="G58" s="1"/>
    </row>
    <row r="59" spans="6:7">
      <c r="G59" s="1"/>
    </row>
    <row r="60" spans="6:7">
      <c r="G60" s="1"/>
    </row>
    <row r="61" spans="6:7">
      <c r="G61" s="1"/>
    </row>
    <row r="62" spans="6:7" ht="15.75" customHeight="1"/>
    <row r="63" spans="6:7" ht="15.75" customHeight="1"/>
    <row r="64" spans="6:7">
      <c r="F64" s="7"/>
    </row>
    <row r="65" spans="6:7" ht="78.3" customHeight="1">
      <c r="F65" s="30"/>
      <c r="G65" s="1"/>
    </row>
    <row r="66" spans="6:7">
      <c r="F66" s="30"/>
      <c r="G66" s="1"/>
    </row>
    <row r="67" spans="6:7">
      <c r="F67" s="30"/>
      <c r="G67" s="1"/>
    </row>
    <row r="68" spans="6:7">
      <c r="F68" s="30"/>
      <c r="G68" s="1"/>
    </row>
    <row r="69" spans="6:7">
      <c r="F69" s="30"/>
      <c r="G69" s="1"/>
    </row>
    <row r="70" spans="6:7">
      <c r="F70" s="30"/>
      <c r="G70" s="1"/>
    </row>
    <row r="71" spans="6:7">
      <c r="G71" s="1"/>
    </row>
    <row r="72" spans="6:7" ht="15.75" customHeight="1"/>
    <row r="73" spans="6:7" ht="15.75" customHeight="1"/>
    <row r="82" spans="10:15" ht="15.75" customHeight="1"/>
    <row r="83" spans="10:15" ht="15.75" customHeight="1"/>
    <row r="84" spans="10:15" ht="15.75" customHeight="1"/>
    <row r="85" spans="10:15" ht="15.75" customHeight="1">
      <c r="O85" s="19"/>
    </row>
    <row r="86" spans="10:15" ht="15.75" customHeight="1">
      <c r="J86" s="26"/>
      <c r="K86" s="28"/>
      <c r="L86" s="26"/>
      <c r="M86" s="27"/>
      <c r="N86" s="27"/>
      <c r="O86" s="19"/>
    </row>
    <row r="87" spans="10:15" ht="15.75" customHeight="1">
      <c r="J87" s="26"/>
      <c r="K87" s="28"/>
      <c r="L87" s="26"/>
      <c r="M87" s="27"/>
      <c r="N87" s="27"/>
      <c r="O87" s="19"/>
    </row>
    <row r="88" spans="10:15" ht="15.75" customHeight="1">
      <c r="J88" s="26"/>
      <c r="K88" s="28"/>
      <c r="L88" s="26"/>
      <c r="M88" s="27"/>
      <c r="N88" s="27"/>
      <c r="O88" s="19"/>
    </row>
    <row r="89" spans="10:15" ht="15.75" customHeight="1">
      <c r="J89" s="26"/>
      <c r="K89" s="28"/>
      <c r="L89" s="26"/>
      <c r="M89" s="27"/>
      <c r="N89" s="27"/>
      <c r="O89" s="31"/>
    </row>
    <row r="90" spans="10:15" ht="15.75" customHeight="1"/>
    <row r="91" spans="10:15" ht="15.75" customHeight="1">
      <c r="J91" s="32"/>
      <c r="K91" s="28"/>
      <c r="L91" s="32"/>
      <c r="M91" s="28"/>
      <c r="N91" s="28"/>
    </row>
    <row r="92" spans="10:15" ht="15.75" customHeight="1">
      <c r="J92" s="32"/>
      <c r="K92" s="28"/>
      <c r="L92" s="32"/>
      <c r="M92" s="28"/>
      <c r="N92" s="28"/>
    </row>
    <row r="93" spans="10:15" ht="15.75" customHeight="1">
      <c r="J93" s="32"/>
      <c r="K93" s="28"/>
      <c r="L93" s="32"/>
      <c r="M93" s="28"/>
      <c r="N93" s="28"/>
    </row>
    <row r="94" spans="10:15" ht="51.3" customHeight="1"/>
    <row r="95" spans="10:15" ht="15.75" customHeight="1">
      <c r="J95" s="33"/>
      <c r="K95" s="34"/>
      <c r="L95" s="35"/>
      <c r="M95" s="36"/>
      <c r="N95" s="36"/>
    </row>
    <row r="96" spans="10:15" ht="85.8" customHeight="1">
      <c r="J96" s="9"/>
      <c r="K96" s="34"/>
      <c r="L96" s="35"/>
      <c r="M96" s="36"/>
      <c r="N96" s="36"/>
    </row>
    <row r="97" spans="10:14" ht="15.75" customHeight="1">
      <c r="J97" s="9"/>
      <c r="K97" s="35"/>
      <c r="L97" s="35"/>
      <c r="M97" s="36"/>
      <c r="N97" s="36"/>
    </row>
    <row r="98" spans="10:14" ht="15.75" customHeight="1"/>
    <row r="99" spans="10:14" ht="15.75" customHeight="1">
      <c r="J99" s="33"/>
      <c r="K99" s="34"/>
      <c r="L99" s="35"/>
      <c r="M99" s="36"/>
      <c r="N99" s="36"/>
    </row>
    <row r="100" spans="10:14" ht="15.75" customHeight="1">
      <c r="J100" s="9"/>
      <c r="K100" s="34"/>
      <c r="L100" s="35"/>
      <c r="M100" s="36"/>
      <c r="N100" s="36"/>
    </row>
    <row r="101" spans="10:14" ht="15.75" customHeight="1">
      <c r="J101" s="9"/>
      <c r="K101" s="34"/>
      <c r="L101" s="35"/>
      <c r="M101" s="36"/>
      <c r="N101" s="36"/>
    </row>
    <row r="102" spans="10:14" ht="15.75" customHeight="1">
      <c r="J102" s="9"/>
      <c r="K102" s="36"/>
      <c r="L102" s="35"/>
      <c r="M102" s="36"/>
      <c r="N102" s="36"/>
    </row>
    <row r="103" spans="10:14" ht="15.75" customHeight="1"/>
    <row r="104" spans="10:14" ht="15.75" customHeight="1">
      <c r="J104" s="33"/>
      <c r="K104" s="36"/>
      <c r="L104" s="35"/>
      <c r="M104" s="36"/>
      <c r="N104" s="36"/>
    </row>
    <row r="105" spans="10:14" ht="15.75" customHeight="1">
      <c r="J105" s="9"/>
      <c r="K105" s="34"/>
      <c r="L105" s="35"/>
      <c r="M105" s="36"/>
      <c r="N105" s="36"/>
    </row>
    <row r="106" spans="10:14" ht="15.75" customHeight="1">
      <c r="J106" s="9"/>
      <c r="K106" s="35"/>
      <c r="L106" s="35"/>
      <c r="M106" s="36"/>
      <c r="N106" s="36"/>
    </row>
    <row r="107" spans="10:14" ht="15.75" customHeight="1"/>
    <row r="108" spans="10:14" ht="15.75" customHeight="1">
      <c r="J108" s="33"/>
      <c r="K108" s="36"/>
      <c r="L108" s="35"/>
      <c r="M108" s="36"/>
      <c r="N108" s="36"/>
    </row>
    <row r="109" spans="10:14" ht="15.75" customHeight="1">
      <c r="J109" s="9"/>
      <c r="K109" s="34"/>
      <c r="L109" s="35"/>
      <c r="M109" s="36"/>
      <c r="N109" s="36"/>
    </row>
    <row r="110" spans="10:14" ht="15.75" customHeight="1">
      <c r="J110" s="9"/>
      <c r="K110" s="36"/>
      <c r="L110" s="35"/>
      <c r="M110" s="36"/>
      <c r="N110" s="36"/>
    </row>
    <row r="111" spans="10:14" ht="15.75" customHeight="1"/>
    <row r="112" spans="10:14" ht="15.75" customHeight="1">
      <c r="J112" s="33"/>
      <c r="K112" s="34"/>
      <c r="L112" s="35"/>
      <c r="M112" s="36"/>
      <c r="N112" s="36"/>
    </row>
    <row r="113" spans="10:14" ht="15.75" customHeight="1">
      <c r="J113" s="9"/>
      <c r="K113" s="34"/>
      <c r="L113" s="35"/>
      <c r="M113" s="36"/>
      <c r="N113" s="36"/>
    </row>
    <row r="114" spans="10:14" ht="15.75" customHeight="1">
      <c r="J114" s="9"/>
      <c r="K114" s="37"/>
      <c r="L114" s="35"/>
      <c r="M114" s="36"/>
      <c r="N114" s="36"/>
    </row>
    <row r="115" spans="10:14" ht="15.75" customHeight="1"/>
    <row r="116" spans="10:14" ht="15.75" customHeight="1">
      <c r="J116" s="33"/>
      <c r="K116" s="36"/>
      <c r="L116" s="35"/>
      <c r="M116" s="36"/>
      <c r="N116" s="36"/>
    </row>
    <row r="117" spans="10:14" ht="15.75" customHeight="1">
      <c r="J117" s="9"/>
      <c r="K117" s="34"/>
      <c r="L117" s="35"/>
      <c r="M117" s="36"/>
      <c r="N117" s="36"/>
    </row>
    <row r="118" spans="10:14" ht="15.75" customHeight="1">
      <c r="J118" s="9"/>
      <c r="K118" s="37"/>
      <c r="L118" s="35"/>
      <c r="M118" s="36"/>
      <c r="N118" s="36"/>
    </row>
    <row r="119" spans="10:14" ht="15.75" customHeight="1">
      <c r="J119" s="38"/>
    </row>
    <row r="120" spans="10:14" ht="15.75" customHeight="1">
      <c r="J120" s="38"/>
    </row>
    <row r="121" spans="10:14" ht="15.75" customHeight="1">
      <c r="J121" s="39"/>
    </row>
    <row r="122" spans="10:14" ht="15.75" customHeight="1">
      <c r="J122" s="39"/>
    </row>
    <row r="123" spans="10:14" ht="15.75" customHeight="1"/>
  </sheetData>
  <mergeCells count="13">
    <mergeCell ref="C25:H25"/>
    <mergeCell ref="C5:H5"/>
    <mergeCell ref="F7:H7"/>
    <mergeCell ref="F8:H8"/>
    <mergeCell ref="F9:H9"/>
    <mergeCell ref="C23:H23"/>
    <mergeCell ref="C27:H27"/>
    <mergeCell ref="C29:H29"/>
    <mergeCell ref="J29:N29"/>
    <mergeCell ref="K30:K31"/>
    <mergeCell ref="L30:L31"/>
    <mergeCell ref="M30:M31"/>
    <mergeCell ref="N30:N3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27403B-4776-454E-8C37-CF5154D96DFA}">
  <dimension ref="A1:V968"/>
  <sheetViews>
    <sheetView tabSelected="1" zoomScale="44" workbookViewId="0">
      <selection activeCell="L12" sqref="L12"/>
    </sheetView>
  </sheetViews>
  <sheetFormatPr defaultColWidth="11.9453125" defaultRowHeight="14.4"/>
  <cols>
    <col min="1" max="1" width="17.734375" customWidth="1"/>
    <col min="2" max="2" width="12.68359375" customWidth="1"/>
    <col min="3" max="3" width="20.47265625" customWidth="1"/>
    <col min="4" max="4" width="26.5234375" customWidth="1"/>
    <col min="5" max="5" width="35.734375" customWidth="1"/>
    <col min="10" max="10" width="21.05078125" customWidth="1"/>
    <col min="11" max="11" width="9.3671875" customWidth="1"/>
    <col min="12" max="12" width="100.41796875" customWidth="1"/>
    <col min="17" max="17" width="16.578125" customWidth="1"/>
    <col min="18" max="18" width="15.15625" customWidth="1"/>
  </cols>
  <sheetData>
    <row r="1" spans="1:22" s="58" customFormat="1" ht="15.75" customHeight="1">
      <c r="A1" s="56" t="s">
        <v>71</v>
      </c>
      <c r="B1" s="56" t="s">
        <v>72</v>
      </c>
      <c r="C1" s="56" t="s">
        <v>73</v>
      </c>
      <c r="D1" s="56" t="s">
        <v>74</v>
      </c>
      <c r="E1" s="56" t="s">
        <v>75</v>
      </c>
      <c r="F1" s="56" t="s">
        <v>76</v>
      </c>
      <c r="G1" s="56" t="s">
        <v>77</v>
      </c>
      <c r="H1" s="56" t="s">
        <v>78</v>
      </c>
      <c r="I1" s="56" t="s">
        <v>79</v>
      </c>
      <c r="J1" s="56" t="s">
        <v>80</v>
      </c>
      <c r="K1" s="56" t="s">
        <v>81</v>
      </c>
      <c r="L1" s="56" t="s">
        <v>82</v>
      </c>
      <c r="M1" s="56" t="s">
        <v>83</v>
      </c>
      <c r="N1" s="56" t="s">
        <v>84</v>
      </c>
      <c r="O1" s="56" t="s">
        <v>85</v>
      </c>
      <c r="P1" s="56" t="s">
        <v>86</v>
      </c>
      <c r="Q1" s="56" t="s">
        <v>87</v>
      </c>
      <c r="R1" s="56" t="s">
        <v>88</v>
      </c>
      <c r="S1" s="56" t="s">
        <v>89</v>
      </c>
      <c r="T1" s="56" t="s">
        <v>90</v>
      </c>
      <c r="U1" s="57"/>
      <c r="V1" s="57"/>
    </row>
    <row r="2" spans="1:22" ht="15.75" customHeight="1">
      <c r="A2" s="40" t="s">
        <v>703</v>
      </c>
      <c r="B2" s="40" t="s">
        <v>8</v>
      </c>
      <c r="C2" s="40" t="s">
        <v>704</v>
      </c>
      <c r="D2" s="40" t="s">
        <v>705</v>
      </c>
      <c r="E2" s="40" t="s">
        <v>706</v>
      </c>
      <c r="F2" s="44" t="s">
        <v>707</v>
      </c>
      <c r="G2" s="40" t="s">
        <v>175</v>
      </c>
      <c r="H2" s="40" t="s">
        <v>97</v>
      </c>
      <c r="I2" s="40" t="s">
        <v>98</v>
      </c>
      <c r="J2" s="40">
        <f>COUNT(M2:T2)</f>
        <v>4</v>
      </c>
      <c r="K2" s="42">
        <f t="shared" ref="K2:K65" si="0">SUM(M2:T2)+J2-1</f>
        <v>20.5</v>
      </c>
      <c r="L2" s="40" t="s">
        <v>708</v>
      </c>
      <c r="M2" s="69">
        <v>7</v>
      </c>
      <c r="N2" s="69">
        <v>6</v>
      </c>
      <c r="O2" s="70">
        <v>2.5</v>
      </c>
      <c r="P2" s="70">
        <v>2</v>
      </c>
      <c r="Q2" s="72" t="s">
        <v>1704</v>
      </c>
      <c r="R2" s="72" t="s">
        <v>1704</v>
      </c>
      <c r="S2" s="72" t="s">
        <v>1704</v>
      </c>
      <c r="T2" s="72" t="s">
        <v>1704</v>
      </c>
    </row>
    <row r="3" spans="1:22" ht="15.75" customHeight="1">
      <c r="A3" s="40" t="s">
        <v>91</v>
      </c>
      <c r="B3" s="40" t="s">
        <v>17</v>
      </c>
      <c r="C3" s="40" t="s">
        <v>92</v>
      </c>
      <c r="D3" s="40" t="s">
        <v>93</v>
      </c>
      <c r="E3" s="40" t="s">
        <v>94</v>
      </c>
      <c r="F3" s="41" t="s">
        <v>95</v>
      </c>
      <c r="G3" s="40" t="s">
        <v>96</v>
      </c>
      <c r="H3" s="40" t="s">
        <v>97</v>
      </c>
      <c r="I3" s="40" t="s">
        <v>98</v>
      </c>
      <c r="J3" s="40">
        <f t="shared" ref="J3:J66" si="1">COUNT(M3:T3)</f>
        <v>3</v>
      </c>
      <c r="K3" s="42">
        <f t="shared" si="0"/>
        <v>17</v>
      </c>
      <c r="L3" s="43" t="s">
        <v>99</v>
      </c>
      <c r="M3" s="68" t="s">
        <v>1704</v>
      </c>
      <c r="N3" s="69">
        <v>6</v>
      </c>
      <c r="O3" s="69">
        <v>5</v>
      </c>
      <c r="P3" s="69">
        <v>4</v>
      </c>
      <c r="Q3" s="72" t="s">
        <v>1704</v>
      </c>
      <c r="R3" s="72" t="s">
        <v>1704</v>
      </c>
      <c r="S3" s="72" t="s">
        <v>1704</v>
      </c>
      <c r="T3" s="72" t="s">
        <v>1704</v>
      </c>
    </row>
    <row r="4" spans="1:22" ht="15.75" customHeight="1">
      <c r="A4" s="40" t="s">
        <v>715</v>
      </c>
      <c r="B4" s="40" t="s">
        <v>401</v>
      </c>
      <c r="C4" s="40" t="s">
        <v>716</v>
      </c>
      <c r="D4" s="40" t="s">
        <v>717</v>
      </c>
      <c r="E4" s="40" t="s">
        <v>718</v>
      </c>
      <c r="F4" s="46" t="s">
        <v>719</v>
      </c>
      <c r="G4" s="40" t="s">
        <v>96</v>
      </c>
      <c r="H4" s="40" t="s">
        <v>97</v>
      </c>
      <c r="I4" s="40" t="s">
        <v>98</v>
      </c>
      <c r="J4" s="40">
        <f t="shared" si="1"/>
        <v>3</v>
      </c>
      <c r="K4" s="42">
        <f t="shared" si="0"/>
        <v>14</v>
      </c>
      <c r="L4" s="44" t="s">
        <v>720</v>
      </c>
      <c r="M4" s="69">
        <v>7</v>
      </c>
      <c r="N4" s="70">
        <v>3</v>
      </c>
      <c r="O4" s="72" t="s">
        <v>1704</v>
      </c>
      <c r="P4" s="70">
        <v>2</v>
      </c>
      <c r="Q4" s="72" t="s">
        <v>1704</v>
      </c>
      <c r="R4" s="72" t="s">
        <v>1704</v>
      </c>
      <c r="S4" s="72" t="s">
        <v>1704</v>
      </c>
      <c r="T4" s="72" t="s">
        <v>1704</v>
      </c>
    </row>
    <row r="5" spans="1:22" ht="15.75" customHeight="1">
      <c r="A5" s="40" t="s">
        <v>731</v>
      </c>
      <c r="B5" s="40" t="s">
        <v>107</v>
      </c>
      <c r="C5" s="40" t="s">
        <v>732</v>
      </c>
      <c r="D5" s="40" t="s">
        <v>733</v>
      </c>
      <c r="E5" s="40" t="s">
        <v>734</v>
      </c>
      <c r="F5" s="49" t="s">
        <v>735</v>
      </c>
      <c r="G5" s="40" t="s">
        <v>160</v>
      </c>
      <c r="H5" s="40" t="s">
        <v>387</v>
      </c>
      <c r="I5" s="40" t="s">
        <v>98</v>
      </c>
      <c r="J5" s="40">
        <f t="shared" si="1"/>
        <v>3</v>
      </c>
      <c r="K5" s="42">
        <f t="shared" si="0"/>
        <v>13.5</v>
      </c>
      <c r="L5" s="40" t="s">
        <v>736</v>
      </c>
      <c r="M5" s="69">
        <v>7</v>
      </c>
      <c r="N5" s="72" t="s">
        <v>1704</v>
      </c>
      <c r="O5" s="70">
        <v>2.5</v>
      </c>
      <c r="P5" s="70">
        <v>2</v>
      </c>
      <c r="Q5" s="72" t="s">
        <v>1704</v>
      </c>
      <c r="R5" s="72" t="s">
        <v>1704</v>
      </c>
      <c r="S5" s="72" t="s">
        <v>1704</v>
      </c>
      <c r="T5" s="72" t="s">
        <v>1704</v>
      </c>
    </row>
    <row r="6" spans="1:22" ht="15.75" customHeight="1">
      <c r="A6" s="40" t="s">
        <v>100</v>
      </c>
      <c r="B6" s="40" t="s">
        <v>18</v>
      </c>
      <c r="C6" s="40" t="s">
        <v>101</v>
      </c>
      <c r="D6" s="40" t="s">
        <v>102</v>
      </c>
      <c r="E6" s="40" t="s">
        <v>103</v>
      </c>
      <c r="F6" s="44" t="s">
        <v>104</v>
      </c>
      <c r="G6" s="40" t="s">
        <v>96</v>
      </c>
      <c r="H6" s="40" t="s">
        <v>97</v>
      </c>
      <c r="I6" s="40" t="s">
        <v>98</v>
      </c>
      <c r="J6" s="40">
        <f t="shared" si="1"/>
        <v>2</v>
      </c>
      <c r="K6" s="42">
        <f t="shared" si="0"/>
        <v>12</v>
      </c>
      <c r="L6" s="43" t="s">
        <v>105</v>
      </c>
      <c r="M6" s="69">
        <v>7</v>
      </c>
      <c r="N6" s="72" t="s">
        <v>1704</v>
      </c>
      <c r="O6" s="72" t="s">
        <v>1704</v>
      </c>
      <c r="P6" s="69">
        <v>4</v>
      </c>
      <c r="Q6" s="72" t="s">
        <v>1704</v>
      </c>
      <c r="R6" s="72" t="s">
        <v>1704</v>
      </c>
      <c r="S6" s="72" t="s">
        <v>1704</v>
      </c>
      <c r="T6" s="72" t="s">
        <v>1704</v>
      </c>
    </row>
    <row r="7" spans="1:22" ht="15.75" customHeight="1">
      <c r="A7" s="40" t="s">
        <v>709</v>
      </c>
      <c r="B7" s="40" t="s">
        <v>107</v>
      </c>
      <c r="C7" s="40" t="s">
        <v>710</v>
      </c>
      <c r="D7" s="45" t="s">
        <v>711</v>
      </c>
      <c r="E7" s="40" t="s">
        <v>712</v>
      </c>
      <c r="F7" s="44" t="s">
        <v>713</v>
      </c>
      <c r="G7" s="40" t="s">
        <v>96</v>
      </c>
      <c r="H7" s="40" t="s">
        <v>387</v>
      </c>
      <c r="I7" s="40" t="s">
        <v>98</v>
      </c>
      <c r="J7" s="40">
        <f t="shared" si="1"/>
        <v>4</v>
      </c>
      <c r="K7" s="42">
        <f t="shared" si="0"/>
        <v>14</v>
      </c>
      <c r="L7" s="40" t="s">
        <v>714</v>
      </c>
      <c r="M7" s="70">
        <v>3.5</v>
      </c>
      <c r="N7" s="70">
        <v>3</v>
      </c>
      <c r="O7" s="70">
        <v>2.5</v>
      </c>
      <c r="P7" s="70">
        <v>2</v>
      </c>
      <c r="Q7" s="72" t="s">
        <v>1704</v>
      </c>
      <c r="R7" s="72" t="s">
        <v>1704</v>
      </c>
      <c r="S7" s="72" t="s">
        <v>1704</v>
      </c>
      <c r="T7" s="72" t="s">
        <v>1704</v>
      </c>
    </row>
    <row r="8" spans="1:22" ht="15.75" customHeight="1">
      <c r="A8" s="1" t="s">
        <v>725</v>
      </c>
      <c r="B8" s="1" t="s">
        <v>475</v>
      </c>
      <c r="C8" s="1" t="s">
        <v>726</v>
      </c>
      <c r="D8" s="1" t="s">
        <v>727</v>
      </c>
      <c r="E8" s="1" t="s">
        <v>728</v>
      </c>
      <c r="F8" s="44" t="s">
        <v>729</v>
      </c>
      <c r="G8" s="1" t="s">
        <v>175</v>
      </c>
      <c r="H8" s="1" t="s">
        <v>97</v>
      </c>
      <c r="I8" s="1" t="s">
        <v>98</v>
      </c>
      <c r="J8" s="40">
        <f t="shared" si="1"/>
        <v>4</v>
      </c>
      <c r="K8" s="42">
        <f t="shared" si="0"/>
        <v>14</v>
      </c>
      <c r="L8" s="1" t="s">
        <v>730</v>
      </c>
      <c r="M8" s="70">
        <v>3.5</v>
      </c>
      <c r="N8" s="70">
        <v>3</v>
      </c>
      <c r="O8" s="70">
        <v>2.5</v>
      </c>
      <c r="P8" s="70">
        <v>2</v>
      </c>
      <c r="Q8" s="72" t="s">
        <v>1704</v>
      </c>
      <c r="R8" s="72" t="s">
        <v>1704</v>
      </c>
      <c r="S8" s="72" t="s">
        <v>1704</v>
      </c>
      <c r="T8" s="72" t="s">
        <v>1704</v>
      </c>
    </row>
    <row r="9" spans="1:22" ht="15.75" customHeight="1">
      <c r="A9" s="40" t="s">
        <v>126</v>
      </c>
      <c r="B9" s="40" t="s">
        <v>127</v>
      </c>
      <c r="C9" s="40" t="s">
        <v>128</v>
      </c>
      <c r="D9" s="40" t="s">
        <v>384</v>
      </c>
      <c r="E9" s="40" t="s">
        <v>385</v>
      </c>
      <c r="F9" s="44" t="s">
        <v>386</v>
      </c>
      <c r="G9" s="40" t="s">
        <v>96</v>
      </c>
      <c r="H9" s="40" t="s">
        <v>387</v>
      </c>
      <c r="I9" s="40" t="s">
        <v>112</v>
      </c>
      <c r="J9" s="40">
        <f t="shared" si="1"/>
        <v>4</v>
      </c>
      <c r="K9" s="42">
        <f t="shared" si="0"/>
        <v>13.5</v>
      </c>
      <c r="L9" s="43" t="s">
        <v>388</v>
      </c>
      <c r="M9" s="68" t="s">
        <v>1704</v>
      </c>
      <c r="N9" s="72" t="s">
        <v>1704</v>
      </c>
      <c r="O9" s="70">
        <v>2.5</v>
      </c>
      <c r="P9" s="69">
        <v>4</v>
      </c>
      <c r="Q9" s="69">
        <v>3</v>
      </c>
      <c r="R9" s="72" t="s">
        <v>1704</v>
      </c>
      <c r="S9" s="69">
        <v>1</v>
      </c>
      <c r="T9" s="72" t="s">
        <v>1704</v>
      </c>
    </row>
    <row r="10" spans="1:22" ht="15.75" customHeight="1">
      <c r="A10" s="40" t="s">
        <v>741</v>
      </c>
      <c r="B10" s="40" t="s">
        <v>127</v>
      </c>
      <c r="C10" s="40" t="s">
        <v>742</v>
      </c>
      <c r="D10" s="40" t="s">
        <v>743</v>
      </c>
      <c r="E10" s="40" t="s">
        <v>744</v>
      </c>
      <c r="F10" s="49" t="s">
        <v>745</v>
      </c>
      <c r="G10" s="40" t="s">
        <v>96</v>
      </c>
      <c r="H10" s="48" t="s">
        <v>176</v>
      </c>
      <c r="I10" s="40" t="s">
        <v>121</v>
      </c>
      <c r="J10" s="40">
        <f t="shared" si="1"/>
        <v>4</v>
      </c>
      <c r="K10" s="42">
        <f t="shared" si="0"/>
        <v>13.5</v>
      </c>
      <c r="L10" s="43" t="s">
        <v>746</v>
      </c>
      <c r="M10" s="68" t="s">
        <v>1704</v>
      </c>
      <c r="N10" s="70">
        <v>3</v>
      </c>
      <c r="O10" s="70">
        <v>2.5</v>
      </c>
      <c r="P10" s="70">
        <v>2</v>
      </c>
      <c r="Q10" s="69">
        <v>3</v>
      </c>
      <c r="R10" s="72" t="s">
        <v>1704</v>
      </c>
      <c r="S10" s="72" t="s">
        <v>1704</v>
      </c>
      <c r="T10" s="72" t="s">
        <v>1704</v>
      </c>
    </row>
    <row r="11" spans="1:22" ht="15.75" customHeight="1">
      <c r="A11" s="43" t="s">
        <v>114</v>
      </c>
      <c r="B11" s="40" t="s">
        <v>115</v>
      </c>
      <c r="C11" s="40" t="s">
        <v>116</v>
      </c>
      <c r="D11" s="40" t="s">
        <v>117</v>
      </c>
      <c r="E11" s="45" t="s">
        <v>118</v>
      </c>
      <c r="F11" s="44" t="s">
        <v>119</v>
      </c>
      <c r="G11" s="40" t="s">
        <v>96</v>
      </c>
      <c r="H11" s="40" t="s">
        <v>120</v>
      </c>
      <c r="I11" s="40" t="s">
        <v>121</v>
      </c>
      <c r="J11" s="40">
        <f t="shared" si="1"/>
        <v>3</v>
      </c>
      <c r="K11" s="42">
        <f t="shared" si="0"/>
        <v>12</v>
      </c>
      <c r="L11" s="43" t="s">
        <v>122</v>
      </c>
      <c r="M11" s="68" t="s">
        <v>1704</v>
      </c>
      <c r="N11" s="70">
        <v>3</v>
      </c>
      <c r="O11" s="72" t="s">
        <v>1704</v>
      </c>
      <c r="P11" s="69">
        <v>4</v>
      </c>
      <c r="Q11" s="69">
        <v>3</v>
      </c>
      <c r="R11" s="72" t="s">
        <v>1704</v>
      </c>
      <c r="S11" s="72" t="s">
        <v>1704</v>
      </c>
      <c r="T11" s="72" t="s">
        <v>1704</v>
      </c>
    </row>
    <row r="12" spans="1:22" ht="15.75" customHeight="1">
      <c r="A12" s="43" t="s">
        <v>114</v>
      </c>
      <c r="B12" s="40" t="s">
        <v>115</v>
      </c>
      <c r="C12" s="40" t="s">
        <v>116</v>
      </c>
      <c r="D12" s="40" t="s">
        <v>123</v>
      </c>
      <c r="E12" s="40" t="s">
        <v>124</v>
      </c>
      <c r="F12" s="44" t="s">
        <v>125</v>
      </c>
      <c r="G12" s="40" t="s">
        <v>96</v>
      </c>
      <c r="H12" s="40" t="s">
        <v>120</v>
      </c>
      <c r="I12" s="40" t="s">
        <v>112</v>
      </c>
      <c r="J12" s="40">
        <f t="shared" si="1"/>
        <v>3</v>
      </c>
      <c r="K12" s="42">
        <f t="shared" si="0"/>
        <v>12</v>
      </c>
      <c r="L12" s="43" t="s">
        <v>122</v>
      </c>
      <c r="M12" s="68" t="s">
        <v>1704</v>
      </c>
      <c r="N12" s="70">
        <v>3</v>
      </c>
      <c r="O12" s="72" t="s">
        <v>1704</v>
      </c>
      <c r="P12" s="69">
        <v>4</v>
      </c>
      <c r="Q12" s="69">
        <v>3</v>
      </c>
      <c r="R12" s="72" t="s">
        <v>1704</v>
      </c>
      <c r="S12" s="72" t="s">
        <v>1704</v>
      </c>
      <c r="T12" s="72" t="s">
        <v>1704</v>
      </c>
    </row>
    <row r="13" spans="1:22" ht="15.75" customHeight="1">
      <c r="A13" s="43" t="s">
        <v>114</v>
      </c>
      <c r="B13" s="40" t="s">
        <v>115</v>
      </c>
      <c r="C13" s="40" t="s">
        <v>116</v>
      </c>
      <c r="D13" s="40" t="s">
        <v>407</v>
      </c>
      <c r="E13" s="40" t="s">
        <v>408</v>
      </c>
      <c r="F13" s="44" t="s">
        <v>409</v>
      </c>
      <c r="G13" s="40" t="s">
        <v>96</v>
      </c>
      <c r="H13" s="40" t="s">
        <v>387</v>
      </c>
      <c r="I13" s="40" t="s">
        <v>121</v>
      </c>
      <c r="J13" s="40">
        <f t="shared" si="1"/>
        <v>3</v>
      </c>
      <c r="K13" s="42">
        <f t="shared" si="0"/>
        <v>12</v>
      </c>
      <c r="L13" s="43" t="s">
        <v>122</v>
      </c>
      <c r="M13" s="68" t="s">
        <v>1704</v>
      </c>
      <c r="N13" s="70">
        <v>3</v>
      </c>
      <c r="O13" s="72" t="s">
        <v>1704</v>
      </c>
      <c r="P13" s="69">
        <v>4</v>
      </c>
      <c r="Q13" s="69">
        <v>3</v>
      </c>
      <c r="R13" s="72" t="s">
        <v>1704</v>
      </c>
      <c r="S13" s="72" t="s">
        <v>1704</v>
      </c>
      <c r="T13" s="72" t="s">
        <v>1704</v>
      </c>
    </row>
    <row r="14" spans="1:22" ht="15.75" customHeight="1">
      <c r="A14" s="1" t="s">
        <v>725</v>
      </c>
      <c r="B14" s="1" t="s">
        <v>475</v>
      </c>
      <c r="C14" s="1" t="s">
        <v>726</v>
      </c>
      <c r="D14" s="1" t="s">
        <v>737</v>
      </c>
      <c r="E14" s="1" t="s">
        <v>738</v>
      </c>
      <c r="F14" s="44" t="s">
        <v>739</v>
      </c>
      <c r="G14" s="1" t="s">
        <v>175</v>
      </c>
      <c r="H14" s="1" t="s">
        <v>387</v>
      </c>
      <c r="I14" s="1" t="s">
        <v>98</v>
      </c>
      <c r="J14" s="40">
        <f t="shared" si="1"/>
        <v>3</v>
      </c>
      <c r="K14" s="42">
        <f t="shared" si="0"/>
        <v>12</v>
      </c>
      <c r="L14" s="1" t="s">
        <v>740</v>
      </c>
      <c r="M14" s="68" t="s">
        <v>1704</v>
      </c>
      <c r="N14" s="70">
        <v>3</v>
      </c>
      <c r="O14" s="69">
        <v>5</v>
      </c>
      <c r="P14" s="70">
        <v>2</v>
      </c>
      <c r="Q14" s="72" t="s">
        <v>1704</v>
      </c>
      <c r="R14" s="72" t="s">
        <v>1704</v>
      </c>
      <c r="S14" s="72" t="s">
        <v>1704</v>
      </c>
      <c r="T14" s="72" t="s">
        <v>1704</v>
      </c>
    </row>
    <row r="15" spans="1:22" ht="15.75" customHeight="1">
      <c r="A15" s="40" t="s">
        <v>178</v>
      </c>
      <c r="B15" s="40" t="s">
        <v>107</v>
      </c>
      <c r="C15" s="40" t="s">
        <v>179</v>
      </c>
      <c r="D15" s="40" t="s">
        <v>471</v>
      </c>
      <c r="E15" s="40" t="s">
        <v>240</v>
      </c>
      <c r="F15" s="44" t="s">
        <v>472</v>
      </c>
      <c r="G15" s="40" t="s">
        <v>96</v>
      </c>
      <c r="H15" s="40" t="s">
        <v>387</v>
      </c>
      <c r="I15" s="40" t="s">
        <v>112</v>
      </c>
      <c r="J15" s="40">
        <f t="shared" si="1"/>
        <v>3</v>
      </c>
      <c r="K15" s="42">
        <f t="shared" si="0"/>
        <v>11.5</v>
      </c>
      <c r="L15" s="54" t="s">
        <v>473</v>
      </c>
      <c r="M15" s="68" t="s">
        <v>1704</v>
      </c>
      <c r="N15" s="72" t="s">
        <v>1704</v>
      </c>
      <c r="O15" s="70">
        <v>2.5</v>
      </c>
      <c r="P15" s="69">
        <v>4</v>
      </c>
      <c r="Q15" s="69">
        <v>3</v>
      </c>
      <c r="R15" s="72" t="s">
        <v>1704</v>
      </c>
      <c r="S15" s="72" t="s">
        <v>1704</v>
      </c>
      <c r="T15" s="72" t="s">
        <v>1704</v>
      </c>
    </row>
    <row r="16" spans="1:22" ht="15.75" customHeight="1">
      <c r="A16" s="40" t="s">
        <v>395</v>
      </c>
      <c r="B16" s="40" t="s">
        <v>17</v>
      </c>
      <c r="C16" s="40" t="s">
        <v>92</v>
      </c>
      <c r="D16" s="40" t="s">
        <v>396</v>
      </c>
      <c r="E16" s="40" t="s">
        <v>397</v>
      </c>
      <c r="F16" s="49" t="s">
        <v>398</v>
      </c>
      <c r="G16" s="40" t="s">
        <v>96</v>
      </c>
      <c r="H16" s="40" t="s">
        <v>387</v>
      </c>
      <c r="I16" s="40" t="s">
        <v>98</v>
      </c>
      <c r="J16" s="40">
        <f t="shared" si="1"/>
        <v>3</v>
      </c>
      <c r="K16" s="42">
        <f t="shared" si="0"/>
        <v>11.5</v>
      </c>
      <c r="L16" s="43" t="s">
        <v>399</v>
      </c>
      <c r="M16" s="68" t="s">
        <v>1704</v>
      </c>
      <c r="N16" s="70">
        <v>3</v>
      </c>
      <c r="O16" s="70">
        <v>2.5</v>
      </c>
      <c r="P16" s="69">
        <v>4</v>
      </c>
      <c r="Q16" s="72" t="s">
        <v>1704</v>
      </c>
      <c r="R16" s="72" t="s">
        <v>1704</v>
      </c>
      <c r="S16" s="72" t="s">
        <v>1704</v>
      </c>
      <c r="T16" s="72" t="s">
        <v>1704</v>
      </c>
    </row>
    <row r="17" spans="1:20" ht="15.75" customHeight="1">
      <c r="A17" s="40" t="s">
        <v>400</v>
      </c>
      <c r="B17" s="40" t="s">
        <v>401</v>
      </c>
      <c r="C17" s="40" t="s">
        <v>402</v>
      </c>
      <c r="D17" s="40" t="s">
        <v>403</v>
      </c>
      <c r="E17" s="40" t="s">
        <v>404</v>
      </c>
      <c r="F17" s="46" t="s">
        <v>405</v>
      </c>
      <c r="G17" s="40" t="s">
        <v>96</v>
      </c>
      <c r="H17" s="40" t="s">
        <v>387</v>
      </c>
      <c r="I17" s="40" t="s">
        <v>121</v>
      </c>
      <c r="J17" s="40">
        <f t="shared" si="1"/>
        <v>3</v>
      </c>
      <c r="K17" s="42">
        <f t="shared" si="0"/>
        <v>11.5</v>
      </c>
      <c r="L17" s="43" t="s">
        <v>406</v>
      </c>
      <c r="M17" s="68" t="s">
        <v>1704</v>
      </c>
      <c r="N17" s="70">
        <v>3</v>
      </c>
      <c r="O17" s="70">
        <v>2.5</v>
      </c>
      <c r="P17" s="69">
        <v>4</v>
      </c>
      <c r="Q17" s="72" t="s">
        <v>1704</v>
      </c>
      <c r="R17" s="72" t="s">
        <v>1704</v>
      </c>
      <c r="S17" s="72" t="s">
        <v>1704</v>
      </c>
      <c r="T17" s="72" t="s">
        <v>1704</v>
      </c>
    </row>
    <row r="18" spans="1:20" ht="15.75" customHeight="1">
      <c r="A18" s="40" t="s">
        <v>747</v>
      </c>
      <c r="B18" s="40" t="s">
        <v>170</v>
      </c>
      <c r="C18" s="40" t="s">
        <v>748</v>
      </c>
      <c r="D18" s="40" t="s">
        <v>749</v>
      </c>
      <c r="E18" s="40" t="s">
        <v>750</v>
      </c>
      <c r="F18" s="46" t="s">
        <v>751</v>
      </c>
      <c r="G18" s="40" t="s">
        <v>96</v>
      </c>
      <c r="H18" s="40" t="s">
        <v>387</v>
      </c>
      <c r="I18" s="40" t="s">
        <v>98</v>
      </c>
      <c r="J18" s="40">
        <f t="shared" si="1"/>
        <v>2</v>
      </c>
      <c r="K18" s="42">
        <f t="shared" si="0"/>
        <v>10</v>
      </c>
      <c r="L18" s="40" t="s">
        <v>752</v>
      </c>
      <c r="M18" s="69">
        <v>7</v>
      </c>
      <c r="N18" s="72" t="s">
        <v>1704</v>
      </c>
      <c r="O18" s="72" t="s">
        <v>1704</v>
      </c>
      <c r="P18" s="70">
        <v>2</v>
      </c>
      <c r="Q18" s="72" t="s">
        <v>1704</v>
      </c>
      <c r="R18" s="72" t="s">
        <v>1704</v>
      </c>
      <c r="S18" s="72" t="s">
        <v>1704</v>
      </c>
      <c r="T18" s="72" t="s">
        <v>1704</v>
      </c>
    </row>
    <row r="19" spans="1:20" ht="15.75" customHeight="1">
      <c r="A19" s="40" t="s">
        <v>801</v>
      </c>
      <c r="B19" s="40" t="s">
        <v>170</v>
      </c>
      <c r="C19" s="40" t="s">
        <v>171</v>
      </c>
      <c r="D19" s="40" t="s">
        <v>802</v>
      </c>
      <c r="E19" s="40" t="s">
        <v>803</v>
      </c>
      <c r="F19" s="46" t="s">
        <v>804</v>
      </c>
      <c r="G19" s="40" t="s">
        <v>96</v>
      </c>
      <c r="H19" s="48" t="s">
        <v>176</v>
      </c>
      <c r="I19" s="40" t="s">
        <v>121</v>
      </c>
      <c r="J19" s="40">
        <f t="shared" si="1"/>
        <v>2</v>
      </c>
      <c r="K19" s="42">
        <f t="shared" si="0"/>
        <v>10</v>
      </c>
      <c r="L19" s="40" t="s">
        <v>805</v>
      </c>
      <c r="M19" s="69">
        <v>7</v>
      </c>
      <c r="N19" s="72" t="s">
        <v>1704</v>
      </c>
      <c r="O19" s="72" t="s">
        <v>1704</v>
      </c>
      <c r="P19" s="70">
        <v>2</v>
      </c>
      <c r="Q19" s="72" t="s">
        <v>1704</v>
      </c>
      <c r="R19" s="72" t="s">
        <v>1704</v>
      </c>
      <c r="S19" s="72" t="s">
        <v>1704</v>
      </c>
      <c r="T19" s="72" t="s">
        <v>1704</v>
      </c>
    </row>
    <row r="20" spans="1:20" ht="15.75" customHeight="1">
      <c r="A20" s="40" t="s">
        <v>474</v>
      </c>
      <c r="B20" s="1" t="s">
        <v>475</v>
      </c>
      <c r="C20" s="1" t="s">
        <v>476</v>
      </c>
      <c r="D20" s="40" t="s">
        <v>477</v>
      </c>
      <c r="E20" s="40" t="s">
        <v>478</v>
      </c>
      <c r="F20" s="44" t="s">
        <v>479</v>
      </c>
      <c r="G20" s="40" t="s">
        <v>96</v>
      </c>
      <c r="H20" s="40" t="s">
        <v>387</v>
      </c>
      <c r="I20" s="40" t="s">
        <v>112</v>
      </c>
      <c r="J20" s="40">
        <f t="shared" si="1"/>
        <v>3</v>
      </c>
      <c r="K20" s="42">
        <f t="shared" si="0"/>
        <v>10.5</v>
      </c>
      <c r="L20" s="43" t="s">
        <v>480</v>
      </c>
      <c r="M20" s="68" t="s">
        <v>1704</v>
      </c>
      <c r="N20" s="70">
        <v>3</v>
      </c>
      <c r="O20" s="72" t="s">
        <v>1704</v>
      </c>
      <c r="P20" s="69">
        <v>4</v>
      </c>
      <c r="Q20" s="70">
        <v>1.5</v>
      </c>
      <c r="R20" s="72" t="s">
        <v>1704</v>
      </c>
      <c r="S20" s="72" t="s">
        <v>1704</v>
      </c>
      <c r="T20" s="72" t="s">
        <v>1704</v>
      </c>
    </row>
    <row r="21" spans="1:20" ht="15.75" customHeight="1">
      <c r="A21" s="40" t="s">
        <v>7</v>
      </c>
      <c r="B21" s="40" t="s">
        <v>191</v>
      </c>
      <c r="C21" s="40" t="s">
        <v>234</v>
      </c>
      <c r="D21" s="45" t="s">
        <v>721</v>
      </c>
      <c r="E21" s="20" t="s">
        <v>722</v>
      </c>
      <c r="F21" s="44" t="s">
        <v>723</v>
      </c>
      <c r="G21" s="40" t="s">
        <v>160</v>
      </c>
      <c r="H21" s="48" t="s">
        <v>176</v>
      </c>
      <c r="I21" s="40" t="s">
        <v>98</v>
      </c>
      <c r="J21" s="40">
        <f t="shared" si="1"/>
        <v>3</v>
      </c>
      <c r="K21" s="42">
        <f t="shared" si="0"/>
        <v>10.5</v>
      </c>
      <c r="L21" s="40" t="s">
        <v>724</v>
      </c>
      <c r="M21" s="70">
        <v>3.5</v>
      </c>
      <c r="N21" s="70">
        <v>3</v>
      </c>
      <c r="O21" s="72" t="s">
        <v>1704</v>
      </c>
      <c r="P21" s="70">
        <v>2</v>
      </c>
      <c r="Q21" s="72" t="s">
        <v>1704</v>
      </c>
      <c r="R21" s="72" t="s">
        <v>1704</v>
      </c>
      <c r="S21" s="72" t="s">
        <v>1704</v>
      </c>
      <c r="T21" s="72" t="s">
        <v>1704</v>
      </c>
    </row>
    <row r="22" spans="1:20" ht="15.75" customHeight="1">
      <c r="A22" s="40" t="s">
        <v>796</v>
      </c>
      <c r="B22" s="40" t="s">
        <v>170</v>
      </c>
      <c r="C22" s="40" t="s">
        <v>258</v>
      </c>
      <c r="D22" s="40" t="s">
        <v>797</v>
      </c>
      <c r="E22" s="40" t="s">
        <v>798</v>
      </c>
      <c r="F22" s="46" t="s">
        <v>799</v>
      </c>
      <c r="G22" s="40" t="s">
        <v>96</v>
      </c>
      <c r="H22" s="40" t="s">
        <v>97</v>
      </c>
      <c r="I22" s="40" t="s">
        <v>98</v>
      </c>
      <c r="J22" s="40">
        <f t="shared" si="1"/>
        <v>3</v>
      </c>
      <c r="K22" s="42">
        <f t="shared" si="0"/>
        <v>10.5</v>
      </c>
      <c r="L22" s="40" t="s">
        <v>800</v>
      </c>
      <c r="M22" s="70">
        <v>3.5</v>
      </c>
      <c r="N22" s="70">
        <v>3</v>
      </c>
      <c r="O22" s="72" t="s">
        <v>1704</v>
      </c>
      <c r="P22" s="70">
        <v>2</v>
      </c>
      <c r="Q22" s="72" t="s">
        <v>1704</v>
      </c>
      <c r="R22" s="72" t="s">
        <v>1704</v>
      </c>
      <c r="S22" s="72" t="s">
        <v>1704</v>
      </c>
      <c r="T22" s="72" t="s">
        <v>1704</v>
      </c>
    </row>
    <row r="23" spans="1:20" ht="15.75" customHeight="1">
      <c r="A23" s="40" t="s">
        <v>126</v>
      </c>
      <c r="B23" s="40" t="s">
        <v>127</v>
      </c>
      <c r="C23" s="40" t="s">
        <v>128</v>
      </c>
      <c r="D23" s="40" t="s">
        <v>129</v>
      </c>
      <c r="E23" s="40" t="s">
        <v>130</v>
      </c>
      <c r="F23" s="46" t="s">
        <v>131</v>
      </c>
      <c r="G23" s="40" t="s">
        <v>96</v>
      </c>
      <c r="H23" s="40" t="s">
        <v>97</v>
      </c>
      <c r="I23" s="40" t="s">
        <v>112</v>
      </c>
      <c r="J23" s="40">
        <f t="shared" si="1"/>
        <v>3</v>
      </c>
      <c r="K23" s="42">
        <f t="shared" si="0"/>
        <v>10</v>
      </c>
      <c r="L23" s="43" t="s">
        <v>132</v>
      </c>
      <c r="M23" s="68" t="s">
        <v>1704</v>
      </c>
      <c r="N23" s="72" t="s">
        <v>1704</v>
      </c>
      <c r="O23" s="72" t="s">
        <v>1704</v>
      </c>
      <c r="P23" s="69">
        <v>4</v>
      </c>
      <c r="Q23" s="69">
        <v>3</v>
      </c>
      <c r="R23" s="72" t="s">
        <v>1704</v>
      </c>
      <c r="S23" s="69">
        <v>1</v>
      </c>
      <c r="T23" s="72" t="s">
        <v>1704</v>
      </c>
    </row>
    <row r="24" spans="1:20" ht="15.75" customHeight="1">
      <c r="A24" s="40" t="s">
        <v>126</v>
      </c>
      <c r="B24" s="40" t="s">
        <v>127</v>
      </c>
      <c r="C24" s="40" t="s">
        <v>128</v>
      </c>
      <c r="D24" s="40" t="s">
        <v>133</v>
      </c>
      <c r="E24" s="40" t="s">
        <v>134</v>
      </c>
      <c r="F24" s="46" t="s">
        <v>135</v>
      </c>
      <c r="G24" s="40" t="s">
        <v>96</v>
      </c>
      <c r="H24" s="40" t="s">
        <v>97</v>
      </c>
      <c r="I24" s="40" t="s">
        <v>112</v>
      </c>
      <c r="J24" s="40">
        <f t="shared" si="1"/>
        <v>3</v>
      </c>
      <c r="K24" s="42">
        <f t="shared" si="0"/>
        <v>10</v>
      </c>
      <c r="L24" s="43" t="s">
        <v>132</v>
      </c>
      <c r="M24" s="68" t="s">
        <v>1704</v>
      </c>
      <c r="N24" s="72" t="s">
        <v>1704</v>
      </c>
      <c r="O24" s="72" t="s">
        <v>1704</v>
      </c>
      <c r="P24" s="69">
        <v>4</v>
      </c>
      <c r="Q24" s="69">
        <v>3</v>
      </c>
      <c r="R24" s="72" t="s">
        <v>1704</v>
      </c>
      <c r="S24" s="69">
        <v>1</v>
      </c>
      <c r="T24" s="72" t="s">
        <v>1704</v>
      </c>
    </row>
    <row r="25" spans="1:20" ht="15.75" customHeight="1">
      <c r="A25" s="40" t="s">
        <v>126</v>
      </c>
      <c r="B25" s="40" t="s">
        <v>127</v>
      </c>
      <c r="C25" s="40" t="s">
        <v>128</v>
      </c>
      <c r="D25" s="40" t="s">
        <v>136</v>
      </c>
      <c r="E25" s="40" t="s">
        <v>137</v>
      </c>
      <c r="F25" s="46" t="s">
        <v>138</v>
      </c>
      <c r="G25" s="40" t="s">
        <v>96</v>
      </c>
      <c r="H25" s="40" t="s">
        <v>97</v>
      </c>
      <c r="I25" s="40" t="s">
        <v>112</v>
      </c>
      <c r="J25" s="40">
        <f t="shared" si="1"/>
        <v>3</v>
      </c>
      <c r="K25" s="42">
        <f t="shared" si="0"/>
        <v>10</v>
      </c>
      <c r="L25" s="43" t="s">
        <v>132</v>
      </c>
      <c r="M25" s="68" t="s">
        <v>1704</v>
      </c>
      <c r="N25" s="72" t="s">
        <v>1704</v>
      </c>
      <c r="O25" s="72" t="s">
        <v>1704</v>
      </c>
      <c r="P25" s="69">
        <v>4</v>
      </c>
      <c r="Q25" s="69">
        <v>3</v>
      </c>
      <c r="R25" s="72" t="s">
        <v>1704</v>
      </c>
      <c r="S25" s="69">
        <v>1</v>
      </c>
      <c r="T25" s="72" t="s">
        <v>1704</v>
      </c>
    </row>
    <row r="26" spans="1:20" ht="15.75" customHeight="1">
      <c r="A26" s="40" t="s">
        <v>126</v>
      </c>
      <c r="B26" s="40" t="s">
        <v>127</v>
      </c>
      <c r="C26" s="40" t="s">
        <v>128</v>
      </c>
      <c r="D26" s="40" t="s">
        <v>139</v>
      </c>
      <c r="E26" s="40" t="s">
        <v>140</v>
      </c>
      <c r="F26" s="46" t="s">
        <v>141</v>
      </c>
      <c r="G26" s="40" t="s">
        <v>96</v>
      </c>
      <c r="H26" s="40" t="s">
        <v>97</v>
      </c>
      <c r="I26" s="40" t="s">
        <v>112</v>
      </c>
      <c r="J26" s="40">
        <f t="shared" si="1"/>
        <v>3</v>
      </c>
      <c r="K26" s="42">
        <f t="shared" si="0"/>
        <v>10</v>
      </c>
      <c r="L26" s="43" t="s">
        <v>132</v>
      </c>
      <c r="M26" s="68" t="s">
        <v>1704</v>
      </c>
      <c r="N26" s="72" t="s">
        <v>1704</v>
      </c>
      <c r="O26" s="72" t="s">
        <v>1704</v>
      </c>
      <c r="P26" s="69">
        <v>4</v>
      </c>
      <c r="Q26" s="69">
        <v>3</v>
      </c>
      <c r="R26" s="72" t="s">
        <v>1704</v>
      </c>
      <c r="S26" s="69">
        <v>1</v>
      </c>
      <c r="T26" s="72" t="s">
        <v>1704</v>
      </c>
    </row>
    <row r="27" spans="1:20" ht="15.75" customHeight="1">
      <c r="A27" s="40" t="s">
        <v>126</v>
      </c>
      <c r="B27" s="40" t="s">
        <v>127</v>
      </c>
      <c r="C27" s="40" t="s">
        <v>128</v>
      </c>
      <c r="D27" s="40" t="s">
        <v>481</v>
      </c>
      <c r="E27" s="40" t="s">
        <v>482</v>
      </c>
      <c r="F27" s="46" t="s">
        <v>483</v>
      </c>
      <c r="G27" s="40" t="s">
        <v>96</v>
      </c>
      <c r="H27" s="40" t="s">
        <v>387</v>
      </c>
      <c r="I27" s="40" t="s">
        <v>112</v>
      </c>
      <c r="J27" s="40">
        <f t="shared" si="1"/>
        <v>3</v>
      </c>
      <c r="K27" s="42">
        <f t="shared" si="0"/>
        <v>10</v>
      </c>
      <c r="L27" s="43" t="s">
        <v>132</v>
      </c>
      <c r="M27" s="68" t="s">
        <v>1704</v>
      </c>
      <c r="N27" s="72" t="s">
        <v>1704</v>
      </c>
      <c r="O27" s="72" t="s">
        <v>1704</v>
      </c>
      <c r="P27" s="69">
        <v>4</v>
      </c>
      <c r="Q27" s="69">
        <v>3</v>
      </c>
      <c r="R27" s="72" t="s">
        <v>1704</v>
      </c>
      <c r="S27" s="69">
        <v>1</v>
      </c>
      <c r="T27" s="72" t="s">
        <v>1704</v>
      </c>
    </row>
    <row r="28" spans="1:20" ht="15.75" customHeight="1">
      <c r="A28" s="40" t="s">
        <v>484</v>
      </c>
      <c r="B28" s="40" t="s">
        <v>485</v>
      </c>
      <c r="C28" s="40" t="s">
        <v>486</v>
      </c>
      <c r="D28" s="40" t="s">
        <v>487</v>
      </c>
      <c r="E28" s="40" t="s">
        <v>488</v>
      </c>
      <c r="F28" s="49" t="s">
        <v>489</v>
      </c>
      <c r="G28" s="40" t="s">
        <v>96</v>
      </c>
      <c r="H28" s="40" t="s">
        <v>387</v>
      </c>
      <c r="I28" s="40" t="s">
        <v>112</v>
      </c>
      <c r="J28" s="40">
        <f t="shared" si="1"/>
        <v>2</v>
      </c>
      <c r="K28" s="42">
        <f t="shared" si="0"/>
        <v>8.5</v>
      </c>
      <c r="L28" s="40" t="s">
        <v>490</v>
      </c>
      <c r="M28" s="70">
        <v>3.5</v>
      </c>
      <c r="N28" s="72" t="s">
        <v>1704</v>
      </c>
      <c r="O28" s="72" t="s">
        <v>1704</v>
      </c>
      <c r="P28" s="69">
        <v>4</v>
      </c>
      <c r="Q28" s="72" t="s">
        <v>1704</v>
      </c>
      <c r="R28" s="72" t="s">
        <v>1704</v>
      </c>
      <c r="S28" s="72" t="s">
        <v>1704</v>
      </c>
      <c r="T28" s="72" t="s">
        <v>1704</v>
      </c>
    </row>
    <row r="29" spans="1:20" ht="15.75" customHeight="1">
      <c r="A29" s="40" t="s">
        <v>753</v>
      </c>
      <c r="B29" s="40" t="s">
        <v>149</v>
      </c>
      <c r="C29" s="40" t="s">
        <v>754</v>
      </c>
      <c r="D29" s="40" t="s">
        <v>755</v>
      </c>
      <c r="E29" s="40" t="s">
        <v>756</v>
      </c>
      <c r="F29" s="44" t="s">
        <v>757</v>
      </c>
      <c r="G29" s="40" t="s">
        <v>96</v>
      </c>
      <c r="H29" s="40" t="s">
        <v>387</v>
      </c>
      <c r="I29" s="40" t="s">
        <v>121</v>
      </c>
      <c r="J29" s="40">
        <f t="shared" si="1"/>
        <v>3</v>
      </c>
      <c r="K29" s="42">
        <f t="shared" si="0"/>
        <v>9.5</v>
      </c>
      <c r="L29" s="40" t="s">
        <v>758</v>
      </c>
      <c r="M29" s="68" t="s">
        <v>1704</v>
      </c>
      <c r="N29" s="70">
        <v>3</v>
      </c>
      <c r="O29" s="70">
        <v>2.5</v>
      </c>
      <c r="P29" s="70">
        <v>2</v>
      </c>
      <c r="Q29" s="72" t="s">
        <v>1704</v>
      </c>
      <c r="R29" s="72" t="s">
        <v>1704</v>
      </c>
      <c r="S29" s="72" t="s">
        <v>1704</v>
      </c>
      <c r="T29" s="72" t="s">
        <v>1704</v>
      </c>
    </row>
    <row r="30" spans="1:20" ht="15.75" customHeight="1">
      <c r="A30" s="43" t="s">
        <v>811</v>
      </c>
      <c r="B30" s="40" t="s">
        <v>115</v>
      </c>
      <c r="C30" s="40" t="s">
        <v>812</v>
      </c>
      <c r="D30" s="40" t="s">
        <v>813</v>
      </c>
      <c r="E30" s="40" t="s">
        <v>814</v>
      </c>
      <c r="F30" s="44" t="s">
        <v>815</v>
      </c>
      <c r="G30" s="40" t="s">
        <v>96</v>
      </c>
      <c r="H30" s="40" t="s">
        <v>97</v>
      </c>
      <c r="I30" s="40" t="s">
        <v>121</v>
      </c>
      <c r="J30" s="40">
        <f t="shared" si="1"/>
        <v>3</v>
      </c>
      <c r="K30" s="42">
        <f t="shared" si="0"/>
        <v>9.5</v>
      </c>
      <c r="L30" s="40" t="s">
        <v>816</v>
      </c>
      <c r="M30" s="68" t="s">
        <v>1704</v>
      </c>
      <c r="N30" s="70">
        <v>3</v>
      </c>
      <c r="O30" s="70">
        <v>2.5</v>
      </c>
      <c r="P30" s="70">
        <v>2</v>
      </c>
      <c r="Q30" s="72" t="s">
        <v>1704</v>
      </c>
      <c r="R30" s="72" t="s">
        <v>1704</v>
      </c>
      <c r="S30" s="72" t="s">
        <v>1704</v>
      </c>
      <c r="T30" s="72" t="s">
        <v>1704</v>
      </c>
    </row>
    <row r="31" spans="1:20" ht="15.75" customHeight="1">
      <c r="A31" s="50" t="s">
        <v>817</v>
      </c>
      <c r="B31" s="40" t="s">
        <v>818</v>
      </c>
      <c r="C31" s="40" t="s">
        <v>819</v>
      </c>
      <c r="D31" s="40" t="s">
        <v>820</v>
      </c>
      <c r="E31" s="40" t="s">
        <v>821</v>
      </c>
      <c r="F31" s="44" t="s">
        <v>822</v>
      </c>
      <c r="G31" s="40" t="s">
        <v>160</v>
      </c>
      <c r="H31" s="40" t="s">
        <v>97</v>
      </c>
      <c r="I31" s="40" t="s">
        <v>98</v>
      </c>
      <c r="J31" s="40">
        <f t="shared" si="1"/>
        <v>3</v>
      </c>
      <c r="K31" s="42">
        <f t="shared" si="0"/>
        <v>9.5</v>
      </c>
      <c r="L31" s="40" t="s">
        <v>823</v>
      </c>
      <c r="M31" s="68" t="s">
        <v>1704</v>
      </c>
      <c r="N31" s="70">
        <v>3</v>
      </c>
      <c r="O31" s="70">
        <v>2.5</v>
      </c>
      <c r="P31" s="70">
        <v>2</v>
      </c>
      <c r="Q31" s="72" t="s">
        <v>1704</v>
      </c>
      <c r="R31" s="72" t="s">
        <v>1704</v>
      </c>
      <c r="S31" s="72" t="s">
        <v>1704</v>
      </c>
      <c r="T31" s="72" t="s">
        <v>1704</v>
      </c>
    </row>
    <row r="32" spans="1:20" ht="15.75" customHeight="1">
      <c r="A32" s="43" t="s">
        <v>114</v>
      </c>
      <c r="B32" s="40" t="s">
        <v>115</v>
      </c>
      <c r="C32" s="40" t="s">
        <v>116</v>
      </c>
      <c r="D32" s="40" t="s">
        <v>215</v>
      </c>
      <c r="E32" s="40" t="s">
        <v>216</v>
      </c>
      <c r="F32" s="44" t="s">
        <v>217</v>
      </c>
      <c r="G32" s="40" t="s">
        <v>96</v>
      </c>
      <c r="H32" s="40" t="s">
        <v>97</v>
      </c>
      <c r="I32" s="40" t="s">
        <v>98</v>
      </c>
      <c r="J32" s="40">
        <f t="shared" si="1"/>
        <v>2</v>
      </c>
      <c r="K32" s="42">
        <f t="shared" si="0"/>
        <v>8</v>
      </c>
      <c r="L32" s="43" t="s">
        <v>218</v>
      </c>
      <c r="M32" s="68" t="s">
        <v>1704</v>
      </c>
      <c r="N32" s="72" t="s">
        <v>1704</v>
      </c>
      <c r="O32" s="72" t="s">
        <v>1704</v>
      </c>
      <c r="P32" s="69">
        <v>4</v>
      </c>
      <c r="Q32" s="69">
        <v>3</v>
      </c>
      <c r="R32" s="72" t="s">
        <v>1704</v>
      </c>
      <c r="S32" s="72" t="s">
        <v>1704</v>
      </c>
      <c r="T32" s="72" t="s">
        <v>1704</v>
      </c>
    </row>
    <row r="33" spans="1:20" ht="15.75" customHeight="1">
      <c r="A33" s="43" t="s">
        <v>114</v>
      </c>
      <c r="B33" s="40" t="s">
        <v>115</v>
      </c>
      <c r="C33" s="40" t="s">
        <v>116</v>
      </c>
      <c r="D33" s="40" t="s">
        <v>219</v>
      </c>
      <c r="E33" s="40" t="s">
        <v>220</v>
      </c>
      <c r="F33" s="44" t="s">
        <v>221</v>
      </c>
      <c r="G33" s="40" t="s">
        <v>96</v>
      </c>
      <c r="H33" s="40" t="s">
        <v>97</v>
      </c>
      <c r="I33" s="40" t="s">
        <v>98</v>
      </c>
      <c r="J33" s="40">
        <f t="shared" si="1"/>
        <v>2</v>
      </c>
      <c r="K33" s="42">
        <f t="shared" si="0"/>
        <v>8</v>
      </c>
      <c r="L33" s="43" t="s">
        <v>218</v>
      </c>
      <c r="M33" s="68" t="s">
        <v>1704</v>
      </c>
      <c r="N33" s="72" t="s">
        <v>1704</v>
      </c>
      <c r="O33" s="72" t="s">
        <v>1704</v>
      </c>
      <c r="P33" s="69">
        <v>4</v>
      </c>
      <c r="Q33" s="69">
        <v>3</v>
      </c>
      <c r="R33" s="72" t="s">
        <v>1704</v>
      </c>
      <c r="S33" s="72" t="s">
        <v>1704</v>
      </c>
      <c r="T33" s="72" t="s">
        <v>1704</v>
      </c>
    </row>
    <row r="34" spans="1:20" ht="15.75" customHeight="1">
      <c r="A34" s="43" t="s">
        <v>114</v>
      </c>
      <c r="B34" s="40" t="s">
        <v>115</v>
      </c>
      <c r="C34" s="40" t="s">
        <v>116</v>
      </c>
      <c r="D34" s="40" t="s">
        <v>222</v>
      </c>
      <c r="E34" s="40"/>
      <c r="F34" s="44" t="s">
        <v>223</v>
      </c>
      <c r="G34" s="40" t="s">
        <v>96</v>
      </c>
      <c r="H34" s="40" t="s">
        <v>120</v>
      </c>
      <c r="I34" s="40" t="s">
        <v>98</v>
      </c>
      <c r="J34" s="40">
        <f t="shared" si="1"/>
        <v>2</v>
      </c>
      <c r="K34" s="42">
        <f t="shared" si="0"/>
        <v>8</v>
      </c>
      <c r="L34" s="43" t="s">
        <v>218</v>
      </c>
      <c r="M34" s="68" t="s">
        <v>1704</v>
      </c>
      <c r="N34" s="72" t="s">
        <v>1704</v>
      </c>
      <c r="O34" s="72" t="s">
        <v>1704</v>
      </c>
      <c r="P34" s="69">
        <v>4</v>
      </c>
      <c r="Q34" s="69">
        <v>3</v>
      </c>
      <c r="R34" s="72" t="s">
        <v>1704</v>
      </c>
      <c r="S34" s="72" t="s">
        <v>1704</v>
      </c>
      <c r="T34" s="72" t="s">
        <v>1704</v>
      </c>
    </row>
    <row r="35" spans="1:20" ht="15.75" customHeight="1">
      <c r="A35" s="43" t="s">
        <v>114</v>
      </c>
      <c r="B35" s="40" t="s">
        <v>115</v>
      </c>
      <c r="C35" s="40" t="s">
        <v>116</v>
      </c>
      <c r="D35" s="40" t="s">
        <v>224</v>
      </c>
      <c r="E35" s="45" t="s">
        <v>225</v>
      </c>
      <c r="F35" s="44" t="s">
        <v>226</v>
      </c>
      <c r="G35" s="40" t="s">
        <v>96</v>
      </c>
      <c r="H35" s="40" t="s">
        <v>120</v>
      </c>
      <c r="I35" s="40" t="s">
        <v>98</v>
      </c>
      <c r="J35" s="40">
        <f t="shared" si="1"/>
        <v>2</v>
      </c>
      <c r="K35" s="42">
        <f t="shared" si="0"/>
        <v>8</v>
      </c>
      <c r="L35" s="43" t="s">
        <v>218</v>
      </c>
      <c r="M35" s="68" t="s">
        <v>1704</v>
      </c>
      <c r="N35" s="72" t="s">
        <v>1704</v>
      </c>
      <c r="O35" s="72" t="s">
        <v>1704</v>
      </c>
      <c r="P35" s="69">
        <v>4</v>
      </c>
      <c r="Q35" s="69">
        <v>3</v>
      </c>
      <c r="R35" s="72" t="s">
        <v>1704</v>
      </c>
      <c r="S35" s="72" t="s">
        <v>1704</v>
      </c>
      <c r="T35" s="72" t="s">
        <v>1704</v>
      </c>
    </row>
    <row r="36" spans="1:20" ht="15.75" customHeight="1">
      <c r="A36" s="40" t="s">
        <v>178</v>
      </c>
      <c r="B36" s="40" t="s">
        <v>107</v>
      </c>
      <c r="C36" s="40" t="s">
        <v>179</v>
      </c>
      <c r="D36" s="40" t="s">
        <v>227</v>
      </c>
      <c r="E36" s="40" t="s">
        <v>228</v>
      </c>
      <c r="F36" s="44" t="s">
        <v>229</v>
      </c>
      <c r="G36" s="40" t="s">
        <v>96</v>
      </c>
      <c r="H36" s="40" t="s">
        <v>97</v>
      </c>
      <c r="I36" s="40" t="s">
        <v>112</v>
      </c>
      <c r="J36" s="40">
        <f t="shared" si="1"/>
        <v>2</v>
      </c>
      <c r="K36" s="42">
        <f t="shared" si="0"/>
        <v>8</v>
      </c>
      <c r="L36" s="43" t="s">
        <v>230</v>
      </c>
      <c r="M36" s="68" t="s">
        <v>1704</v>
      </c>
      <c r="N36" s="72" t="s">
        <v>1704</v>
      </c>
      <c r="O36" s="72" t="s">
        <v>1704</v>
      </c>
      <c r="P36" s="69">
        <v>4</v>
      </c>
      <c r="Q36" s="69">
        <v>3</v>
      </c>
      <c r="R36" s="72" t="s">
        <v>1704</v>
      </c>
      <c r="S36" s="72" t="s">
        <v>1704</v>
      </c>
      <c r="T36" s="72" t="s">
        <v>1704</v>
      </c>
    </row>
    <row r="37" spans="1:20" ht="15.75" customHeight="1">
      <c r="A37" s="43" t="s">
        <v>114</v>
      </c>
      <c r="B37" s="40" t="s">
        <v>115</v>
      </c>
      <c r="C37" s="40" t="s">
        <v>116</v>
      </c>
      <c r="D37" s="40" t="s">
        <v>231</v>
      </c>
      <c r="E37" s="40" t="s">
        <v>232</v>
      </c>
      <c r="F37" s="44" t="s">
        <v>233</v>
      </c>
      <c r="G37" s="40" t="s">
        <v>96</v>
      </c>
      <c r="H37" s="48" t="s">
        <v>176</v>
      </c>
      <c r="I37" s="40" t="s">
        <v>98</v>
      </c>
      <c r="J37" s="40">
        <f t="shared" si="1"/>
        <v>2</v>
      </c>
      <c r="K37" s="42">
        <f t="shared" si="0"/>
        <v>8</v>
      </c>
      <c r="L37" s="43" t="s">
        <v>218</v>
      </c>
      <c r="M37" s="68" t="s">
        <v>1704</v>
      </c>
      <c r="N37" s="72" t="s">
        <v>1704</v>
      </c>
      <c r="O37" s="72" t="s">
        <v>1704</v>
      </c>
      <c r="P37" s="69">
        <v>4</v>
      </c>
      <c r="Q37" s="69">
        <v>3</v>
      </c>
      <c r="R37" s="72" t="s">
        <v>1704</v>
      </c>
      <c r="S37" s="72" t="s">
        <v>1704</v>
      </c>
      <c r="T37" s="72" t="s">
        <v>1704</v>
      </c>
    </row>
    <row r="38" spans="1:20" ht="15.75" customHeight="1">
      <c r="A38" s="40" t="s">
        <v>7</v>
      </c>
      <c r="B38" s="40" t="s">
        <v>191</v>
      </c>
      <c r="C38" s="40" t="s">
        <v>234</v>
      </c>
      <c r="D38" s="40" t="s">
        <v>235</v>
      </c>
      <c r="E38" s="50" t="s">
        <v>236</v>
      </c>
      <c r="F38" s="44" t="s">
        <v>237</v>
      </c>
      <c r="G38" s="40" t="s">
        <v>96</v>
      </c>
      <c r="H38" s="48" t="s">
        <v>176</v>
      </c>
      <c r="I38" s="40" t="s">
        <v>112</v>
      </c>
      <c r="J38" s="40">
        <f t="shared" si="1"/>
        <v>2</v>
      </c>
      <c r="K38" s="42">
        <f t="shared" si="0"/>
        <v>8</v>
      </c>
      <c r="L38" s="43" t="s">
        <v>238</v>
      </c>
      <c r="M38" s="68" t="s">
        <v>1704</v>
      </c>
      <c r="N38" s="72" t="s">
        <v>1704</v>
      </c>
      <c r="O38" s="72" t="s">
        <v>1704</v>
      </c>
      <c r="P38" s="69">
        <v>4</v>
      </c>
      <c r="Q38" s="69">
        <v>3</v>
      </c>
      <c r="R38" s="72" t="s">
        <v>1704</v>
      </c>
      <c r="S38" s="72" t="s">
        <v>1704</v>
      </c>
      <c r="T38" s="72" t="s">
        <v>1704</v>
      </c>
    </row>
    <row r="39" spans="1:20" ht="15.75" customHeight="1">
      <c r="A39" s="40" t="s">
        <v>7</v>
      </c>
      <c r="B39" s="40" t="s">
        <v>191</v>
      </c>
      <c r="C39" s="40" t="s">
        <v>234</v>
      </c>
      <c r="D39" s="51" t="s">
        <v>239</v>
      </c>
      <c r="E39" s="40" t="s">
        <v>240</v>
      </c>
      <c r="F39" s="44" t="s">
        <v>241</v>
      </c>
      <c r="G39" s="40" t="s">
        <v>96</v>
      </c>
      <c r="H39" s="48" t="s">
        <v>176</v>
      </c>
      <c r="I39" s="40" t="s">
        <v>112</v>
      </c>
      <c r="J39" s="40">
        <f t="shared" si="1"/>
        <v>2</v>
      </c>
      <c r="K39" s="42">
        <f t="shared" si="0"/>
        <v>8</v>
      </c>
      <c r="L39" s="43" t="s">
        <v>238</v>
      </c>
      <c r="M39" s="68" t="s">
        <v>1704</v>
      </c>
      <c r="N39" s="72" t="s">
        <v>1704</v>
      </c>
      <c r="O39" s="72" t="s">
        <v>1704</v>
      </c>
      <c r="P39" s="69">
        <v>4</v>
      </c>
      <c r="Q39" s="69">
        <v>3</v>
      </c>
      <c r="R39" s="72" t="s">
        <v>1704</v>
      </c>
      <c r="S39" s="72" t="s">
        <v>1704</v>
      </c>
      <c r="T39" s="72" t="s">
        <v>1704</v>
      </c>
    </row>
    <row r="40" spans="1:20" ht="15.75" customHeight="1">
      <c r="A40" s="40" t="s">
        <v>527</v>
      </c>
      <c r="B40" s="40" t="s">
        <v>107</v>
      </c>
      <c r="C40" s="40" t="s">
        <v>528</v>
      </c>
      <c r="D40" s="40" t="s">
        <v>529</v>
      </c>
      <c r="E40" s="40" t="s">
        <v>530</v>
      </c>
      <c r="F40" s="49" t="s">
        <v>531</v>
      </c>
      <c r="G40" s="40" t="s">
        <v>175</v>
      </c>
      <c r="H40" s="40" t="s">
        <v>387</v>
      </c>
      <c r="I40" s="40" t="s">
        <v>98</v>
      </c>
      <c r="J40" s="40">
        <f t="shared" si="1"/>
        <v>2</v>
      </c>
      <c r="K40" s="42">
        <f t="shared" si="0"/>
        <v>8</v>
      </c>
      <c r="L40" s="40" t="s">
        <v>532</v>
      </c>
      <c r="M40" s="68" t="s">
        <v>1704</v>
      </c>
      <c r="N40" s="72" t="s">
        <v>1704</v>
      </c>
      <c r="O40" s="72" t="s">
        <v>1704</v>
      </c>
      <c r="P40" s="69">
        <v>4</v>
      </c>
      <c r="Q40" s="69">
        <v>3</v>
      </c>
      <c r="R40" s="72" t="s">
        <v>1704</v>
      </c>
      <c r="S40" s="72" t="s">
        <v>1704</v>
      </c>
      <c r="T40" s="72" t="s">
        <v>1704</v>
      </c>
    </row>
    <row r="41" spans="1:20" ht="15.75" customHeight="1">
      <c r="A41" s="40" t="s">
        <v>527</v>
      </c>
      <c r="B41" s="40" t="s">
        <v>107</v>
      </c>
      <c r="C41" s="40" t="s">
        <v>528</v>
      </c>
      <c r="D41" s="40" t="s">
        <v>533</v>
      </c>
      <c r="E41" s="40" t="s">
        <v>534</v>
      </c>
      <c r="F41" s="44" t="s">
        <v>535</v>
      </c>
      <c r="G41" s="40" t="s">
        <v>175</v>
      </c>
      <c r="H41" s="40" t="s">
        <v>387</v>
      </c>
      <c r="I41" s="40" t="s">
        <v>98</v>
      </c>
      <c r="J41" s="40">
        <f t="shared" si="1"/>
        <v>2</v>
      </c>
      <c r="K41" s="42">
        <f t="shared" si="0"/>
        <v>8</v>
      </c>
      <c r="L41" s="40" t="s">
        <v>532</v>
      </c>
      <c r="M41" s="68" t="s">
        <v>1704</v>
      </c>
      <c r="N41" s="72" t="s">
        <v>1704</v>
      </c>
      <c r="O41" s="72" t="s">
        <v>1704</v>
      </c>
      <c r="P41" s="69">
        <v>4</v>
      </c>
      <c r="Q41" s="69">
        <v>3</v>
      </c>
      <c r="R41" s="72" t="s">
        <v>1704</v>
      </c>
      <c r="S41" s="72" t="s">
        <v>1704</v>
      </c>
      <c r="T41" s="72" t="s">
        <v>1704</v>
      </c>
    </row>
    <row r="42" spans="1:20" ht="15.75" customHeight="1">
      <c r="A42" s="40" t="s">
        <v>527</v>
      </c>
      <c r="B42" s="40" t="s">
        <v>107</v>
      </c>
      <c r="C42" s="40" t="s">
        <v>528</v>
      </c>
      <c r="D42" s="40" t="s">
        <v>536</v>
      </c>
      <c r="E42" s="40" t="s">
        <v>537</v>
      </c>
      <c r="F42" s="44" t="s">
        <v>538</v>
      </c>
      <c r="G42" s="40" t="s">
        <v>175</v>
      </c>
      <c r="H42" s="40" t="s">
        <v>387</v>
      </c>
      <c r="I42" s="40" t="s">
        <v>98</v>
      </c>
      <c r="J42" s="40">
        <f t="shared" si="1"/>
        <v>2</v>
      </c>
      <c r="K42" s="42">
        <f t="shared" si="0"/>
        <v>8</v>
      </c>
      <c r="L42" s="40" t="s">
        <v>532</v>
      </c>
      <c r="M42" s="68" t="s">
        <v>1704</v>
      </c>
      <c r="N42" s="72" t="s">
        <v>1704</v>
      </c>
      <c r="O42" s="72" t="s">
        <v>1704</v>
      </c>
      <c r="P42" s="69">
        <v>4</v>
      </c>
      <c r="Q42" s="69">
        <v>3</v>
      </c>
      <c r="R42" s="72" t="s">
        <v>1704</v>
      </c>
      <c r="S42" s="72" t="s">
        <v>1704</v>
      </c>
      <c r="T42" s="72" t="s">
        <v>1704</v>
      </c>
    </row>
    <row r="43" spans="1:20" ht="15.75" customHeight="1">
      <c r="A43" s="43" t="s">
        <v>114</v>
      </c>
      <c r="B43" s="40" t="s">
        <v>115</v>
      </c>
      <c r="C43" s="40" t="s">
        <v>116</v>
      </c>
      <c r="D43" s="40" t="s">
        <v>539</v>
      </c>
      <c r="E43" s="40"/>
      <c r="F43" s="44" t="s">
        <v>540</v>
      </c>
      <c r="G43" s="40" t="s">
        <v>96</v>
      </c>
      <c r="H43" s="40" t="s">
        <v>387</v>
      </c>
      <c r="I43" s="40" t="s">
        <v>121</v>
      </c>
      <c r="J43" s="40">
        <f t="shared" si="1"/>
        <v>2</v>
      </c>
      <c r="K43" s="42">
        <f t="shared" si="0"/>
        <v>8</v>
      </c>
      <c r="L43" s="43" t="s">
        <v>218</v>
      </c>
      <c r="M43" s="68" t="s">
        <v>1704</v>
      </c>
      <c r="N43" s="72" t="s">
        <v>1704</v>
      </c>
      <c r="O43" s="72" t="s">
        <v>1704</v>
      </c>
      <c r="P43" s="69">
        <v>4</v>
      </c>
      <c r="Q43" s="69">
        <v>3</v>
      </c>
      <c r="R43" s="72" t="s">
        <v>1704</v>
      </c>
      <c r="S43" s="72" t="s">
        <v>1704</v>
      </c>
      <c r="T43" s="72" t="s">
        <v>1704</v>
      </c>
    </row>
    <row r="44" spans="1:20" ht="15.75" customHeight="1">
      <c r="A44" s="40" t="s">
        <v>541</v>
      </c>
      <c r="B44" s="40" t="s">
        <v>107</v>
      </c>
      <c r="C44" s="40" t="s">
        <v>179</v>
      </c>
      <c r="D44" s="40" t="s">
        <v>542</v>
      </c>
      <c r="E44" s="40" t="s">
        <v>543</v>
      </c>
      <c r="F44" s="49" t="s">
        <v>544</v>
      </c>
      <c r="G44" s="40" t="s">
        <v>96</v>
      </c>
      <c r="H44" s="40" t="s">
        <v>387</v>
      </c>
      <c r="I44" s="40" t="s">
        <v>121</v>
      </c>
      <c r="J44" s="40">
        <f t="shared" si="1"/>
        <v>2</v>
      </c>
      <c r="K44" s="42">
        <f t="shared" si="0"/>
        <v>8</v>
      </c>
      <c r="L44" s="40" t="s">
        <v>545</v>
      </c>
      <c r="M44" s="68" t="s">
        <v>1704</v>
      </c>
      <c r="N44" s="72" t="s">
        <v>1704</v>
      </c>
      <c r="O44" s="72" t="s">
        <v>1704</v>
      </c>
      <c r="P44" s="69">
        <v>4</v>
      </c>
      <c r="Q44" s="69">
        <v>3</v>
      </c>
      <c r="R44" s="72" t="s">
        <v>1704</v>
      </c>
      <c r="S44" s="72" t="s">
        <v>1704</v>
      </c>
      <c r="T44" s="72" t="s">
        <v>1704</v>
      </c>
    </row>
    <row r="45" spans="1:20" ht="15.75" customHeight="1">
      <c r="A45" s="43" t="s">
        <v>114</v>
      </c>
      <c r="B45" s="40" t="s">
        <v>115</v>
      </c>
      <c r="C45" s="40" t="s">
        <v>116</v>
      </c>
      <c r="D45" s="40" t="s">
        <v>546</v>
      </c>
      <c r="E45" s="40" t="s">
        <v>547</v>
      </c>
      <c r="F45" s="44" t="s">
        <v>548</v>
      </c>
      <c r="G45" s="40" t="s">
        <v>96</v>
      </c>
      <c r="H45" s="40" t="s">
        <v>387</v>
      </c>
      <c r="I45" s="40" t="s">
        <v>98</v>
      </c>
      <c r="J45" s="40">
        <f t="shared" si="1"/>
        <v>2</v>
      </c>
      <c r="K45" s="42">
        <f t="shared" si="0"/>
        <v>8</v>
      </c>
      <c r="L45" s="43" t="s">
        <v>218</v>
      </c>
      <c r="M45" s="68" t="s">
        <v>1704</v>
      </c>
      <c r="N45" s="72" t="s">
        <v>1704</v>
      </c>
      <c r="O45" s="72" t="s">
        <v>1704</v>
      </c>
      <c r="P45" s="69">
        <v>4</v>
      </c>
      <c r="Q45" s="69">
        <v>3</v>
      </c>
      <c r="R45" s="72" t="s">
        <v>1704</v>
      </c>
      <c r="S45" s="72" t="s">
        <v>1704</v>
      </c>
      <c r="T45" s="72" t="s">
        <v>1704</v>
      </c>
    </row>
    <row r="46" spans="1:20" ht="15.75" customHeight="1">
      <c r="A46" s="40" t="s">
        <v>178</v>
      </c>
      <c r="B46" s="40" t="s">
        <v>107</v>
      </c>
      <c r="C46" s="40" t="s">
        <v>179</v>
      </c>
      <c r="D46" s="40" t="s">
        <v>549</v>
      </c>
      <c r="E46" s="40" t="s">
        <v>550</v>
      </c>
      <c r="F46" s="44" t="s">
        <v>551</v>
      </c>
      <c r="G46" s="40" t="s">
        <v>96</v>
      </c>
      <c r="H46" s="40" t="s">
        <v>387</v>
      </c>
      <c r="I46" s="40" t="s">
        <v>112</v>
      </c>
      <c r="J46" s="40">
        <f t="shared" si="1"/>
        <v>2</v>
      </c>
      <c r="K46" s="42">
        <f t="shared" si="0"/>
        <v>8</v>
      </c>
      <c r="L46" s="43" t="s">
        <v>552</v>
      </c>
      <c r="M46" s="68" t="s">
        <v>1704</v>
      </c>
      <c r="N46" s="72" t="s">
        <v>1704</v>
      </c>
      <c r="O46" s="72" t="s">
        <v>1704</v>
      </c>
      <c r="P46" s="69">
        <v>4</v>
      </c>
      <c r="Q46" s="69">
        <v>3</v>
      </c>
      <c r="R46" s="72" t="s">
        <v>1704</v>
      </c>
      <c r="S46" s="72" t="s">
        <v>1704</v>
      </c>
      <c r="T46" s="72" t="s">
        <v>1704</v>
      </c>
    </row>
    <row r="47" spans="1:20" ht="15.75" customHeight="1">
      <c r="A47" s="40" t="s">
        <v>178</v>
      </c>
      <c r="B47" s="40" t="s">
        <v>107</v>
      </c>
      <c r="C47" s="40" t="s">
        <v>179</v>
      </c>
      <c r="D47" s="40" t="s">
        <v>553</v>
      </c>
      <c r="E47" s="40" t="s">
        <v>554</v>
      </c>
      <c r="F47" s="44" t="s">
        <v>555</v>
      </c>
      <c r="G47" s="40" t="s">
        <v>96</v>
      </c>
      <c r="H47" s="40" t="s">
        <v>387</v>
      </c>
      <c r="I47" s="40" t="s">
        <v>112</v>
      </c>
      <c r="J47" s="40">
        <f t="shared" si="1"/>
        <v>2</v>
      </c>
      <c r="K47" s="42">
        <f t="shared" si="0"/>
        <v>8</v>
      </c>
      <c r="L47" s="43" t="s">
        <v>552</v>
      </c>
      <c r="M47" s="68" t="s">
        <v>1704</v>
      </c>
      <c r="N47" s="72" t="s">
        <v>1704</v>
      </c>
      <c r="O47" s="72" t="s">
        <v>1704</v>
      </c>
      <c r="P47" s="69">
        <v>4</v>
      </c>
      <c r="Q47" s="69">
        <v>3</v>
      </c>
      <c r="R47" s="72" t="s">
        <v>1704</v>
      </c>
      <c r="S47" s="72" t="s">
        <v>1704</v>
      </c>
      <c r="T47" s="72" t="s">
        <v>1704</v>
      </c>
    </row>
    <row r="48" spans="1:20" ht="15.75" customHeight="1">
      <c r="A48" s="40" t="s">
        <v>126</v>
      </c>
      <c r="B48" s="40" t="s">
        <v>127</v>
      </c>
      <c r="C48" s="40" t="s">
        <v>128</v>
      </c>
      <c r="D48" s="40" t="s">
        <v>556</v>
      </c>
      <c r="E48" s="40" t="s">
        <v>557</v>
      </c>
      <c r="F48" s="46" t="s">
        <v>558</v>
      </c>
      <c r="G48" s="40" t="s">
        <v>96</v>
      </c>
      <c r="H48" s="40" t="s">
        <v>387</v>
      </c>
      <c r="I48" s="40" t="s">
        <v>112</v>
      </c>
      <c r="J48" s="40">
        <f t="shared" si="1"/>
        <v>2</v>
      </c>
      <c r="K48" s="42">
        <f t="shared" si="0"/>
        <v>8</v>
      </c>
      <c r="L48" s="43" t="s">
        <v>559</v>
      </c>
      <c r="M48" s="68" t="s">
        <v>1704</v>
      </c>
      <c r="N48" s="72" t="s">
        <v>1704</v>
      </c>
      <c r="O48" s="72" t="s">
        <v>1704</v>
      </c>
      <c r="P48" s="69">
        <v>4</v>
      </c>
      <c r="Q48" s="69">
        <v>3</v>
      </c>
      <c r="R48" s="72" t="s">
        <v>1704</v>
      </c>
      <c r="S48" s="72" t="s">
        <v>1704</v>
      </c>
      <c r="T48" s="72" t="s">
        <v>1704</v>
      </c>
    </row>
    <row r="49" spans="1:20" ht="15.75" customHeight="1">
      <c r="A49" s="40" t="s">
        <v>7</v>
      </c>
      <c r="B49" s="40" t="s">
        <v>191</v>
      </c>
      <c r="C49" s="40" t="s">
        <v>234</v>
      </c>
      <c r="D49" s="40" t="s">
        <v>1616</v>
      </c>
      <c r="E49" s="40" t="s">
        <v>1617</v>
      </c>
      <c r="F49" s="49" t="s">
        <v>1618</v>
      </c>
      <c r="G49" s="40" t="s">
        <v>175</v>
      </c>
      <c r="H49" s="40" t="s">
        <v>97</v>
      </c>
      <c r="I49" s="40" t="s">
        <v>98</v>
      </c>
      <c r="J49" s="40">
        <f t="shared" si="1"/>
        <v>1</v>
      </c>
      <c r="K49" s="42">
        <f t="shared" si="0"/>
        <v>7</v>
      </c>
      <c r="L49" s="43" t="s">
        <v>1619</v>
      </c>
      <c r="M49" s="69">
        <v>7</v>
      </c>
      <c r="N49" s="72" t="s">
        <v>1704</v>
      </c>
      <c r="O49" s="72" t="s">
        <v>1704</v>
      </c>
      <c r="P49" s="72" t="s">
        <v>1704</v>
      </c>
      <c r="Q49" s="72" t="s">
        <v>1704</v>
      </c>
      <c r="R49" s="72" t="s">
        <v>1704</v>
      </c>
      <c r="S49" s="72" t="s">
        <v>1704</v>
      </c>
      <c r="T49" s="72" t="s">
        <v>1704</v>
      </c>
    </row>
    <row r="50" spans="1:20" ht="15.75" customHeight="1">
      <c r="A50" s="40" t="s">
        <v>1663</v>
      </c>
      <c r="B50" s="40" t="s">
        <v>8</v>
      </c>
      <c r="C50" s="40" t="s">
        <v>1664</v>
      </c>
      <c r="D50" s="40" t="s">
        <v>1663</v>
      </c>
      <c r="E50" s="40" t="s">
        <v>1665</v>
      </c>
      <c r="F50" s="44" t="s">
        <v>1666</v>
      </c>
      <c r="G50" s="40" t="s">
        <v>175</v>
      </c>
      <c r="H50" s="40" t="s">
        <v>387</v>
      </c>
      <c r="I50" s="40" t="s">
        <v>98</v>
      </c>
      <c r="J50" s="40">
        <f t="shared" si="1"/>
        <v>1</v>
      </c>
      <c r="K50" s="42">
        <f t="shared" si="0"/>
        <v>7</v>
      </c>
      <c r="L50" s="40" t="s">
        <v>1667</v>
      </c>
      <c r="M50" s="69">
        <v>7</v>
      </c>
      <c r="N50" s="72" t="s">
        <v>1704</v>
      </c>
      <c r="O50" s="72" t="s">
        <v>1704</v>
      </c>
      <c r="P50" s="72" t="s">
        <v>1704</v>
      </c>
      <c r="Q50" s="72" t="s">
        <v>1704</v>
      </c>
      <c r="R50" s="72" t="s">
        <v>1704</v>
      </c>
      <c r="S50" s="72" t="s">
        <v>1704</v>
      </c>
      <c r="T50" s="72" t="s">
        <v>1704</v>
      </c>
    </row>
    <row r="51" spans="1:20" ht="15.75" customHeight="1">
      <c r="A51" s="40" t="s">
        <v>1668</v>
      </c>
      <c r="B51" s="40" t="s">
        <v>107</v>
      </c>
      <c r="C51" s="40" t="s">
        <v>1669</v>
      </c>
      <c r="D51" s="40" t="s">
        <v>1670</v>
      </c>
      <c r="E51" s="40" t="s">
        <v>1671</v>
      </c>
      <c r="F51" s="44" t="s">
        <v>1672</v>
      </c>
      <c r="G51" s="40" t="s">
        <v>160</v>
      </c>
      <c r="H51" s="40" t="s">
        <v>387</v>
      </c>
      <c r="I51" s="40" t="s">
        <v>98</v>
      </c>
      <c r="J51" s="40">
        <f t="shared" si="1"/>
        <v>1</v>
      </c>
      <c r="K51" s="42">
        <f t="shared" si="0"/>
        <v>7</v>
      </c>
      <c r="L51" s="40" t="s">
        <v>1673</v>
      </c>
      <c r="M51" s="69">
        <v>7</v>
      </c>
      <c r="N51" s="72" t="s">
        <v>1704</v>
      </c>
      <c r="O51" s="72" t="s">
        <v>1704</v>
      </c>
      <c r="P51" s="72" t="s">
        <v>1704</v>
      </c>
      <c r="Q51" s="72" t="s">
        <v>1704</v>
      </c>
      <c r="R51" s="72" t="s">
        <v>1704</v>
      </c>
      <c r="S51" s="72" t="s">
        <v>1704</v>
      </c>
      <c r="T51" s="72" t="s">
        <v>1704</v>
      </c>
    </row>
    <row r="52" spans="1:20" ht="15.75" customHeight="1">
      <c r="A52" s="40" t="s">
        <v>142</v>
      </c>
      <c r="B52" s="40" t="s">
        <v>127</v>
      </c>
      <c r="C52" s="40" t="s">
        <v>143</v>
      </c>
      <c r="D52" s="40" t="s">
        <v>144</v>
      </c>
      <c r="E52" s="40" t="s">
        <v>145</v>
      </c>
      <c r="F52" s="46" t="s">
        <v>146</v>
      </c>
      <c r="G52" s="40" t="s">
        <v>96</v>
      </c>
      <c r="H52" s="40" t="s">
        <v>97</v>
      </c>
      <c r="I52" s="40" t="s">
        <v>98</v>
      </c>
      <c r="J52" s="40">
        <f t="shared" si="1"/>
        <v>2</v>
      </c>
      <c r="K52" s="42">
        <f t="shared" si="0"/>
        <v>8</v>
      </c>
      <c r="L52" s="43" t="s">
        <v>147</v>
      </c>
      <c r="M52" s="68" t="s">
        <v>1704</v>
      </c>
      <c r="N52" s="70">
        <v>3</v>
      </c>
      <c r="O52" s="72" t="s">
        <v>1704</v>
      </c>
      <c r="P52" s="69">
        <v>4</v>
      </c>
      <c r="Q52" s="72" t="s">
        <v>1704</v>
      </c>
      <c r="R52" s="72" t="s">
        <v>1704</v>
      </c>
      <c r="S52" s="72" t="s">
        <v>1704</v>
      </c>
      <c r="T52" s="72" t="s">
        <v>1704</v>
      </c>
    </row>
    <row r="53" spans="1:20" ht="15.75" customHeight="1">
      <c r="A53" s="40" t="s">
        <v>148</v>
      </c>
      <c r="B53" s="40" t="s">
        <v>149</v>
      </c>
      <c r="C53" s="40" t="s">
        <v>150</v>
      </c>
      <c r="D53" s="40" t="s">
        <v>151</v>
      </c>
      <c r="E53" s="40" t="s">
        <v>152</v>
      </c>
      <c r="F53" s="44" t="s">
        <v>153</v>
      </c>
      <c r="G53" s="40" t="s">
        <v>96</v>
      </c>
      <c r="H53" s="40" t="s">
        <v>97</v>
      </c>
      <c r="I53" s="40" t="s">
        <v>98</v>
      </c>
      <c r="J53" s="40">
        <f t="shared" si="1"/>
        <v>2</v>
      </c>
      <c r="K53" s="42">
        <f t="shared" si="0"/>
        <v>8</v>
      </c>
      <c r="L53" s="43" t="s">
        <v>154</v>
      </c>
      <c r="M53" s="68" t="s">
        <v>1704</v>
      </c>
      <c r="N53" s="70">
        <v>3</v>
      </c>
      <c r="O53" s="72" t="s">
        <v>1704</v>
      </c>
      <c r="P53" s="69">
        <v>4</v>
      </c>
      <c r="Q53" s="72" t="s">
        <v>1704</v>
      </c>
      <c r="R53" s="72" t="s">
        <v>1704</v>
      </c>
      <c r="S53" s="72" t="s">
        <v>1704</v>
      </c>
      <c r="T53" s="72" t="s">
        <v>1704</v>
      </c>
    </row>
    <row r="54" spans="1:20" ht="15.75" customHeight="1">
      <c r="A54" s="40" t="s">
        <v>155</v>
      </c>
      <c r="B54" s="40" t="s">
        <v>107</v>
      </c>
      <c r="C54" s="40" t="s">
        <v>156</v>
      </c>
      <c r="D54" s="40" t="s">
        <v>157</v>
      </c>
      <c r="E54" s="40" t="s">
        <v>158</v>
      </c>
      <c r="F54" s="46" t="s">
        <v>159</v>
      </c>
      <c r="G54" s="40" t="s">
        <v>160</v>
      </c>
      <c r="H54" s="40" t="s">
        <v>97</v>
      </c>
      <c r="I54" s="40" t="s">
        <v>98</v>
      </c>
      <c r="J54" s="40">
        <f t="shared" si="1"/>
        <v>2</v>
      </c>
      <c r="K54" s="42">
        <f t="shared" si="0"/>
        <v>8</v>
      </c>
      <c r="L54" s="43" t="s">
        <v>161</v>
      </c>
      <c r="M54" s="68" t="s">
        <v>1704</v>
      </c>
      <c r="N54" s="70">
        <v>3</v>
      </c>
      <c r="O54" s="72" t="s">
        <v>1704</v>
      </c>
      <c r="P54" s="69">
        <v>4</v>
      </c>
      <c r="Q54" s="72" t="s">
        <v>1704</v>
      </c>
      <c r="R54" s="72" t="s">
        <v>1704</v>
      </c>
      <c r="S54" s="72" t="s">
        <v>1704</v>
      </c>
      <c r="T54" s="72" t="s">
        <v>1704</v>
      </c>
    </row>
    <row r="55" spans="1:20" ht="15.75" customHeight="1">
      <c r="A55" s="40" t="s">
        <v>162</v>
      </c>
      <c r="B55" s="40" t="s">
        <v>163</v>
      </c>
      <c r="C55" s="20" t="s">
        <v>164</v>
      </c>
      <c r="D55" s="47" t="s">
        <v>165</v>
      </c>
      <c r="E55" s="40" t="s">
        <v>166</v>
      </c>
      <c r="F55" s="44" t="s">
        <v>167</v>
      </c>
      <c r="G55" s="40" t="s">
        <v>96</v>
      </c>
      <c r="H55" s="40" t="s">
        <v>97</v>
      </c>
      <c r="I55" s="40" t="s">
        <v>112</v>
      </c>
      <c r="J55" s="40">
        <f t="shared" si="1"/>
        <v>2</v>
      </c>
      <c r="K55" s="42">
        <f t="shared" si="0"/>
        <v>8</v>
      </c>
      <c r="L55" s="40" t="s">
        <v>168</v>
      </c>
      <c r="M55" s="68" t="s">
        <v>1704</v>
      </c>
      <c r="N55" s="70">
        <v>3</v>
      </c>
      <c r="O55" s="72" t="s">
        <v>1704</v>
      </c>
      <c r="P55" s="69">
        <v>4</v>
      </c>
      <c r="Q55" s="72" t="s">
        <v>1704</v>
      </c>
      <c r="R55" s="72" t="s">
        <v>1704</v>
      </c>
      <c r="S55" s="72" t="s">
        <v>1704</v>
      </c>
      <c r="T55" s="72" t="s">
        <v>1704</v>
      </c>
    </row>
    <row r="56" spans="1:20" ht="15.75" customHeight="1">
      <c r="A56" s="40" t="s">
        <v>169</v>
      </c>
      <c r="B56" s="40" t="s">
        <v>170</v>
      </c>
      <c r="C56" s="40" t="s">
        <v>171</v>
      </c>
      <c r="D56" s="40" t="s">
        <v>172</v>
      </c>
      <c r="E56" s="40" t="s">
        <v>173</v>
      </c>
      <c r="F56" s="44" t="s">
        <v>174</v>
      </c>
      <c r="G56" s="40" t="s">
        <v>175</v>
      </c>
      <c r="H56" s="48" t="s">
        <v>176</v>
      </c>
      <c r="I56" s="40" t="s">
        <v>98</v>
      </c>
      <c r="J56" s="40">
        <f t="shared" si="1"/>
        <v>2</v>
      </c>
      <c r="K56" s="42">
        <f t="shared" si="0"/>
        <v>8</v>
      </c>
      <c r="L56" s="43" t="s">
        <v>177</v>
      </c>
      <c r="M56" s="68" t="s">
        <v>1704</v>
      </c>
      <c r="N56" s="70">
        <v>3</v>
      </c>
      <c r="O56" s="72" t="s">
        <v>1704</v>
      </c>
      <c r="P56" s="69">
        <v>4</v>
      </c>
      <c r="Q56" s="72" t="s">
        <v>1704</v>
      </c>
      <c r="R56" s="72" t="s">
        <v>1704</v>
      </c>
      <c r="S56" s="72" t="s">
        <v>1704</v>
      </c>
      <c r="T56" s="72" t="s">
        <v>1704</v>
      </c>
    </row>
    <row r="57" spans="1:20" ht="15.75" customHeight="1">
      <c r="A57" s="40" t="s">
        <v>178</v>
      </c>
      <c r="B57" s="40" t="s">
        <v>107</v>
      </c>
      <c r="C57" s="40" t="s">
        <v>179</v>
      </c>
      <c r="D57" s="40" t="s">
        <v>180</v>
      </c>
      <c r="E57" s="43" t="s">
        <v>181</v>
      </c>
      <c r="F57" s="46" t="s">
        <v>182</v>
      </c>
      <c r="G57" s="40" t="s">
        <v>96</v>
      </c>
      <c r="H57" s="40" t="s">
        <v>97</v>
      </c>
      <c r="I57" s="40" t="s">
        <v>112</v>
      </c>
      <c r="J57" s="40">
        <f t="shared" si="1"/>
        <v>2</v>
      </c>
      <c r="K57" s="42">
        <f t="shared" si="0"/>
        <v>8</v>
      </c>
      <c r="L57" s="43" t="s">
        <v>183</v>
      </c>
      <c r="M57" s="68" t="s">
        <v>1704</v>
      </c>
      <c r="N57" s="70">
        <v>3</v>
      </c>
      <c r="O57" s="72" t="s">
        <v>1704</v>
      </c>
      <c r="P57" s="69">
        <v>4</v>
      </c>
      <c r="Q57" s="72" t="s">
        <v>1704</v>
      </c>
      <c r="R57" s="72" t="s">
        <v>1704</v>
      </c>
      <c r="S57" s="72" t="s">
        <v>1704</v>
      </c>
      <c r="T57" s="72" t="s">
        <v>1704</v>
      </c>
    </row>
    <row r="58" spans="1:20" ht="15.75" customHeight="1">
      <c r="A58" s="40" t="s">
        <v>148</v>
      </c>
      <c r="B58" s="40" t="s">
        <v>149</v>
      </c>
      <c r="C58" s="40" t="s">
        <v>150</v>
      </c>
      <c r="D58" s="40" t="s">
        <v>184</v>
      </c>
      <c r="E58" s="40" t="s">
        <v>185</v>
      </c>
      <c r="F58" s="46" t="s">
        <v>186</v>
      </c>
      <c r="G58" s="40" t="s">
        <v>160</v>
      </c>
      <c r="H58" s="40" t="s">
        <v>97</v>
      </c>
      <c r="I58" s="40" t="s">
        <v>98</v>
      </c>
      <c r="J58" s="40">
        <f t="shared" si="1"/>
        <v>2</v>
      </c>
      <c r="K58" s="42">
        <f t="shared" si="0"/>
        <v>8</v>
      </c>
      <c r="L58" s="43" t="s">
        <v>154</v>
      </c>
      <c r="M58" s="68" t="s">
        <v>1704</v>
      </c>
      <c r="N58" s="70">
        <v>3</v>
      </c>
      <c r="O58" s="72" t="s">
        <v>1704</v>
      </c>
      <c r="P58" s="69">
        <v>4</v>
      </c>
      <c r="Q58" s="72" t="s">
        <v>1704</v>
      </c>
      <c r="R58" s="72" t="s">
        <v>1704</v>
      </c>
      <c r="S58" s="72" t="s">
        <v>1704</v>
      </c>
      <c r="T58" s="72" t="s">
        <v>1704</v>
      </c>
    </row>
    <row r="59" spans="1:20" ht="15.75" customHeight="1">
      <c r="A59" s="40" t="s">
        <v>148</v>
      </c>
      <c r="B59" s="40" t="s">
        <v>149</v>
      </c>
      <c r="C59" s="40" t="s">
        <v>150</v>
      </c>
      <c r="D59" s="40" t="s">
        <v>187</v>
      </c>
      <c r="E59" s="40" t="s">
        <v>188</v>
      </c>
      <c r="F59" s="46" t="s">
        <v>189</v>
      </c>
      <c r="G59" s="40" t="s">
        <v>175</v>
      </c>
      <c r="H59" s="40" t="s">
        <v>97</v>
      </c>
      <c r="I59" s="40" t="s">
        <v>98</v>
      </c>
      <c r="J59" s="40">
        <f t="shared" si="1"/>
        <v>2</v>
      </c>
      <c r="K59" s="42">
        <f t="shared" si="0"/>
        <v>8</v>
      </c>
      <c r="L59" s="43" t="s">
        <v>154</v>
      </c>
      <c r="M59" s="68" t="s">
        <v>1704</v>
      </c>
      <c r="N59" s="70">
        <v>3</v>
      </c>
      <c r="O59" s="72" t="s">
        <v>1704</v>
      </c>
      <c r="P59" s="69">
        <v>4</v>
      </c>
      <c r="Q59" s="72" t="s">
        <v>1704</v>
      </c>
      <c r="R59" s="72" t="s">
        <v>1704</v>
      </c>
      <c r="S59" s="72" t="s">
        <v>1704</v>
      </c>
      <c r="T59" s="72" t="s">
        <v>1704</v>
      </c>
    </row>
    <row r="60" spans="1:20" ht="15.75" customHeight="1">
      <c r="A60" s="40" t="s">
        <v>190</v>
      </c>
      <c r="B60" s="40" t="s">
        <v>191</v>
      </c>
      <c r="C60" s="40" t="s">
        <v>192</v>
      </c>
      <c r="D60" s="40" t="s">
        <v>193</v>
      </c>
      <c r="E60" s="40" t="s">
        <v>194</v>
      </c>
      <c r="F60" s="44" t="s">
        <v>195</v>
      </c>
      <c r="G60" s="40" t="s">
        <v>96</v>
      </c>
      <c r="H60" s="40" t="s">
        <v>120</v>
      </c>
      <c r="I60" s="40" t="s">
        <v>121</v>
      </c>
      <c r="J60" s="40">
        <f t="shared" si="1"/>
        <v>2</v>
      </c>
      <c r="K60" s="42">
        <f t="shared" si="0"/>
        <v>8</v>
      </c>
      <c r="L60" s="43" t="s">
        <v>196</v>
      </c>
      <c r="M60" s="68" t="s">
        <v>1704</v>
      </c>
      <c r="N60" s="70">
        <v>3</v>
      </c>
      <c r="O60" s="72" t="s">
        <v>1704</v>
      </c>
      <c r="P60" s="69">
        <v>4</v>
      </c>
      <c r="Q60" s="72" t="s">
        <v>1704</v>
      </c>
      <c r="R60" s="72" t="s">
        <v>1704</v>
      </c>
      <c r="S60" s="72" t="s">
        <v>1704</v>
      </c>
      <c r="T60" s="72" t="s">
        <v>1704</v>
      </c>
    </row>
    <row r="61" spans="1:20" ht="15.75" customHeight="1">
      <c r="A61" s="40" t="s">
        <v>148</v>
      </c>
      <c r="B61" s="40" t="s">
        <v>149</v>
      </c>
      <c r="C61" s="40" t="s">
        <v>150</v>
      </c>
      <c r="D61" s="40" t="s">
        <v>197</v>
      </c>
      <c r="E61" s="40" t="s">
        <v>198</v>
      </c>
      <c r="F61" s="46" t="s">
        <v>199</v>
      </c>
      <c r="G61" s="40" t="s">
        <v>175</v>
      </c>
      <c r="H61" s="40" t="s">
        <v>97</v>
      </c>
      <c r="I61" s="40" t="s">
        <v>121</v>
      </c>
      <c r="J61" s="40">
        <f t="shared" si="1"/>
        <v>2</v>
      </c>
      <c r="K61" s="42">
        <f t="shared" si="0"/>
        <v>8</v>
      </c>
      <c r="L61" s="43" t="s">
        <v>154</v>
      </c>
      <c r="M61" s="68" t="s">
        <v>1704</v>
      </c>
      <c r="N61" s="70">
        <v>3</v>
      </c>
      <c r="O61" s="72" t="s">
        <v>1704</v>
      </c>
      <c r="P61" s="69">
        <v>4</v>
      </c>
      <c r="Q61" s="72" t="s">
        <v>1704</v>
      </c>
      <c r="R61" s="72" t="s">
        <v>1704</v>
      </c>
      <c r="S61" s="72" t="s">
        <v>1704</v>
      </c>
      <c r="T61" s="72" t="s">
        <v>1704</v>
      </c>
    </row>
    <row r="62" spans="1:20" ht="15.75" customHeight="1">
      <c r="A62" s="40" t="s">
        <v>148</v>
      </c>
      <c r="B62" s="40" t="s">
        <v>149</v>
      </c>
      <c r="C62" s="40" t="s">
        <v>150</v>
      </c>
      <c r="D62" s="40" t="s">
        <v>200</v>
      </c>
      <c r="E62" s="40" t="s">
        <v>201</v>
      </c>
      <c r="F62" s="46" t="s">
        <v>202</v>
      </c>
      <c r="G62" s="40" t="s">
        <v>175</v>
      </c>
      <c r="H62" s="40" t="s">
        <v>97</v>
      </c>
      <c r="I62" s="40" t="s">
        <v>121</v>
      </c>
      <c r="J62" s="40">
        <f t="shared" si="1"/>
        <v>2</v>
      </c>
      <c r="K62" s="42">
        <f t="shared" si="0"/>
        <v>8</v>
      </c>
      <c r="L62" s="43" t="s">
        <v>154</v>
      </c>
      <c r="M62" s="68" t="s">
        <v>1704</v>
      </c>
      <c r="N62" s="70">
        <v>3</v>
      </c>
      <c r="O62" s="72" t="s">
        <v>1704</v>
      </c>
      <c r="P62" s="69">
        <v>4</v>
      </c>
      <c r="Q62" s="72" t="s">
        <v>1704</v>
      </c>
      <c r="R62" s="72" t="s">
        <v>1704</v>
      </c>
      <c r="S62" s="72" t="s">
        <v>1704</v>
      </c>
      <c r="T62" s="72" t="s">
        <v>1704</v>
      </c>
    </row>
    <row r="63" spans="1:20" ht="15.75" customHeight="1">
      <c r="A63" s="40" t="s">
        <v>400</v>
      </c>
      <c r="B63" s="40" t="s">
        <v>401</v>
      </c>
      <c r="C63" s="40" t="s">
        <v>402</v>
      </c>
      <c r="D63" s="40" t="s">
        <v>491</v>
      </c>
      <c r="E63" s="40" t="s">
        <v>404</v>
      </c>
      <c r="F63" s="46" t="s">
        <v>492</v>
      </c>
      <c r="G63" s="40" t="s">
        <v>96</v>
      </c>
      <c r="H63" s="40" t="s">
        <v>387</v>
      </c>
      <c r="I63" s="40" t="s">
        <v>121</v>
      </c>
      <c r="J63" s="40">
        <f t="shared" si="1"/>
        <v>2</v>
      </c>
      <c r="K63" s="42">
        <f t="shared" si="0"/>
        <v>8</v>
      </c>
      <c r="L63" s="43" t="s">
        <v>493</v>
      </c>
      <c r="M63" s="68" t="s">
        <v>1704</v>
      </c>
      <c r="N63" s="70">
        <v>3</v>
      </c>
      <c r="O63" s="72" t="s">
        <v>1704</v>
      </c>
      <c r="P63" s="69">
        <v>4</v>
      </c>
      <c r="Q63" s="72" t="s">
        <v>1704</v>
      </c>
      <c r="R63" s="72" t="s">
        <v>1704</v>
      </c>
      <c r="S63" s="72" t="s">
        <v>1704</v>
      </c>
      <c r="T63" s="72" t="s">
        <v>1704</v>
      </c>
    </row>
    <row r="64" spans="1:20" ht="15.75" customHeight="1">
      <c r="A64" s="40" t="s">
        <v>494</v>
      </c>
      <c r="B64" s="40" t="s">
        <v>22</v>
      </c>
      <c r="C64" s="40" t="s">
        <v>247</v>
      </c>
      <c r="D64" s="40" t="s">
        <v>495</v>
      </c>
      <c r="E64" s="40" t="s">
        <v>496</v>
      </c>
      <c r="F64" s="44" t="s">
        <v>497</v>
      </c>
      <c r="G64" s="40" t="s">
        <v>96</v>
      </c>
      <c r="H64" s="40" t="s">
        <v>387</v>
      </c>
      <c r="I64" s="40" t="s">
        <v>112</v>
      </c>
      <c r="J64" s="40">
        <f t="shared" si="1"/>
        <v>2</v>
      </c>
      <c r="K64" s="42">
        <f t="shared" si="0"/>
        <v>8</v>
      </c>
      <c r="L64" s="43" t="s">
        <v>498</v>
      </c>
      <c r="M64" s="68" t="s">
        <v>1704</v>
      </c>
      <c r="N64" s="70">
        <v>3</v>
      </c>
      <c r="O64" s="72" t="s">
        <v>1704</v>
      </c>
      <c r="P64" s="69">
        <v>4</v>
      </c>
      <c r="Q64" s="72" t="s">
        <v>1704</v>
      </c>
      <c r="R64" s="72" t="s">
        <v>1704</v>
      </c>
      <c r="S64" s="72" t="s">
        <v>1704</v>
      </c>
      <c r="T64" s="72" t="s">
        <v>1704</v>
      </c>
    </row>
    <row r="65" spans="1:20" ht="15.75" customHeight="1">
      <c r="A65" s="40" t="s">
        <v>91</v>
      </c>
      <c r="B65" s="40" t="s">
        <v>17</v>
      </c>
      <c r="C65" s="40" t="s">
        <v>92</v>
      </c>
      <c r="D65" s="40" t="s">
        <v>505</v>
      </c>
      <c r="E65" s="43" t="s">
        <v>506</v>
      </c>
      <c r="F65" s="49" t="s">
        <v>507</v>
      </c>
      <c r="G65" s="40" t="s">
        <v>96</v>
      </c>
      <c r="H65" s="40" t="s">
        <v>387</v>
      </c>
      <c r="I65" s="40" t="s">
        <v>98</v>
      </c>
      <c r="J65" s="40">
        <f t="shared" si="1"/>
        <v>2</v>
      </c>
      <c r="K65" s="42">
        <f t="shared" si="0"/>
        <v>8</v>
      </c>
      <c r="L65" s="43" t="s">
        <v>508</v>
      </c>
      <c r="M65" s="68" t="s">
        <v>1704</v>
      </c>
      <c r="N65" s="70">
        <v>3</v>
      </c>
      <c r="O65" s="72" t="s">
        <v>1704</v>
      </c>
      <c r="P65" s="69">
        <v>4</v>
      </c>
      <c r="Q65" s="72" t="s">
        <v>1704</v>
      </c>
      <c r="R65" s="72" t="s">
        <v>1704</v>
      </c>
      <c r="S65" s="72" t="s">
        <v>1704</v>
      </c>
      <c r="T65" s="72" t="s">
        <v>1704</v>
      </c>
    </row>
    <row r="66" spans="1:20" ht="15.75" customHeight="1">
      <c r="A66" s="40" t="s">
        <v>395</v>
      </c>
      <c r="B66" s="40" t="s">
        <v>17</v>
      </c>
      <c r="C66" s="40" t="s">
        <v>92</v>
      </c>
      <c r="D66" s="40" t="s">
        <v>509</v>
      </c>
      <c r="E66" s="40" t="s">
        <v>510</v>
      </c>
      <c r="F66" s="49" t="s">
        <v>511</v>
      </c>
      <c r="G66" s="40" t="s">
        <v>96</v>
      </c>
      <c r="H66" s="40" t="s">
        <v>387</v>
      </c>
      <c r="I66" s="40" t="s">
        <v>112</v>
      </c>
      <c r="J66" s="40">
        <f t="shared" si="1"/>
        <v>2</v>
      </c>
      <c r="K66" s="42">
        <f t="shared" ref="K66:K129" si="2">SUM(M66:T66)+J66-1</f>
        <v>8</v>
      </c>
      <c r="L66" s="43" t="s">
        <v>512</v>
      </c>
      <c r="M66" s="68" t="s">
        <v>1704</v>
      </c>
      <c r="N66" s="70">
        <v>3</v>
      </c>
      <c r="O66" s="72" t="s">
        <v>1704</v>
      </c>
      <c r="P66" s="69">
        <v>4</v>
      </c>
      <c r="Q66" s="72" t="s">
        <v>1704</v>
      </c>
      <c r="R66" s="72" t="s">
        <v>1704</v>
      </c>
      <c r="S66" s="72" t="s">
        <v>1704</v>
      </c>
      <c r="T66" s="72" t="s">
        <v>1704</v>
      </c>
    </row>
    <row r="67" spans="1:20" ht="15.75" customHeight="1">
      <c r="A67" s="40" t="s">
        <v>395</v>
      </c>
      <c r="B67" s="40" t="s">
        <v>17</v>
      </c>
      <c r="C67" s="40" t="s">
        <v>92</v>
      </c>
      <c r="D67" s="40" t="s">
        <v>513</v>
      </c>
      <c r="E67" s="40" t="s">
        <v>514</v>
      </c>
      <c r="F67" s="49" t="s">
        <v>515</v>
      </c>
      <c r="G67" s="40" t="s">
        <v>96</v>
      </c>
      <c r="H67" s="40" t="s">
        <v>387</v>
      </c>
      <c r="I67" s="40" t="s">
        <v>112</v>
      </c>
      <c r="J67" s="40">
        <f t="shared" ref="J67:J130" si="3">COUNT(M67:T67)</f>
        <v>2</v>
      </c>
      <c r="K67" s="42">
        <f t="shared" si="2"/>
        <v>8</v>
      </c>
      <c r="L67" s="43" t="s">
        <v>516</v>
      </c>
      <c r="M67" s="68" t="s">
        <v>1704</v>
      </c>
      <c r="N67" s="70">
        <v>3</v>
      </c>
      <c r="O67" s="72" t="s">
        <v>1704</v>
      </c>
      <c r="P67" s="69">
        <v>4</v>
      </c>
      <c r="Q67" s="72" t="s">
        <v>1704</v>
      </c>
      <c r="R67" s="72" t="s">
        <v>1704</v>
      </c>
      <c r="S67" s="72" t="s">
        <v>1704</v>
      </c>
      <c r="T67" s="72" t="s">
        <v>1704</v>
      </c>
    </row>
    <row r="68" spans="1:20" ht="15.75" customHeight="1">
      <c r="A68" s="40" t="s">
        <v>100</v>
      </c>
      <c r="B68" s="40" t="s">
        <v>18</v>
      </c>
      <c r="C68" s="40" t="s">
        <v>101</v>
      </c>
      <c r="D68" s="40" t="s">
        <v>517</v>
      </c>
      <c r="E68" s="45" t="s">
        <v>518</v>
      </c>
      <c r="F68" s="44" t="s">
        <v>519</v>
      </c>
      <c r="G68" s="40" t="s">
        <v>96</v>
      </c>
      <c r="H68" s="40" t="s">
        <v>387</v>
      </c>
      <c r="I68" s="40" t="s">
        <v>98</v>
      </c>
      <c r="J68" s="40">
        <f t="shared" si="3"/>
        <v>2</v>
      </c>
      <c r="K68" s="42">
        <f t="shared" si="2"/>
        <v>8</v>
      </c>
      <c r="L68" s="43" t="s">
        <v>520</v>
      </c>
      <c r="M68" s="68" t="s">
        <v>1704</v>
      </c>
      <c r="N68" s="70">
        <v>3</v>
      </c>
      <c r="O68" s="72" t="s">
        <v>1704</v>
      </c>
      <c r="P68" s="69">
        <v>4</v>
      </c>
      <c r="Q68" s="72" t="s">
        <v>1704</v>
      </c>
      <c r="R68" s="72" t="s">
        <v>1704</v>
      </c>
      <c r="S68" s="72" t="s">
        <v>1704</v>
      </c>
      <c r="T68" s="72" t="s">
        <v>1704</v>
      </c>
    </row>
    <row r="69" spans="1:20" ht="15.75" customHeight="1">
      <c r="A69" s="40" t="s">
        <v>106</v>
      </c>
      <c r="B69" s="40" t="s">
        <v>107</v>
      </c>
      <c r="C69" s="40" t="s">
        <v>108</v>
      </c>
      <c r="D69" s="40" t="s">
        <v>109</v>
      </c>
      <c r="E69" s="40" t="s">
        <v>110</v>
      </c>
      <c r="F69" s="44" t="s">
        <v>111</v>
      </c>
      <c r="G69" s="40" t="s">
        <v>96</v>
      </c>
      <c r="H69" s="40" t="s">
        <v>97</v>
      </c>
      <c r="I69" s="40" t="s">
        <v>112</v>
      </c>
      <c r="J69" s="40">
        <f t="shared" si="3"/>
        <v>2</v>
      </c>
      <c r="K69" s="42">
        <f t="shared" si="2"/>
        <v>7.5</v>
      </c>
      <c r="L69" s="43" t="s">
        <v>113</v>
      </c>
      <c r="M69" s="68" t="s">
        <v>1704</v>
      </c>
      <c r="N69" s="72" t="s">
        <v>1704</v>
      </c>
      <c r="O69" s="70">
        <v>2.5</v>
      </c>
      <c r="P69" s="69">
        <v>4</v>
      </c>
      <c r="Q69" s="72" t="s">
        <v>1704</v>
      </c>
      <c r="R69" s="72" t="s">
        <v>1704</v>
      </c>
      <c r="S69" s="72" t="s">
        <v>1704</v>
      </c>
      <c r="T69" s="72" t="s">
        <v>1704</v>
      </c>
    </row>
    <row r="70" spans="1:20" ht="15.75" customHeight="1">
      <c r="A70" s="40" t="s">
        <v>203</v>
      </c>
      <c r="B70" s="40" t="s">
        <v>107</v>
      </c>
      <c r="C70" s="40" t="s">
        <v>204</v>
      </c>
      <c r="D70" s="40" t="s">
        <v>205</v>
      </c>
      <c r="E70" s="40" t="s">
        <v>206</v>
      </c>
      <c r="F70" s="44" t="s">
        <v>207</v>
      </c>
      <c r="G70" s="40" t="s">
        <v>96</v>
      </c>
      <c r="H70" s="40" t="s">
        <v>97</v>
      </c>
      <c r="I70" s="40" t="s">
        <v>98</v>
      </c>
      <c r="J70" s="40">
        <f t="shared" si="3"/>
        <v>2</v>
      </c>
      <c r="K70" s="42">
        <f t="shared" si="2"/>
        <v>7.5</v>
      </c>
      <c r="L70" s="43" t="s">
        <v>208</v>
      </c>
      <c r="M70" s="68" t="s">
        <v>1704</v>
      </c>
      <c r="N70" s="72" t="s">
        <v>1704</v>
      </c>
      <c r="O70" s="70">
        <v>2.5</v>
      </c>
      <c r="P70" s="69">
        <v>4</v>
      </c>
      <c r="Q70" s="72" t="s">
        <v>1704</v>
      </c>
      <c r="R70" s="72" t="s">
        <v>1704</v>
      </c>
      <c r="S70" s="72" t="s">
        <v>1704</v>
      </c>
      <c r="T70" s="72" t="s">
        <v>1704</v>
      </c>
    </row>
    <row r="71" spans="1:20" ht="15.75" customHeight="1">
      <c r="A71" s="40" t="s">
        <v>209</v>
      </c>
      <c r="B71" s="40" t="s">
        <v>107</v>
      </c>
      <c r="C71" s="40" t="s">
        <v>210</v>
      </c>
      <c r="D71" s="40" t="s">
        <v>211</v>
      </c>
      <c r="E71" s="40" t="s">
        <v>212</v>
      </c>
      <c r="F71" s="49" t="s">
        <v>213</v>
      </c>
      <c r="G71" s="40" t="s">
        <v>96</v>
      </c>
      <c r="H71" s="40" t="s">
        <v>97</v>
      </c>
      <c r="I71" s="40" t="s">
        <v>98</v>
      </c>
      <c r="J71" s="40">
        <f t="shared" si="3"/>
        <v>2</v>
      </c>
      <c r="K71" s="42">
        <f t="shared" si="2"/>
        <v>7.5</v>
      </c>
      <c r="L71" s="43" t="s">
        <v>214</v>
      </c>
      <c r="M71" s="68" t="s">
        <v>1704</v>
      </c>
      <c r="N71" s="72" t="s">
        <v>1704</v>
      </c>
      <c r="O71" s="70">
        <v>2.5</v>
      </c>
      <c r="P71" s="69">
        <v>4</v>
      </c>
      <c r="Q71" s="72" t="s">
        <v>1704</v>
      </c>
      <c r="R71" s="72" t="s">
        <v>1704</v>
      </c>
      <c r="S71" s="72" t="s">
        <v>1704</v>
      </c>
      <c r="T71" s="72" t="s">
        <v>1704</v>
      </c>
    </row>
    <row r="72" spans="1:20" ht="15.75" customHeight="1">
      <c r="A72" s="40" t="s">
        <v>521</v>
      </c>
      <c r="B72" s="40" t="s">
        <v>8</v>
      </c>
      <c r="C72" s="40" t="s">
        <v>522</v>
      </c>
      <c r="D72" s="40" t="s">
        <v>523</v>
      </c>
      <c r="E72" s="40" t="s">
        <v>524</v>
      </c>
      <c r="F72" s="44" t="s">
        <v>525</v>
      </c>
      <c r="G72" s="40" t="s">
        <v>96</v>
      </c>
      <c r="H72" s="40" t="s">
        <v>387</v>
      </c>
      <c r="I72" s="40" t="s">
        <v>112</v>
      </c>
      <c r="J72" s="40">
        <f t="shared" si="3"/>
        <v>2</v>
      </c>
      <c r="K72" s="42">
        <f t="shared" si="2"/>
        <v>7.5</v>
      </c>
      <c r="L72" s="40" t="s">
        <v>526</v>
      </c>
      <c r="M72" s="68" t="s">
        <v>1704</v>
      </c>
      <c r="N72" s="72" t="s">
        <v>1704</v>
      </c>
      <c r="O72" s="70">
        <v>2.5</v>
      </c>
      <c r="P72" s="69">
        <v>4</v>
      </c>
      <c r="Q72" s="72" t="s">
        <v>1704</v>
      </c>
      <c r="R72" s="72" t="s">
        <v>1704</v>
      </c>
      <c r="S72" s="72" t="s">
        <v>1704</v>
      </c>
      <c r="T72" s="72" t="s">
        <v>1704</v>
      </c>
    </row>
    <row r="73" spans="1:20" ht="15.75" customHeight="1">
      <c r="A73" s="40" t="s">
        <v>703</v>
      </c>
      <c r="B73" s="40" t="s">
        <v>8</v>
      </c>
      <c r="C73" s="40" t="s">
        <v>704</v>
      </c>
      <c r="D73" s="40" t="s">
        <v>759</v>
      </c>
      <c r="E73" s="40" t="s">
        <v>760</v>
      </c>
      <c r="F73" s="44" t="s">
        <v>761</v>
      </c>
      <c r="G73" s="40" t="s">
        <v>96</v>
      </c>
      <c r="H73" s="40" t="s">
        <v>387</v>
      </c>
      <c r="I73" s="40" t="s">
        <v>112</v>
      </c>
      <c r="J73" s="40">
        <f t="shared" si="3"/>
        <v>3</v>
      </c>
      <c r="K73" s="42">
        <f t="shared" si="2"/>
        <v>7.5</v>
      </c>
      <c r="L73" s="40" t="s">
        <v>762</v>
      </c>
      <c r="M73" s="68" t="s">
        <v>1704</v>
      </c>
      <c r="N73" s="70">
        <v>3</v>
      </c>
      <c r="O73" s="72" t="s">
        <v>1704</v>
      </c>
      <c r="P73" s="70">
        <v>2</v>
      </c>
      <c r="Q73" s="72" t="s">
        <v>1704</v>
      </c>
      <c r="R73" s="72" t="s">
        <v>1704</v>
      </c>
      <c r="S73" s="70">
        <v>0.5</v>
      </c>
      <c r="T73" s="72" t="s">
        <v>1704</v>
      </c>
    </row>
    <row r="74" spans="1:20" ht="15.75" customHeight="1">
      <c r="A74" s="40" t="s">
        <v>7</v>
      </c>
      <c r="B74" s="40" t="s">
        <v>191</v>
      </c>
      <c r="C74" s="40" t="s">
        <v>234</v>
      </c>
      <c r="D74" s="45" t="s">
        <v>242</v>
      </c>
      <c r="E74" s="20" t="s">
        <v>243</v>
      </c>
      <c r="F74" s="44" t="s">
        <v>244</v>
      </c>
      <c r="G74" s="40" t="s">
        <v>96</v>
      </c>
      <c r="H74" s="40" t="s">
        <v>97</v>
      </c>
      <c r="I74" s="40" t="s">
        <v>98</v>
      </c>
      <c r="J74" s="40">
        <f t="shared" si="3"/>
        <v>2</v>
      </c>
      <c r="K74" s="42">
        <f t="shared" si="2"/>
        <v>6.5</v>
      </c>
      <c r="L74" s="43" t="s">
        <v>245</v>
      </c>
      <c r="M74" s="68" t="s">
        <v>1704</v>
      </c>
      <c r="N74" s="72" t="s">
        <v>1704</v>
      </c>
      <c r="O74" s="72" t="s">
        <v>1704</v>
      </c>
      <c r="P74" s="69">
        <v>4</v>
      </c>
      <c r="Q74" s="70">
        <v>1.5</v>
      </c>
      <c r="R74" s="72" t="s">
        <v>1704</v>
      </c>
      <c r="S74" s="72" t="s">
        <v>1704</v>
      </c>
      <c r="T74" s="72" t="s">
        <v>1704</v>
      </c>
    </row>
    <row r="75" spans="1:20" ht="15.75" customHeight="1">
      <c r="A75" s="40" t="s">
        <v>527</v>
      </c>
      <c r="B75" s="40" t="s">
        <v>107</v>
      </c>
      <c r="C75" s="40" t="s">
        <v>528</v>
      </c>
      <c r="D75" s="40" t="s">
        <v>560</v>
      </c>
      <c r="E75" s="40" t="s">
        <v>561</v>
      </c>
      <c r="F75" s="49" t="s">
        <v>562</v>
      </c>
      <c r="G75" s="40" t="s">
        <v>175</v>
      </c>
      <c r="H75" s="40" t="s">
        <v>387</v>
      </c>
      <c r="I75" s="40" t="s">
        <v>98</v>
      </c>
      <c r="J75" s="40">
        <f t="shared" si="3"/>
        <v>2</v>
      </c>
      <c r="K75" s="42">
        <f t="shared" si="2"/>
        <v>6.5</v>
      </c>
      <c r="L75" s="40" t="s">
        <v>563</v>
      </c>
      <c r="M75" s="68" t="s">
        <v>1704</v>
      </c>
      <c r="N75" s="72" t="s">
        <v>1704</v>
      </c>
      <c r="O75" s="72" t="s">
        <v>1704</v>
      </c>
      <c r="P75" s="69">
        <v>4</v>
      </c>
      <c r="Q75" s="70">
        <v>1.5</v>
      </c>
      <c r="R75" s="72" t="s">
        <v>1704</v>
      </c>
      <c r="S75" s="72" t="s">
        <v>1704</v>
      </c>
      <c r="T75" s="72" t="s">
        <v>1704</v>
      </c>
    </row>
    <row r="76" spans="1:20" ht="15.75" customHeight="1">
      <c r="A76" s="40" t="s">
        <v>785</v>
      </c>
      <c r="B76" s="40" t="s">
        <v>115</v>
      </c>
      <c r="C76" s="40" t="s">
        <v>786</v>
      </c>
      <c r="D76" s="40" t="s">
        <v>787</v>
      </c>
      <c r="E76" s="40" t="s">
        <v>788</v>
      </c>
      <c r="F76" s="44" t="s">
        <v>789</v>
      </c>
      <c r="G76" s="40" t="s">
        <v>96</v>
      </c>
      <c r="H76" s="40" t="s">
        <v>97</v>
      </c>
      <c r="I76" s="40" t="s">
        <v>121</v>
      </c>
      <c r="J76" s="40">
        <f t="shared" si="3"/>
        <v>2</v>
      </c>
      <c r="K76" s="42">
        <f t="shared" si="2"/>
        <v>6.5</v>
      </c>
      <c r="L76" s="40" t="s">
        <v>790</v>
      </c>
      <c r="M76" s="70">
        <v>3.5</v>
      </c>
      <c r="N76" s="72" t="s">
        <v>1704</v>
      </c>
      <c r="O76" s="72" t="s">
        <v>1704</v>
      </c>
      <c r="P76" s="70">
        <v>2</v>
      </c>
      <c r="Q76" s="72" t="s">
        <v>1704</v>
      </c>
      <c r="R76" s="72" t="s">
        <v>1704</v>
      </c>
      <c r="S76" s="72" t="s">
        <v>1704</v>
      </c>
      <c r="T76" s="72" t="s">
        <v>1704</v>
      </c>
    </row>
    <row r="77" spans="1:20" ht="15.75" customHeight="1">
      <c r="A77" s="40" t="s">
        <v>791</v>
      </c>
      <c r="B77" s="40" t="s">
        <v>170</v>
      </c>
      <c r="C77" s="40" t="s">
        <v>792</v>
      </c>
      <c r="D77" s="40" t="s">
        <v>791</v>
      </c>
      <c r="E77" s="40" t="s">
        <v>793</v>
      </c>
      <c r="F77" s="46" t="s">
        <v>794</v>
      </c>
      <c r="G77" s="40" t="s">
        <v>160</v>
      </c>
      <c r="H77" s="40" t="s">
        <v>97</v>
      </c>
      <c r="I77" s="40" t="s">
        <v>98</v>
      </c>
      <c r="J77" s="40">
        <f t="shared" si="3"/>
        <v>2</v>
      </c>
      <c r="K77" s="42">
        <f t="shared" si="2"/>
        <v>6.5</v>
      </c>
      <c r="L77" s="40" t="s">
        <v>795</v>
      </c>
      <c r="M77" s="70">
        <v>3.5</v>
      </c>
      <c r="N77" s="72" t="s">
        <v>1704</v>
      </c>
      <c r="O77" s="72" t="s">
        <v>1704</v>
      </c>
      <c r="P77" s="70">
        <v>2</v>
      </c>
      <c r="Q77" s="72" t="s">
        <v>1704</v>
      </c>
      <c r="R77" s="72" t="s">
        <v>1704</v>
      </c>
      <c r="S77" s="72" t="s">
        <v>1704</v>
      </c>
      <c r="T77" s="72" t="s">
        <v>1704</v>
      </c>
    </row>
    <row r="78" spans="1:20" ht="15.75" customHeight="1">
      <c r="A78" s="40" t="s">
        <v>926</v>
      </c>
      <c r="B78" s="40" t="s">
        <v>17</v>
      </c>
      <c r="C78" s="40" t="s">
        <v>927</v>
      </c>
      <c r="D78" s="40" t="s">
        <v>928</v>
      </c>
      <c r="E78" s="40" t="s">
        <v>929</v>
      </c>
      <c r="F78" s="49" t="s">
        <v>930</v>
      </c>
      <c r="G78" s="40" t="s">
        <v>96</v>
      </c>
      <c r="H78" s="40" t="s">
        <v>97</v>
      </c>
      <c r="I78" s="40" t="s">
        <v>98</v>
      </c>
      <c r="J78" s="40">
        <f t="shared" si="3"/>
        <v>2</v>
      </c>
      <c r="K78" s="42">
        <f t="shared" si="2"/>
        <v>6.5</v>
      </c>
      <c r="L78" s="40" t="s">
        <v>931</v>
      </c>
      <c r="M78" s="70">
        <v>3.5</v>
      </c>
      <c r="N78" s="72" t="s">
        <v>1704</v>
      </c>
      <c r="O78" s="72" t="s">
        <v>1704</v>
      </c>
      <c r="P78" s="70">
        <v>2</v>
      </c>
      <c r="Q78" s="72" t="s">
        <v>1704</v>
      </c>
      <c r="R78" s="72" t="s">
        <v>1704</v>
      </c>
      <c r="S78" s="72" t="s">
        <v>1704</v>
      </c>
      <c r="T78" s="72" t="s">
        <v>1704</v>
      </c>
    </row>
    <row r="79" spans="1:20" ht="15.75" customHeight="1">
      <c r="A79" s="40" t="s">
        <v>939</v>
      </c>
      <c r="B79" s="40" t="s">
        <v>149</v>
      </c>
      <c r="C79" s="40" t="s">
        <v>940</v>
      </c>
      <c r="D79" s="40" t="s">
        <v>945</v>
      </c>
      <c r="E79" s="40" t="s">
        <v>946</v>
      </c>
      <c r="F79" s="46" t="s">
        <v>947</v>
      </c>
      <c r="G79" s="40" t="s">
        <v>96</v>
      </c>
      <c r="H79" s="40" t="s">
        <v>120</v>
      </c>
      <c r="I79" s="40" t="s">
        <v>112</v>
      </c>
      <c r="J79" s="40">
        <f t="shared" si="3"/>
        <v>2</v>
      </c>
      <c r="K79" s="42">
        <f t="shared" si="2"/>
        <v>6.5</v>
      </c>
      <c r="L79" s="44" t="s">
        <v>948</v>
      </c>
      <c r="M79" s="70">
        <v>3.5</v>
      </c>
      <c r="N79" s="72" t="s">
        <v>1704</v>
      </c>
      <c r="O79" s="72" t="s">
        <v>1704</v>
      </c>
      <c r="P79" s="70">
        <v>2</v>
      </c>
      <c r="Q79" s="72" t="s">
        <v>1704</v>
      </c>
      <c r="R79" s="72" t="s">
        <v>1704</v>
      </c>
      <c r="S79" s="72" t="s">
        <v>1704</v>
      </c>
      <c r="T79" s="72" t="s">
        <v>1704</v>
      </c>
    </row>
    <row r="80" spans="1:20" ht="15.75" customHeight="1">
      <c r="A80" s="40" t="s">
        <v>246</v>
      </c>
      <c r="B80" s="40" t="s">
        <v>22</v>
      </c>
      <c r="C80" s="40" t="s">
        <v>247</v>
      </c>
      <c r="D80" s="40" t="s">
        <v>248</v>
      </c>
      <c r="E80" s="40" t="s">
        <v>249</v>
      </c>
      <c r="F80" s="46" t="s">
        <v>250</v>
      </c>
      <c r="G80" s="40" t="s">
        <v>160</v>
      </c>
      <c r="H80" s="48" t="s">
        <v>176</v>
      </c>
      <c r="I80" s="40" t="s">
        <v>121</v>
      </c>
      <c r="J80" s="40">
        <f t="shared" si="3"/>
        <v>2</v>
      </c>
      <c r="K80" s="42">
        <f t="shared" si="2"/>
        <v>6</v>
      </c>
      <c r="L80" s="43" t="s">
        <v>251</v>
      </c>
      <c r="M80" s="68" t="s">
        <v>1704</v>
      </c>
      <c r="N80" s="72" t="s">
        <v>1704</v>
      </c>
      <c r="O80" s="72" t="s">
        <v>1704</v>
      </c>
      <c r="P80" s="69">
        <v>4</v>
      </c>
      <c r="Q80" s="72" t="s">
        <v>1704</v>
      </c>
      <c r="R80" s="72" t="s">
        <v>1704</v>
      </c>
      <c r="S80" s="69">
        <v>1</v>
      </c>
      <c r="T80" s="72" t="s">
        <v>1704</v>
      </c>
    </row>
    <row r="81" spans="1:20" ht="15.75" customHeight="1">
      <c r="A81" s="40" t="s">
        <v>246</v>
      </c>
      <c r="B81" s="40" t="s">
        <v>22</v>
      </c>
      <c r="C81" s="40" t="s">
        <v>247</v>
      </c>
      <c r="D81" s="40" t="s">
        <v>252</v>
      </c>
      <c r="E81" s="40" t="s">
        <v>253</v>
      </c>
      <c r="F81" s="46" t="s">
        <v>254</v>
      </c>
      <c r="G81" s="40" t="s">
        <v>160</v>
      </c>
      <c r="H81" s="48" t="s">
        <v>176</v>
      </c>
      <c r="I81" s="40" t="s">
        <v>98</v>
      </c>
      <c r="J81" s="40">
        <f t="shared" si="3"/>
        <v>2</v>
      </c>
      <c r="K81" s="42">
        <f t="shared" si="2"/>
        <v>6</v>
      </c>
      <c r="L81" s="40" t="s">
        <v>251</v>
      </c>
      <c r="M81" s="68" t="s">
        <v>1704</v>
      </c>
      <c r="N81" s="72" t="s">
        <v>1704</v>
      </c>
      <c r="O81" s="72" t="s">
        <v>1704</v>
      </c>
      <c r="P81" s="69">
        <v>4</v>
      </c>
      <c r="Q81" s="72" t="s">
        <v>1704</v>
      </c>
      <c r="R81" s="72" t="s">
        <v>1704</v>
      </c>
      <c r="S81" s="69">
        <v>1</v>
      </c>
      <c r="T81" s="72" t="s">
        <v>1704</v>
      </c>
    </row>
    <row r="82" spans="1:20" ht="15.75" customHeight="1">
      <c r="A82" s="40" t="s">
        <v>246</v>
      </c>
      <c r="B82" s="40" t="s">
        <v>22</v>
      </c>
      <c r="C82" s="40" t="s">
        <v>247</v>
      </c>
      <c r="D82" s="40" t="s">
        <v>255</v>
      </c>
      <c r="E82" s="40" t="s">
        <v>256</v>
      </c>
      <c r="F82" s="46" t="s">
        <v>257</v>
      </c>
      <c r="G82" s="40" t="s">
        <v>160</v>
      </c>
      <c r="H82" s="48" t="s">
        <v>176</v>
      </c>
      <c r="I82" s="40" t="s">
        <v>98</v>
      </c>
      <c r="J82" s="40">
        <f t="shared" si="3"/>
        <v>2</v>
      </c>
      <c r="K82" s="42">
        <f t="shared" si="2"/>
        <v>6</v>
      </c>
      <c r="L82" s="40" t="s">
        <v>251</v>
      </c>
      <c r="M82" s="68" t="s">
        <v>1704</v>
      </c>
      <c r="N82" s="72" t="s">
        <v>1704</v>
      </c>
      <c r="O82" s="72" t="s">
        <v>1704</v>
      </c>
      <c r="P82" s="69">
        <v>4</v>
      </c>
      <c r="Q82" s="72" t="s">
        <v>1704</v>
      </c>
      <c r="R82" s="72" t="s">
        <v>1704</v>
      </c>
      <c r="S82" s="69">
        <v>1</v>
      </c>
      <c r="T82" s="72" t="s">
        <v>1704</v>
      </c>
    </row>
    <row r="83" spans="1:20" ht="15.75" customHeight="1">
      <c r="A83" s="40" t="s">
        <v>169</v>
      </c>
      <c r="B83" s="40" t="s">
        <v>170</v>
      </c>
      <c r="C83" s="40" t="s">
        <v>258</v>
      </c>
      <c r="D83" s="40" t="s">
        <v>259</v>
      </c>
      <c r="E83" s="40" t="s">
        <v>260</v>
      </c>
      <c r="F83" s="46" t="s">
        <v>261</v>
      </c>
      <c r="G83" s="40" t="s">
        <v>175</v>
      </c>
      <c r="H83" s="48" t="s">
        <v>176</v>
      </c>
      <c r="I83" s="40" t="s">
        <v>98</v>
      </c>
      <c r="J83" s="40">
        <f t="shared" si="3"/>
        <v>2</v>
      </c>
      <c r="K83" s="42">
        <f t="shared" si="2"/>
        <v>6</v>
      </c>
      <c r="L83" s="40" t="s">
        <v>262</v>
      </c>
      <c r="M83" s="68" t="s">
        <v>1704</v>
      </c>
      <c r="N83" s="72" t="s">
        <v>1704</v>
      </c>
      <c r="O83" s="72" t="s">
        <v>1704</v>
      </c>
      <c r="P83" s="69">
        <v>4</v>
      </c>
      <c r="Q83" s="72" t="s">
        <v>1704</v>
      </c>
      <c r="R83" s="72" t="s">
        <v>1704</v>
      </c>
      <c r="S83" s="69">
        <v>1</v>
      </c>
      <c r="T83" s="72" t="s">
        <v>1704</v>
      </c>
    </row>
    <row r="84" spans="1:20" ht="15.75" customHeight="1">
      <c r="A84" s="40" t="s">
        <v>246</v>
      </c>
      <c r="B84" s="40" t="s">
        <v>22</v>
      </c>
      <c r="C84" s="40" t="s">
        <v>247</v>
      </c>
      <c r="D84" s="40" t="s">
        <v>263</v>
      </c>
      <c r="E84" s="40" t="s">
        <v>264</v>
      </c>
      <c r="F84" s="46" t="s">
        <v>265</v>
      </c>
      <c r="G84" s="40" t="s">
        <v>160</v>
      </c>
      <c r="H84" s="48" t="s">
        <v>176</v>
      </c>
      <c r="I84" s="40" t="s">
        <v>98</v>
      </c>
      <c r="J84" s="40">
        <f t="shared" si="3"/>
        <v>2</v>
      </c>
      <c r="K84" s="42">
        <f t="shared" si="2"/>
        <v>6</v>
      </c>
      <c r="L84" s="40" t="s">
        <v>251</v>
      </c>
      <c r="M84" s="68" t="s">
        <v>1704</v>
      </c>
      <c r="N84" s="72" t="s">
        <v>1704</v>
      </c>
      <c r="O84" s="72" t="s">
        <v>1704</v>
      </c>
      <c r="P84" s="69">
        <v>4</v>
      </c>
      <c r="Q84" s="72" t="s">
        <v>1704</v>
      </c>
      <c r="R84" s="72" t="s">
        <v>1704</v>
      </c>
      <c r="S84" s="69">
        <v>1</v>
      </c>
      <c r="T84" s="72" t="s">
        <v>1704</v>
      </c>
    </row>
    <row r="85" spans="1:20" ht="15.75" customHeight="1">
      <c r="A85" s="40" t="s">
        <v>246</v>
      </c>
      <c r="B85" s="40" t="s">
        <v>22</v>
      </c>
      <c r="C85" s="40" t="s">
        <v>247</v>
      </c>
      <c r="D85" s="40" t="s">
        <v>266</v>
      </c>
      <c r="E85" s="40" t="s">
        <v>267</v>
      </c>
      <c r="F85" s="46" t="s">
        <v>268</v>
      </c>
      <c r="G85" s="40" t="s">
        <v>175</v>
      </c>
      <c r="H85" s="48" t="s">
        <v>176</v>
      </c>
      <c r="I85" s="40" t="s">
        <v>98</v>
      </c>
      <c r="J85" s="40">
        <f t="shared" si="3"/>
        <v>2</v>
      </c>
      <c r="K85" s="42">
        <f t="shared" si="2"/>
        <v>6</v>
      </c>
      <c r="L85" s="43" t="s">
        <v>251</v>
      </c>
      <c r="M85" s="68" t="s">
        <v>1704</v>
      </c>
      <c r="N85" s="72" t="s">
        <v>1704</v>
      </c>
      <c r="O85" s="72" t="s">
        <v>1704</v>
      </c>
      <c r="P85" s="69">
        <v>4</v>
      </c>
      <c r="Q85" s="72" t="s">
        <v>1704</v>
      </c>
      <c r="R85" s="72" t="s">
        <v>1704</v>
      </c>
      <c r="S85" s="69">
        <v>1</v>
      </c>
      <c r="T85" s="72" t="s">
        <v>1704</v>
      </c>
    </row>
    <row r="86" spans="1:20" ht="15.75" customHeight="1">
      <c r="A86" s="40" t="s">
        <v>246</v>
      </c>
      <c r="B86" s="40" t="s">
        <v>22</v>
      </c>
      <c r="C86" s="40" t="s">
        <v>247</v>
      </c>
      <c r="D86" s="40" t="s">
        <v>269</v>
      </c>
      <c r="E86" s="40" t="s">
        <v>270</v>
      </c>
      <c r="F86" s="46" t="s">
        <v>271</v>
      </c>
      <c r="G86" s="40" t="s">
        <v>160</v>
      </c>
      <c r="H86" s="48" t="s">
        <v>176</v>
      </c>
      <c r="I86" s="40" t="s">
        <v>98</v>
      </c>
      <c r="J86" s="40">
        <f t="shared" si="3"/>
        <v>2</v>
      </c>
      <c r="K86" s="42">
        <f t="shared" si="2"/>
        <v>6</v>
      </c>
      <c r="L86" s="40" t="s">
        <v>251</v>
      </c>
      <c r="M86" s="68" t="s">
        <v>1704</v>
      </c>
      <c r="N86" s="72" t="s">
        <v>1704</v>
      </c>
      <c r="O86" s="72" t="s">
        <v>1704</v>
      </c>
      <c r="P86" s="69">
        <v>4</v>
      </c>
      <c r="Q86" s="72" t="s">
        <v>1704</v>
      </c>
      <c r="R86" s="72" t="s">
        <v>1704</v>
      </c>
      <c r="S86" s="69">
        <v>1</v>
      </c>
      <c r="T86" s="72" t="s">
        <v>1704</v>
      </c>
    </row>
    <row r="87" spans="1:20" ht="15.75" customHeight="1">
      <c r="A87" s="40" t="s">
        <v>246</v>
      </c>
      <c r="B87" s="40" t="s">
        <v>22</v>
      </c>
      <c r="C87" s="40" t="s">
        <v>247</v>
      </c>
      <c r="D87" s="40" t="s">
        <v>272</v>
      </c>
      <c r="E87" s="40" t="s">
        <v>273</v>
      </c>
      <c r="F87" s="46" t="s">
        <v>274</v>
      </c>
      <c r="G87" s="40" t="s">
        <v>160</v>
      </c>
      <c r="H87" s="48" t="s">
        <v>176</v>
      </c>
      <c r="I87" s="40" t="s">
        <v>98</v>
      </c>
      <c r="J87" s="40">
        <f t="shared" si="3"/>
        <v>2</v>
      </c>
      <c r="K87" s="42">
        <f t="shared" si="2"/>
        <v>6</v>
      </c>
      <c r="L87" s="40" t="s">
        <v>251</v>
      </c>
      <c r="M87" s="68" t="s">
        <v>1704</v>
      </c>
      <c r="N87" s="72" t="s">
        <v>1704</v>
      </c>
      <c r="O87" s="72" t="s">
        <v>1704</v>
      </c>
      <c r="P87" s="69">
        <v>4</v>
      </c>
      <c r="Q87" s="72" t="s">
        <v>1704</v>
      </c>
      <c r="R87" s="72" t="s">
        <v>1704</v>
      </c>
      <c r="S87" s="69">
        <v>1</v>
      </c>
      <c r="T87" s="72" t="s">
        <v>1704</v>
      </c>
    </row>
    <row r="88" spans="1:20" ht="15.75" customHeight="1">
      <c r="A88" s="40" t="s">
        <v>1078</v>
      </c>
      <c r="B88" s="40" t="s">
        <v>127</v>
      </c>
      <c r="C88" s="40" t="s">
        <v>1079</v>
      </c>
      <c r="D88" s="40" t="s">
        <v>1080</v>
      </c>
      <c r="E88" s="40" t="s">
        <v>1081</v>
      </c>
      <c r="F88" s="49" t="s">
        <v>1082</v>
      </c>
      <c r="G88" s="40" t="s">
        <v>96</v>
      </c>
      <c r="H88" s="40" t="s">
        <v>97</v>
      </c>
      <c r="I88" s="40" t="s">
        <v>98</v>
      </c>
      <c r="J88" s="40">
        <f t="shared" si="3"/>
        <v>2</v>
      </c>
      <c r="K88" s="42">
        <f t="shared" si="2"/>
        <v>6</v>
      </c>
      <c r="L88" s="43" t="s">
        <v>1083</v>
      </c>
      <c r="M88" s="68" t="s">
        <v>1704</v>
      </c>
      <c r="N88" s="72" t="s">
        <v>1704</v>
      </c>
      <c r="O88" s="72" t="s">
        <v>1704</v>
      </c>
      <c r="P88" s="70">
        <v>2</v>
      </c>
      <c r="Q88" s="69">
        <v>3</v>
      </c>
      <c r="R88" s="72" t="s">
        <v>1704</v>
      </c>
      <c r="S88" s="72" t="s">
        <v>1704</v>
      </c>
      <c r="T88" s="72" t="s">
        <v>1704</v>
      </c>
    </row>
    <row r="89" spans="1:20" ht="15.75" customHeight="1">
      <c r="A89" s="40" t="s">
        <v>1078</v>
      </c>
      <c r="B89" s="40" t="s">
        <v>127</v>
      </c>
      <c r="C89" s="40" t="s">
        <v>1079</v>
      </c>
      <c r="D89" s="40" t="s">
        <v>1084</v>
      </c>
      <c r="E89" s="40" t="s">
        <v>1081</v>
      </c>
      <c r="F89" s="49" t="s">
        <v>1085</v>
      </c>
      <c r="G89" s="40" t="s">
        <v>96</v>
      </c>
      <c r="H89" s="40" t="s">
        <v>97</v>
      </c>
      <c r="I89" s="40" t="s">
        <v>98</v>
      </c>
      <c r="J89" s="40">
        <f t="shared" si="3"/>
        <v>2</v>
      </c>
      <c r="K89" s="42">
        <f t="shared" si="2"/>
        <v>6</v>
      </c>
      <c r="L89" s="43" t="s">
        <v>1086</v>
      </c>
      <c r="M89" s="68" t="s">
        <v>1704</v>
      </c>
      <c r="N89" s="72" t="s">
        <v>1704</v>
      </c>
      <c r="O89" s="72" t="s">
        <v>1704</v>
      </c>
      <c r="P89" s="70">
        <v>2</v>
      </c>
      <c r="Q89" s="69">
        <v>3</v>
      </c>
      <c r="R89" s="72" t="s">
        <v>1704</v>
      </c>
      <c r="S89" s="72" t="s">
        <v>1704</v>
      </c>
      <c r="T89" s="72" t="s">
        <v>1704</v>
      </c>
    </row>
    <row r="90" spans="1:20" ht="15.75" customHeight="1">
      <c r="A90" s="40" t="s">
        <v>769</v>
      </c>
      <c r="B90" s="40" t="s">
        <v>18</v>
      </c>
      <c r="C90" s="40" t="s">
        <v>101</v>
      </c>
      <c r="D90" s="40" t="s">
        <v>770</v>
      </c>
      <c r="E90" s="40" t="s">
        <v>771</v>
      </c>
      <c r="F90" s="44" t="s">
        <v>772</v>
      </c>
      <c r="G90" s="40" t="s">
        <v>96</v>
      </c>
      <c r="H90" s="40" t="s">
        <v>387</v>
      </c>
      <c r="I90" s="40" t="s">
        <v>121</v>
      </c>
      <c r="J90" s="40">
        <f t="shared" si="3"/>
        <v>2</v>
      </c>
      <c r="K90" s="42">
        <f t="shared" si="2"/>
        <v>6</v>
      </c>
      <c r="L90" s="40" t="s">
        <v>773</v>
      </c>
      <c r="M90" s="68" t="s">
        <v>1704</v>
      </c>
      <c r="N90" s="70">
        <v>3</v>
      </c>
      <c r="O90" s="72" t="s">
        <v>1704</v>
      </c>
      <c r="P90" s="70">
        <v>2</v>
      </c>
      <c r="Q90" s="72" t="s">
        <v>1704</v>
      </c>
      <c r="R90" s="72" t="s">
        <v>1704</v>
      </c>
      <c r="S90" s="72" t="s">
        <v>1704</v>
      </c>
      <c r="T90" s="72" t="s">
        <v>1704</v>
      </c>
    </row>
    <row r="91" spans="1:20" ht="15.75" customHeight="1">
      <c r="A91" s="40" t="s">
        <v>806</v>
      </c>
      <c r="B91" s="40" t="s">
        <v>401</v>
      </c>
      <c r="C91" s="40" t="s">
        <v>617</v>
      </c>
      <c r="D91" s="40" t="s">
        <v>807</v>
      </c>
      <c r="E91" s="40" t="s">
        <v>808</v>
      </c>
      <c r="F91" s="46" t="s">
        <v>809</v>
      </c>
      <c r="G91" s="40" t="s">
        <v>96</v>
      </c>
      <c r="H91" s="40" t="s">
        <v>387</v>
      </c>
      <c r="I91" s="40" t="s">
        <v>98</v>
      </c>
      <c r="J91" s="40">
        <f t="shared" si="3"/>
        <v>2</v>
      </c>
      <c r="K91" s="42">
        <f t="shared" si="2"/>
        <v>6</v>
      </c>
      <c r="L91" s="40" t="s">
        <v>810</v>
      </c>
      <c r="M91" s="68" t="s">
        <v>1704</v>
      </c>
      <c r="N91" s="70">
        <v>3</v>
      </c>
      <c r="O91" s="72" t="s">
        <v>1704</v>
      </c>
      <c r="P91" s="70">
        <v>2</v>
      </c>
      <c r="Q91" s="72" t="s">
        <v>1704</v>
      </c>
      <c r="R91" s="72" t="s">
        <v>1704</v>
      </c>
      <c r="S91" s="72" t="s">
        <v>1704</v>
      </c>
      <c r="T91" s="72" t="s">
        <v>1704</v>
      </c>
    </row>
    <row r="92" spans="1:20" ht="15.75" customHeight="1">
      <c r="A92" s="40" t="s">
        <v>939</v>
      </c>
      <c r="B92" s="40" t="s">
        <v>149</v>
      </c>
      <c r="C92" s="40" t="s">
        <v>940</v>
      </c>
      <c r="D92" s="40" t="s">
        <v>941</v>
      </c>
      <c r="E92" s="40" t="s">
        <v>942</v>
      </c>
      <c r="F92" s="46" t="s">
        <v>943</v>
      </c>
      <c r="G92" s="40" t="s">
        <v>96</v>
      </c>
      <c r="H92" s="40" t="s">
        <v>120</v>
      </c>
      <c r="I92" s="40" t="s">
        <v>112</v>
      </c>
      <c r="J92" s="40">
        <f t="shared" si="3"/>
        <v>2</v>
      </c>
      <c r="K92" s="42">
        <f t="shared" si="2"/>
        <v>6</v>
      </c>
      <c r="L92" s="40" t="s">
        <v>944</v>
      </c>
      <c r="M92" s="68" t="s">
        <v>1704</v>
      </c>
      <c r="N92" s="70">
        <v>3</v>
      </c>
      <c r="O92" s="72" t="s">
        <v>1704</v>
      </c>
      <c r="P92" s="70">
        <v>2</v>
      </c>
      <c r="Q92" s="72" t="s">
        <v>1704</v>
      </c>
      <c r="R92" s="72" t="s">
        <v>1704</v>
      </c>
      <c r="S92" s="72" t="s">
        <v>1704</v>
      </c>
      <c r="T92" s="72" t="s">
        <v>1704</v>
      </c>
    </row>
    <row r="93" spans="1:20" ht="15.75" customHeight="1">
      <c r="A93" s="40" t="s">
        <v>958</v>
      </c>
      <c r="B93" s="40" t="s">
        <v>127</v>
      </c>
      <c r="C93" s="40" t="s">
        <v>959</v>
      </c>
      <c r="D93" s="40" t="s">
        <v>960</v>
      </c>
      <c r="E93" s="40" t="s">
        <v>961</v>
      </c>
      <c r="F93" s="49" t="s">
        <v>962</v>
      </c>
      <c r="G93" s="40" t="s">
        <v>96</v>
      </c>
      <c r="H93" s="40" t="s">
        <v>97</v>
      </c>
      <c r="I93" s="40" t="s">
        <v>121</v>
      </c>
      <c r="J93" s="40">
        <f t="shared" si="3"/>
        <v>2</v>
      </c>
      <c r="K93" s="42">
        <f t="shared" si="2"/>
        <v>6</v>
      </c>
      <c r="L93" s="40" t="s">
        <v>963</v>
      </c>
      <c r="M93" s="68" t="s">
        <v>1704</v>
      </c>
      <c r="N93" s="70">
        <v>3</v>
      </c>
      <c r="O93" s="72" t="s">
        <v>1704</v>
      </c>
      <c r="P93" s="70">
        <v>2</v>
      </c>
      <c r="Q93" s="72" t="s">
        <v>1704</v>
      </c>
      <c r="R93" s="72" t="s">
        <v>1704</v>
      </c>
      <c r="S93" s="72" t="s">
        <v>1704</v>
      </c>
      <c r="T93" s="72" t="s">
        <v>1704</v>
      </c>
    </row>
    <row r="94" spans="1:20" ht="15.75" customHeight="1">
      <c r="A94" s="40" t="s">
        <v>972</v>
      </c>
      <c r="B94" s="40" t="s">
        <v>191</v>
      </c>
      <c r="C94" s="40" t="s">
        <v>973</v>
      </c>
      <c r="D94" s="40" t="s">
        <v>974</v>
      </c>
      <c r="E94" s="40" t="s">
        <v>975</v>
      </c>
      <c r="F94" s="49" t="s">
        <v>976</v>
      </c>
      <c r="G94" s="40" t="s">
        <v>96</v>
      </c>
      <c r="H94" s="40" t="s">
        <v>97</v>
      </c>
      <c r="I94" s="40" t="s">
        <v>98</v>
      </c>
      <c r="J94" s="40">
        <f t="shared" si="3"/>
        <v>2</v>
      </c>
      <c r="K94" s="42">
        <f t="shared" si="2"/>
        <v>6</v>
      </c>
      <c r="L94" s="40" t="s">
        <v>977</v>
      </c>
      <c r="M94" s="68" t="s">
        <v>1704</v>
      </c>
      <c r="N94" s="70">
        <v>3</v>
      </c>
      <c r="O94" s="72" t="s">
        <v>1704</v>
      </c>
      <c r="P94" s="70">
        <v>2</v>
      </c>
      <c r="Q94" s="72" t="s">
        <v>1704</v>
      </c>
      <c r="R94" s="72" t="s">
        <v>1704</v>
      </c>
      <c r="S94" s="72" t="s">
        <v>1704</v>
      </c>
      <c r="T94" s="72" t="s">
        <v>1704</v>
      </c>
    </row>
    <row r="95" spans="1:20" ht="15.75" customHeight="1">
      <c r="A95" s="40" t="s">
        <v>978</v>
      </c>
      <c r="B95" s="40" t="s">
        <v>22</v>
      </c>
      <c r="C95" s="40" t="s">
        <v>247</v>
      </c>
      <c r="D95" s="40" t="s">
        <v>979</v>
      </c>
      <c r="E95" s="40" t="s">
        <v>980</v>
      </c>
      <c r="F95" s="46" t="s">
        <v>981</v>
      </c>
      <c r="G95" s="40" t="s">
        <v>96</v>
      </c>
      <c r="H95" s="40" t="s">
        <v>97</v>
      </c>
      <c r="I95" s="40" t="s">
        <v>98</v>
      </c>
      <c r="J95" s="40">
        <f t="shared" si="3"/>
        <v>2</v>
      </c>
      <c r="K95" s="42">
        <f t="shared" si="2"/>
        <v>6</v>
      </c>
      <c r="L95" s="40" t="s">
        <v>982</v>
      </c>
      <c r="M95" s="68" t="s">
        <v>1704</v>
      </c>
      <c r="N95" s="70">
        <v>3</v>
      </c>
      <c r="O95" s="72" t="s">
        <v>1704</v>
      </c>
      <c r="P95" s="70">
        <v>2</v>
      </c>
      <c r="Q95" s="72" t="s">
        <v>1704</v>
      </c>
      <c r="R95" s="72" t="s">
        <v>1704</v>
      </c>
      <c r="S95" s="72" t="s">
        <v>1704</v>
      </c>
      <c r="T95" s="72" t="s">
        <v>1704</v>
      </c>
    </row>
    <row r="96" spans="1:20" ht="15.75" customHeight="1">
      <c r="A96" s="40" t="s">
        <v>989</v>
      </c>
      <c r="B96" s="40" t="s">
        <v>22</v>
      </c>
      <c r="C96" s="40" t="s">
        <v>775</v>
      </c>
      <c r="D96" s="40" t="s">
        <v>990</v>
      </c>
      <c r="E96" s="40" t="s">
        <v>991</v>
      </c>
      <c r="F96" s="46" t="s">
        <v>992</v>
      </c>
      <c r="G96" s="40" t="s">
        <v>160</v>
      </c>
      <c r="H96" s="40" t="s">
        <v>97</v>
      </c>
      <c r="I96" s="40" t="s">
        <v>121</v>
      </c>
      <c r="J96" s="40">
        <f t="shared" si="3"/>
        <v>2</v>
      </c>
      <c r="K96" s="42">
        <f t="shared" si="2"/>
        <v>6</v>
      </c>
      <c r="L96" s="40" t="s">
        <v>993</v>
      </c>
      <c r="M96" s="68" t="s">
        <v>1704</v>
      </c>
      <c r="N96" s="70">
        <v>3</v>
      </c>
      <c r="O96" s="72" t="s">
        <v>1704</v>
      </c>
      <c r="P96" s="70">
        <v>2</v>
      </c>
      <c r="Q96" s="72" t="s">
        <v>1704</v>
      </c>
      <c r="R96" s="72" t="s">
        <v>1704</v>
      </c>
      <c r="S96" s="72" t="s">
        <v>1704</v>
      </c>
      <c r="T96" s="72" t="s">
        <v>1704</v>
      </c>
    </row>
    <row r="97" spans="1:20" ht="15.75" customHeight="1">
      <c r="A97" s="40" t="s">
        <v>741</v>
      </c>
      <c r="B97" s="40" t="s">
        <v>127</v>
      </c>
      <c r="C97" s="40" t="s">
        <v>742</v>
      </c>
      <c r="D97" s="40" t="s">
        <v>998</v>
      </c>
      <c r="E97" s="40" t="s">
        <v>999</v>
      </c>
      <c r="F97" s="49" t="s">
        <v>1000</v>
      </c>
      <c r="G97" s="40" t="s">
        <v>96</v>
      </c>
      <c r="H97" s="48" t="s">
        <v>176</v>
      </c>
      <c r="I97" s="40" t="s">
        <v>121</v>
      </c>
      <c r="J97" s="40">
        <f t="shared" si="3"/>
        <v>2</v>
      </c>
      <c r="K97" s="42">
        <f t="shared" si="2"/>
        <v>6</v>
      </c>
      <c r="L97" s="40" t="s">
        <v>1001</v>
      </c>
      <c r="M97" s="68" t="s">
        <v>1704</v>
      </c>
      <c r="N97" s="70">
        <v>3</v>
      </c>
      <c r="O97" s="72" t="s">
        <v>1704</v>
      </c>
      <c r="P97" s="70">
        <v>2</v>
      </c>
      <c r="Q97" s="72" t="s">
        <v>1704</v>
      </c>
      <c r="R97" s="72" t="s">
        <v>1704</v>
      </c>
      <c r="S97" s="72" t="s">
        <v>1704</v>
      </c>
      <c r="T97" s="72" t="s">
        <v>1704</v>
      </c>
    </row>
    <row r="98" spans="1:20" ht="15.75" customHeight="1">
      <c r="A98" s="40" t="s">
        <v>91</v>
      </c>
      <c r="B98" s="40" t="s">
        <v>17</v>
      </c>
      <c r="C98" s="40" t="s">
        <v>92</v>
      </c>
      <c r="D98" s="40" t="s">
        <v>1002</v>
      </c>
      <c r="E98" s="40" t="s">
        <v>1003</v>
      </c>
      <c r="F98" s="49" t="s">
        <v>1004</v>
      </c>
      <c r="G98" s="40" t="s">
        <v>96</v>
      </c>
      <c r="H98" s="40" t="s">
        <v>97</v>
      </c>
      <c r="I98" s="40" t="s">
        <v>112</v>
      </c>
      <c r="J98" s="40">
        <f t="shared" si="3"/>
        <v>2</v>
      </c>
      <c r="K98" s="42">
        <f t="shared" si="2"/>
        <v>6</v>
      </c>
      <c r="L98" s="40" t="s">
        <v>1005</v>
      </c>
      <c r="M98" s="68" t="s">
        <v>1704</v>
      </c>
      <c r="N98" s="70">
        <v>3</v>
      </c>
      <c r="O98" s="72" t="s">
        <v>1704</v>
      </c>
      <c r="P98" s="70">
        <v>2</v>
      </c>
      <c r="Q98" s="72" t="s">
        <v>1704</v>
      </c>
      <c r="R98" s="72" t="s">
        <v>1704</v>
      </c>
      <c r="S98" s="72" t="s">
        <v>1704</v>
      </c>
      <c r="T98" s="72" t="s">
        <v>1704</v>
      </c>
    </row>
    <row r="99" spans="1:20" ht="15.75" customHeight="1">
      <c r="A99" s="40" t="s">
        <v>763</v>
      </c>
      <c r="B99" s="40" t="s">
        <v>170</v>
      </c>
      <c r="C99" s="40" t="s">
        <v>764</v>
      </c>
      <c r="D99" s="40" t="s">
        <v>765</v>
      </c>
      <c r="E99" s="40" t="s">
        <v>766</v>
      </c>
      <c r="F99" s="46" t="s">
        <v>767</v>
      </c>
      <c r="G99" s="40" t="s">
        <v>96</v>
      </c>
      <c r="H99" s="40" t="s">
        <v>387</v>
      </c>
      <c r="I99" s="40" t="s">
        <v>112</v>
      </c>
      <c r="J99" s="40">
        <f t="shared" si="3"/>
        <v>2</v>
      </c>
      <c r="K99" s="42">
        <f t="shared" si="2"/>
        <v>5.5</v>
      </c>
      <c r="L99" s="40" t="s">
        <v>768</v>
      </c>
      <c r="M99" s="68" t="s">
        <v>1704</v>
      </c>
      <c r="N99" s="72" t="s">
        <v>1704</v>
      </c>
      <c r="O99" s="70">
        <v>2.5</v>
      </c>
      <c r="P99" s="70">
        <v>2</v>
      </c>
      <c r="Q99" s="72" t="s">
        <v>1704</v>
      </c>
      <c r="R99" s="72" t="s">
        <v>1704</v>
      </c>
      <c r="S99" s="72" t="s">
        <v>1704</v>
      </c>
      <c r="T99" s="72" t="s">
        <v>1704</v>
      </c>
    </row>
    <row r="100" spans="1:20" ht="15.75" customHeight="1">
      <c r="A100" s="40" t="s">
        <v>774</v>
      </c>
      <c r="B100" s="40" t="s">
        <v>22</v>
      </c>
      <c r="C100" s="40" t="s">
        <v>775</v>
      </c>
      <c r="D100" s="40" t="s">
        <v>776</v>
      </c>
      <c r="E100" s="40" t="s">
        <v>777</v>
      </c>
      <c r="F100" s="46" t="s">
        <v>778</v>
      </c>
      <c r="G100" s="40" t="s">
        <v>96</v>
      </c>
      <c r="H100" s="48" t="s">
        <v>176</v>
      </c>
      <c r="I100" s="40" t="s">
        <v>112</v>
      </c>
      <c r="J100" s="40">
        <f t="shared" si="3"/>
        <v>2</v>
      </c>
      <c r="K100" s="42">
        <f t="shared" si="2"/>
        <v>5.5</v>
      </c>
      <c r="L100" s="40" t="s">
        <v>779</v>
      </c>
      <c r="M100" s="68" t="s">
        <v>1704</v>
      </c>
      <c r="N100" s="72" t="s">
        <v>1704</v>
      </c>
      <c r="O100" s="70">
        <v>2.5</v>
      </c>
      <c r="P100" s="70">
        <v>2</v>
      </c>
      <c r="Q100" s="72" t="s">
        <v>1704</v>
      </c>
      <c r="R100" s="72" t="s">
        <v>1704</v>
      </c>
      <c r="S100" s="72" t="s">
        <v>1704</v>
      </c>
      <c r="T100" s="72" t="s">
        <v>1704</v>
      </c>
    </row>
    <row r="101" spans="1:20" ht="15.75" customHeight="1">
      <c r="A101" s="40" t="s">
        <v>824</v>
      </c>
      <c r="B101" s="40" t="s">
        <v>18</v>
      </c>
      <c r="C101" s="40" t="s">
        <v>101</v>
      </c>
      <c r="D101" s="40" t="s">
        <v>825</v>
      </c>
      <c r="E101" s="40" t="s">
        <v>826</v>
      </c>
      <c r="F101" s="44" t="s">
        <v>827</v>
      </c>
      <c r="G101" s="40" t="s">
        <v>96</v>
      </c>
      <c r="H101" s="40" t="s">
        <v>387</v>
      </c>
      <c r="I101" s="40" t="s">
        <v>98</v>
      </c>
      <c r="J101" s="40">
        <f t="shared" si="3"/>
        <v>2</v>
      </c>
      <c r="K101" s="42">
        <f t="shared" si="2"/>
        <v>5.5</v>
      </c>
      <c r="L101" s="40" t="s">
        <v>828</v>
      </c>
      <c r="M101" s="68" t="s">
        <v>1704</v>
      </c>
      <c r="N101" s="72" t="s">
        <v>1704</v>
      </c>
      <c r="O101" s="70">
        <v>2.5</v>
      </c>
      <c r="P101" s="70">
        <v>2</v>
      </c>
      <c r="Q101" s="72" t="s">
        <v>1704</v>
      </c>
      <c r="R101" s="72" t="s">
        <v>1704</v>
      </c>
      <c r="S101" s="72" t="s">
        <v>1704</v>
      </c>
      <c r="T101" s="72" t="s">
        <v>1704</v>
      </c>
    </row>
    <row r="102" spans="1:20" ht="15.75" customHeight="1">
      <c r="A102" s="40" t="s">
        <v>829</v>
      </c>
      <c r="B102" s="40" t="s">
        <v>22</v>
      </c>
      <c r="C102" s="40" t="s">
        <v>830</v>
      </c>
      <c r="D102" s="40" t="s">
        <v>831</v>
      </c>
      <c r="E102" s="40" t="s">
        <v>832</v>
      </c>
      <c r="F102" s="46" t="s">
        <v>833</v>
      </c>
      <c r="G102" s="40" t="s">
        <v>160</v>
      </c>
      <c r="H102" s="40" t="s">
        <v>387</v>
      </c>
      <c r="I102" s="40" t="s">
        <v>98</v>
      </c>
      <c r="J102" s="40">
        <f t="shared" si="3"/>
        <v>2</v>
      </c>
      <c r="K102" s="42">
        <f t="shared" si="2"/>
        <v>5.5</v>
      </c>
      <c r="L102" s="40" t="s">
        <v>834</v>
      </c>
      <c r="M102" s="68" t="s">
        <v>1704</v>
      </c>
      <c r="N102" s="72" t="s">
        <v>1704</v>
      </c>
      <c r="O102" s="70">
        <v>2.5</v>
      </c>
      <c r="P102" s="70">
        <v>2</v>
      </c>
      <c r="Q102" s="72" t="s">
        <v>1704</v>
      </c>
      <c r="R102" s="72" t="s">
        <v>1704</v>
      </c>
      <c r="S102" s="72" t="s">
        <v>1704</v>
      </c>
      <c r="T102" s="72" t="s">
        <v>1704</v>
      </c>
    </row>
    <row r="103" spans="1:20" ht="15.75" customHeight="1">
      <c r="A103" s="40" t="s">
        <v>835</v>
      </c>
      <c r="B103" s="40" t="s">
        <v>17</v>
      </c>
      <c r="C103" s="40" t="s">
        <v>836</v>
      </c>
      <c r="D103" s="40" t="s">
        <v>837</v>
      </c>
      <c r="E103" s="40" t="s">
        <v>838</v>
      </c>
      <c r="F103" s="49" t="s">
        <v>839</v>
      </c>
      <c r="G103" s="40" t="s">
        <v>96</v>
      </c>
      <c r="H103" s="40" t="s">
        <v>387</v>
      </c>
      <c r="I103" s="40" t="s">
        <v>98</v>
      </c>
      <c r="J103" s="40">
        <f t="shared" si="3"/>
        <v>2</v>
      </c>
      <c r="K103" s="42">
        <f t="shared" si="2"/>
        <v>5.5</v>
      </c>
      <c r="L103" s="40" t="s">
        <v>840</v>
      </c>
      <c r="M103" s="68" t="s">
        <v>1704</v>
      </c>
      <c r="N103" s="72" t="s">
        <v>1704</v>
      </c>
      <c r="O103" s="70">
        <v>2.5</v>
      </c>
      <c r="P103" s="70">
        <v>2</v>
      </c>
      <c r="Q103" s="72" t="s">
        <v>1704</v>
      </c>
      <c r="R103" s="72" t="s">
        <v>1704</v>
      </c>
      <c r="S103" s="72" t="s">
        <v>1704</v>
      </c>
      <c r="T103" s="72" t="s">
        <v>1704</v>
      </c>
    </row>
    <row r="104" spans="1:20" ht="15.75" customHeight="1">
      <c r="A104" s="40" t="s">
        <v>841</v>
      </c>
      <c r="B104" s="40" t="s">
        <v>107</v>
      </c>
      <c r="C104" s="40" t="s">
        <v>842</v>
      </c>
      <c r="D104" s="45" t="s">
        <v>843</v>
      </c>
      <c r="E104" s="40" t="s">
        <v>684</v>
      </c>
      <c r="F104" s="44" t="s">
        <v>844</v>
      </c>
      <c r="G104" s="40" t="s">
        <v>175</v>
      </c>
      <c r="H104" s="40" t="s">
        <v>387</v>
      </c>
      <c r="I104" s="40" t="s">
        <v>98</v>
      </c>
      <c r="J104" s="40">
        <f t="shared" si="3"/>
        <v>2</v>
      </c>
      <c r="K104" s="42">
        <f t="shared" si="2"/>
        <v>5.5</v>
      </c>
      <c r="L104" s="40" t="s">
        <v>845</v>
      </c>
      <c r="M104" s="68" t="s">
        <v>1704</v>
      </c>
      <c r="N104" s="72" t="s">
        <v>1704</v>
      </c>
      <c r="O104" s="70">
        <v>2.5</v>
      </c>
      <c r="P104" s="70">
        <v>2</v>
      </c>
      <c r="Q104" s="72" t="s">
        <v>1704</v>
      </c>
      <c r="R104" s="72" t="s">
        <v>1704</v>
      </c>
      <c r="S104" s="72" t="s">
        <v>1704</v>
      </c>
      <c r="T104" s="72" t="s">
        <v>1704</v>
      </c>
    </row>
    <row r="105" spans="1:20" ht="15.75" customHeight="1">
      <c r="A105" s="40" t="s">
        <v>829</v>
      </c>
      <c r="B105" s="40" t="s">
        <v>22</v>
      </c>
      <c r="C105" s="40" t="s">
        <v>830</v>
      </c>
      <c r="D105" s="40" t="s">
        <v>846</v>
      </c>
      <c r="E105" s="40" t="s">
        <v>847</v>
      </c>
      <c r="F105" s="46" t="s">
        <v>848</v>
      </c>
      <c r="G105" s="40" t="s">
        <v>175</v>
      </c>
      <c r="H105" s="40" t="s">
        <v>387</v>
      </c>
      <c r="I105" s="40" t="s">
        <v>98</v>
      </c>
      <c r="J105" s="40">
        <f t="shared" si="3"/>
        <v>2</v>
      </c>
      <c r="K105" s="42">
        <f t="shared" si="2"/>
        <v>5.5</v>
      </c>
      <c r="L105" s="44" t="s">
        <v>849</v>
      </c>
      <c r="M105" s="68" t="s">
        <v>1704</v>
      </c>
      <c r="N105" s="72" t="s">
        <v>1704</v>
      </c>
      <c r="O105" s="70">
        <v>2.5</v>
      </c>
      <c r="P105" s="70">
        <v>2</v>
      </c>
      <c r="Q105" s="72" t="s">
        <v>1704</v>
      </c>
      <c r="R105" s="72" t="s">
        <v>1704</v>
      </c>
      <c r="S105" s="72" t="s">
        <v>1704</v>
      </c>
      <c r="T105" s="72" t="s">
        <v>1704</v>
      </c>
    </row>
    <row r="106" spans="1:20" ht="15.75" customHeight="1">
      <c r="A106" s="40" t="s">
        <v>829</v>
      </c>
      <c r="B106" s="40" t="s">
        <v>22</v>
      </c>
      <c r="C106" s="40" t="s">
        <v>830</v>
      </c>
      <c r="D106" s="40" t="s">
        <v>850</v>
      </c>
      <c r="E106" s="40" t="s">
        <v>851</v>
      </c>
      <c r="F106" s="46" t="s">
        <v>852</v>
      </c>
      <c r="G106" s="40" t="s">
        <v>175</v>
      </c>
      <c r="H106" s="40" t="s">
        <v>387</v>
      </c>
      <c r="I106" s="40" t="s">
        <v>98</v>
      </c>
      <c r="J106" s="40">
        <f t="shared" si="3"/>
        <v>2</v>
      </c>
      <c r="K106" s="42">
        <f t="shared" si="2"/>
        <v>5.5</v>
      </c>
      <c r="L106" s="44" t="s">
        <v>849</v>
      </c>
      <c r="M106" s="68" t="s">
        <v>1704</v>
      </c>
      <c r="N106" s="72" t="s">
        <v>1704</v>
      </c>
      <c r="O106" s="70">
        <v>2.5</v>
      </c>
      <c r="P106" s="70">
        <v>2</v>
      </c>
      <c r="Q106" s="72" t="s">
        <v>1704</v>
      </c>
      <c r="R106" s="72" t="s">
        <v>1704</v>
      </c>
      <c r="S106" s="72" t="s">
        <v>1704</v>
      </c>
      <c r="T106" s="72" t="s">
        <v>1704</v>
      </c>
    </row>
    <row r="107" spans="1:20" ht="15.75" customHeight="1">
      <c r="A107" s="43" t="s">
        <v>369</v>
      </c>
      <c r="B107" s="40" t="s">
        <v>115</v>
      </c>
      <c r="C107" s="40" t="s">
        <v>370</v>
      </c>
      <c r="D107" s="40" t="s">
        <v>853</v>
      </c>
      <c r="E107" s="40" t="s">
        <v>854</v>
      </c>
      <c r="F107" s="44" t="s">
        <v>855</v>
      </c>
      <c r="G107" s="40" t="s">
        <v>96</v>
      </c>
      <c r="H107" s="40" t="s">
        <v>387</v>
      </c>
      <c r="I107" s="40" t="s">
        <v>121</v>
      </c>
      <c r="J107" s="40">
        <f t="shared" si="3"/>
        <v>2</v>
      </c>
      <c r="K107" s="42">
        <f t="shared" si="2"/>
        <v>5.5</v>
      </c>
      <c r="L107" s="40" t="s">
        <v>856</v>
      </c>
      <c r="M107" s="68" t="s">
        <v>1704</v>
      </c>
      <c r="N107" s="72" t="s">
        <v>1704</v>
      </c>
      <c r="O107" s="70">
        <v>2.5</v>
      </c>
      <c r="P107" s="70">
        <v>2</v>
      </c>
      <c r="Q107" s="72" t="s">
        <v>1704</v>
      </c>
      <c r="R107" s="72" t="s">
        <v>1704</v>
      </c>
      <c r="S107" s="72" t="s">
        <v>1704</v>
      </c>
      <c r="T107" s="72" t="s">
        <v>1704</v>
      </c>
    </row>
    <row r="108" spans="1:20" ht="15.75" customHeight="1">
      <c r="A108" s="40" t="s">
        <v>829</v>
      </c>
      <c r="B108" s="40" t="s">
        <v>22</v>
      </c>
      <c r="C108" s="40" t="s">
        <v>830</v>
      </c>
      <c r="D108" s="40" t="s">
        <v>857</v>
      </c>
      <c r="E108" s="40" t="s">
        <v>858</v>
      </c>
      <c r="F108" s="46" t="s">
        <v>859</v>
      </c>
      <c r="G108" s="40" t="s">
        <v>175</v>
      </c>
      <c r="H108" s="40" t="s">
        <v>387</v>
      </c>
      <c r="I108" s="40" t="s">
        <v>98</v>
      </c>
      <c r="J108" s="40">
        <f t="shared" si="3"/>
        <v>2</v>
      </c>
      <c r="K108" s="42">
        <f t="shared" si="2"/>
        <v>5.5</v>
      </c>
      <c r="L108" s="44" t="s">
        <v>849</v>
      </c>
      <c r="M108" s="68" t="s">
        <v>1704</v>
      </c>
      <c r="N108" s="72" t="s">
        <v>1704</v>
      </c>
      <c r="O108" s="70">
        <v>2.5</v>
      </c>
      <c r="P108" s="70">
        <v>2</v>
      </c>
      <c r="Q108" s="72" t="s">
        <v>1704</v>
      </c>
      <c r="R108" s="72" t="s">
        <v>1704</v>
      </c>
      <c r="S108" s="72" t="s">
        <v>1704</v>
      </c>
      <c r="T108" s="72" t="s">
        <v>1704</v>
      </c>
    </row>
    <row r="109" spans="1:20" ht="15.75" customHeight="1">
      <c r="A109" s="40" t="s">
        <v>860</v>
      </c>
      <c r="B109" s="40" t="s">
        <v>22</v>
      </c>
      <c r="C109" s="40" t="s">
        <v>861</v>
      </c>
      <c r="D109" s="40" t="s">
        <v>862</v>
      </c>
      <c r="E109" s="40" t="s">
        <v>863</v>
      </c>
      <c r="F109" s="46" t="s">
        <v>864</v>
      </c>
      <c r="G109" s="40" t="s">
        <v>96</v>
      </c>
      <c r="H109" s="40" t="s">
        <v>387</v>
      </c>
      <c r="I109" s="40" t="s">
        <v>121</v>
      </c>
      <c r="J109" s="40">
        <f t="shared" si="3"/>
        <v>2</v>
      </c>
      <c r="K109" s="42">
        <f t="shared" si="2"/>
        <v>5.5</v>
      </c>
      <c r="L109" s="40" t="s">
        <v>865</v>
      </c>
      <c r="M109" s="68" t="s">
        <v>1704</v>
      </c>
      <c r="N109" s="72" t="s">
        <v>1704</v>
      </c>
      <c r="O109" s="70">
        <v>2.5</v>
      </c>
      <c r="P109" s="70">
        <v>2</v>
      </c>
      <c r="Q109" s="72" t="s">
        <v>1704</v>
      </c>
      <c r="R109" s="72" t="s">
        <v>1704</v>
      </c>
      <c r="S109" s="72" t="s">
        <v>1704</v>
      </c>
      <c r="T109" s="72" t="s">
        <v>1704</v>
      </c>
    </row>
    <row r="110" spans="1:20" ht="15.75" customHeight="1">
      <c r="A110" s="40" t="s">
        <v>7</v>
      </c>
      <c r="B110" s="40" t="s">
        <v>191</v>
      </c>
      <c r="C110" s="40" t="s">
        <v>234</v>
      </c>
      <c r="D110" s="50" t="s">
        <v>932</v>
      </c>
      <c r="E110" s="40" t="s">
        <v>304</v>
      </c>
      <c r="F110" s="44" t="s">
        <v>933</v>
      </c>
      <c r="G110" s="40" t="s">
        <v>96</v>
      </c>
      <c r="H110" s="40" t="s">
        <v>97</v>
      </c>
      <c r="I110" s="40" t="s">
        <v>98</v>
      </c>
      <c r="J110" s="40">
        <f t="shared" si="3"/>
        <v>2</v>
      </c>
      <c r="K110" s="42">
        <f t="shared" si="2"/>
        <v>5.5</v>
      </c>
      <c r="L110" s="40" t="s">
        <v>934</v>
      </c>
      <c r="M110" s="68" t="s">
        <v>1704</v>
      </c>
      <c r="N110" s="72" t="s">
        <v>1704</v>
      </c>
      <c r="O110" s="70">
        <v>2.5</v>
      </c>
      <c r="P110" s="70">
        <v>2</v>
      </c>
      <c r="Q110" s="72" t="s">
        <v>1704</v>
      </c>
      <c r="R110" s="72" t="s">
        <v>1704</v>
      </c>
      <c r="S110" s="72" t="s">
        <v>1704</v>
      </c>
      <c r="T110" s="72" t="s">
        <v>1704</v>
      </c>
    </row>
    <row r="111" spans="1:20" ht="15.75" customHeight="1">
      <c r="A111" s="40" t="s">
        <v>318</v>
      </c>
      <c r="B111" s="40" t="s">
        <v>107</v>
      </c>
      <c r="C111" s="40" t="s">
        <v>319</v>
      </c>
      <c r="D111" s="40" t="s">
        <v>935</v>
      </c>
      <c r="E111" s="40" t="s">
        <v>936</v>
      </c>
      <c r="F111" s="44" t="s">
        <v>937</v>
      </c>
      <c r="G111" s="40" t="s">
        <v>96</v>
      </c>
      <c r="H111" s="40" t="s">
        <v>120</v>
      </c>
      <c r="I111" s="40" t="s">
        <v>98</v>
      </c>
      <c r="J111" s="40">
        <f t="shared" si="3"/>
        <v>2</v>
      </c>
      <c r="K111" s="42">
        <f t="shared" si="2"/>
        <v>5.5</v>
      </c>
      <c r="L111" s="40" t="s">
        <v>938</v>
      </c>
      <c r="M111" s="68" t="s">
        <v>1704</v>
      </c>
      <c r="N111" s="72" t="s">
        <v>1704</v>
      </c>
      <c r="O111" s="70">
        <v>2.5</v>
      </c>
      <c r="P111" s="70">
        <v>2</v>
      </c>
      <c r="Q111" s="72" t="s">
        <v>1704</v>
      </c>
      <c r="R111" s="72" t="s">
        <v>1704</v>
      </c>
      <c r="S111" s="72" t="s">
        <v>1704</v>
      </c>
      <c r="T111" s="72" t="s">
        <v>1704</v>
      </c>
    </row>
    <row r="112" spans="1:20" ht="15.75" customHeight="1">
      <c r="A112" s="40" t="s">
        <v>1020</v>
      </c>
      <c r="B112" s="40" t="s">
        <v>107</v>
      </c>
      <c r="C112" s="40" t="s">
        <v>1021</v>
      </c>
      <c r="D112" s="40" t="s">
        <v>1022</v>
      </c>
      <c r="E112" s="40" t="s">
        <v>1023</v>
      </c>
      <c r="F112" s="44" t="s">
        <v>1024</v>
      </c>
      <c r="G112" s="40" t="s">
        <v>96</v>
      </c>
      <c r="H112" s="48" t="s">
        <v>176</v>
      </c>
      <c r="I112" s="40" t="s">
        <v>98</v>
      </c>
      <c r="J112" s="40">
        <f t="shared" si="3"/>
        <v>2</v>
      </c>
      <c r="K112" s="42">
        <f t="shared" si="2"/>
        <v>5.5</v>
      </c>
      <c r="L112" s="40" t="s">
        <v>1025</v>
      </c>
      <c r="M112" s="68" t="s">
        <v>1704</v>
      </c>
      <c r="N112" s="72" t="s">
        <v>1704</v>
      </c>
      <c r="O112" s="70">
        <v>2.5</v>
      </c>
      <c r="P112" s="70">
        <v>2</v>
      </c>
      <c r="Q112" s="72" t="s">
        <v>1704</v>
      </c>
      <c r="R112" s="72" t="s">
        <v>1704</v>
      </c>
      <c r="S112" s="72" t="s">
        <v>1704</v>
      </c>
      <c r="T112" s="72" t="s">
        <v>1704</v>
      </c>
    </row>
    <row r="113" spans="1:20" ht="15.75" customHeight="1">
      <c r="A113" s="40" t="s">
        <v>1026</v>
      </c>
      <c r="B113" s="40" t="s">
        <v>22</v>
      </c>
      <c r="C113" s="40" t="s">
        <v>1027</v>
      </c>
      <c r="D113" s="40" t="s">
        <v>1028</v>
      </c>
      <c r="E113" s="40" t="s">
        <v>1029</v>
      </c>
      <c r="F113" s="46" t="s">
        <v>1030</v>
      </c>
      <c r="G113" s="40" t="s">
        <v>160</v>
      </c>
      <c r="H113" s="40" t="s">
        <v>97</v>
      </c>
      <c r="I113" s="40" t="s">
        <v>98</v>
      </c>
      <c r="J113" s="40">
        <f t="shared" si="3"/>
        <v>2</v>
      </c>
      <c r="K113" s="42">
        <f t="shared" si="2"/>
        <v>5.5</v>
      </c>
      <c r="L113" s="40" t="s">
        <v>1031</v>
      </c>
      <c r="M113" s="68" t="s">
        <v>1704</v>
      </c>
      <c r="N113" s="72" t="s">
        <v>1704</v>
      </c>
      <c r="O113" s="70">
        <v>2.5</v>
      </c>
      <c r="P113" s="70">
        <v>2</v>
      </c>
      <c r="Q113" s="72" t="s">
        <v>1704</v>
      </c>
      <c r="R113" s="72" t="s">
        <v>1704</v>
      </c>
      <c r="S113" s="72" t="s">
        <v>1704</v>
      </c>
      <c r="T113" s="72" t="s">
        <v>1704</v>
      </c>
    </row>
    <row r="114" spans="1:20" ht="15.75" customHeight="1">
      <c r="A114" s="40" t="s">
        <v>1052</v>
      </c>
      <c r="B114" s="40" t="s">
        <v>107</v>
      </c>
      <c r="C114" s="40" t="s">
        <v>1053</v>
      </c>
      <c r="D114" s="40" t="s">
        <v>1054</v>
      </c>
      <c r="E114" s="40" t="s">
        <v>1055</v>
      </c>
      <c r="F114" s="49" t="s">
        <v>1056</v>
      </c>
      <c r="G114" s="40" t="s">
        <v>96</v>
      </c>
      <c r="H114" s="40" t="s">
        <v>97</v>
      </c>
      <c r="I114" s="40" t="s">
        <v>98</v>
      </c>
      <c r="J114" s="40">
        <f t="shared" si="3"/>
        <v>2</v>
      </c>
      <c r="K114" s="42">
        <f t="shared" si="2"/>
        <v>5.5</v>
      </c>
      <c r="L114" s="40" t="s">
        <v>1057</v>
      </c>
      <c r="M114" s="68" t="s">
        <v>1704</v>
      </c>
      <c r="N114" s="72" t="s">
        <v>1704</v>
      </c>
      <c r="O114" s="70">
        <v>2.5</v>
      </c>
      <c r="P114" s="70">
        <v>2</v>
      </c>
      <c r="Q114" s="72" t="s">
        <v>1704</v>
      </c>
      <c r="R114" s="72" t="s">
        <v>1704</v>
      </c>
      <c r="S114" s="72" t="s">
        <v>1704</v>
      </c>
      <c r="T114" s="72" t="s">
        <v>1704</v>
      </c>
    </row>
    <row r="115" spans="1:20" ht="15.75" customHeight="1">
      <c r="A115" s="40" t="s">
        <v>1058</v>
      </c>
      <c r="B115" s="40" t="s">
        <v>16</v>
      </c>
      <c r="C115" s="40" t="s">
        <v>1059</v>
      </c>
      <c r="D115" s="40" t="s">
        <v>1060</v>
      </c>
      <c r="E115" s="40" t="s">
        <v>1061</v>
      </c>
      <c r="F115" s="46" t="s">
        <v>1062</v>
      </c>
      <c r="G115" s="40" t="s">
        <v>96</v>
      </c>
      <c r="H115" s="40" t="s">
        <v>97</v>
      </c>
      <c r="I115" s="40" t="s">
        <v>98</v>
      </c>
      <c r="J115" s="40">
        <f t="shared" si="3"/>
        <v>2</v>
      </c>
      <c r="K115" s="42">
        <f t="shared" si="2"/>
        <v>5.5</v>
      </c>
      <c r="L115" s="40" t="s">
        <v>1063</v>
      </c>
      <c r="M115" s="68" t="s">
        <v>1704</v>
      </c>
      <c r="N115" s="72" t="s">
        <v>1704</v>
      </c>
      <c r="O115" s="70">
        <v>2.5</v>
      </c>
      <c r="P115" s="70">
        <v>2</v>
      </c>
      <c r="Q115" s="72" t="s">
        <v>1704</v>
      </c>
      <c r="R115" s="72" t="s">
        <v>1704</v>
      </c>
      <c r="S115" s="72" t="s">
        <v>1704</v>
      </c>
      <c r="T115" s="72" t="s">
        <v>1704</v>
      </c>
    </row>
    <row r="116" spans="1:20" ht="15.75" customHeight="1">
      <c r="A116" s="40" t="s">
        <v>841</v>
      </c>
      <c r="B116" s="40" t="s">
        <v>107</v>
      </c>
      <c r="C116" s="40" t="s">
        <v>842</v>
      </c>
      <c r="D116" s="40" t="s">
        <v>1070</v>
      </c>
      <c r="E116" s="40" t="s">
        <v>1071</v>
      </c>
      <c r="F116" s="44" t="s">
        <v>1072</v>
      </c>
      <c r="G116" s="40" t="s">
        <v>96</v>
      </c>
      <c r="H116" s="40" t="s">
        <v>97</v>
      </c>
      <c r="I116" s="40" t="s">
        <v>121</v>
      </c>
      <c r="J116" s="40">
        <f t="shared" si="3"/>
        <v>2</v>
      </c>
      <c r="K116" s="42">
        <f t="shared" si="2"/>
        <v>5.5</v>
      </c>
      <c r="L116" s="40" t="s">
        <v>1073</v>
      </c>
      <c r="M116" s="68" t="s">
        <v>1704</v>
      </c>
      <c r="N116" s="72" t="s">
        <v>1704</v>
      </c>
      <c r="O116" s="70">
        <v>2.5</v>
      </c>
      <c r="P116" s="70">
        <v>2</v>
      </c>
      <c r="Q116" s="72" t="s">
        <v>1704</v>
      </c>
      <c r="R116" s="72" t="s">
        <v>1704</v>
      </c>
      <c r="S116" s="72" t="s">
        <v>1704</v>
      </c>
      <c r="T116" s="72" t="s">
        <v>1704</v>
      </c>
    </row>
    <row r="117" spans="1:20" ht="15.75" customHeight="1">
      <c r="A117" s="40" t="s">
        <v>953</v>
      </c>
      <c r="B117" s="40" t="s">
        <v>149</v>
      </c>
      <c r="C117" s="40" t="s">
        <v>954</v>
      </c>
      <c r="D117" s="40">
        <v>1</v>
      </c>
      <c r="E117" s="40" t="s">
        <v>955</v>
      </c>
      <c r="F117" s="46" t="s">
        <v>956</v>
      </c>
      <c r="G117" s="40" t="s">
        <v>96</v>
      </c>
      <c r="H117" s="48" t="s">
        <v>176</v>
      </c>
      <c r="I117" s="40" t="s">
        <v>121</v>
      </c>
      <c r="J117" s="40">
        <f t="shared" si="3"/>
        <v>3</v>
      </c>
      <c r="K117" s="42">
        <f t="shared" si="2"/>
        <v>6</v>
      </c>
      <c r="L117" s="43" t="s">
        <v>957</v>
      </c>
      <c r="M117" s="68" t="s">
        <v>1704</v>
      </c>
      <c r="N117" s="72" t="s">
        <v>1704</v>
      </c>
      <c r="O117" s="72" t="s">
        <v>1704</v>
      </c>
      <c r="P117" s="70">
        <v>2</v>
      </c>
      <c r="Q117" s="72" t="s">
        <v>1704</v>
      </c>
      <c r="R117" s="72" t="s">
        <v>1704</v>
      </c>
      <c r="S117" s="69">
        <v>1</v>
      </c>
      <c r="T117" s="69">
        <v>1</v>
      </c>
    </row>
    <row r="118" spans="1:20" ht="15.75" customHeight="1">
      <c r="A118" s="40" t="s">
        <v>780</v>
      </c>
      <c r="B118" s="40" t="s">
        <v>115</v>
      </c>
      <c r="C118" s="40" t="s">
        <v>781</v>
      </c>
      <c r="D118" s="40"/>
      <c r="E118" s="40" t="s">
        <v>782</v>
      </c>
      <c r="F118" s="44" t="s">
        <v>783</v>
      </c>
      <c r="G118" s="40" t="s">
        <v>96</v>
      </c>
      <c r="H118" s="40" t="s">
        <v>387</v>
      </c>
      <c r="I118" s="40" t="s">
        <v>112</v>
      </c>
      <c r="J118" s="40">
        <f t="shared" si="3"/>
        <v>2</v>
      </c>
      <c r="K118" s="42">
        <f t="shared" si="2"/>
        <v>5</v>
      </c>
      <c r="L118" s="43" t="s">
        <v>784</v>
      </c>
      <c r="M118" s="68" t="s">
        <v>1704</v>
      </c>
      <c r="N118" s="72" t="s">
        <v>1704</v>
      </c>
      <c r="O118" s="72" t="s">
        <v>1704</v>
      </c>
      <c r="P118" s="70">
        <v>2</v>
      </c>
      <c r="Q118" s="72" t="s">
        <v>1704</v>
      </c>
      <c r="R118" s="69">
        <v>2</v>
      </c>
      <c r="S118" s="72" t="s">
        <v>1704</v>
      </c>
      <c r="T118" s="72" t="s">
        <v>1704</v>
      </c>
    </row>
    <row r="119" spans="1:20" ht="15.75" customHeight="1">
      <c r="A119" s="40" t="s">
        <v>275</v>
      </c>
      <c r="B119" s="40" t="s">
        <v>127</v>
      </c>
      <c r="C119" s="40" t="s">
        <v>276</v>
      </c>
      <c r="D119" s="43" t="s">
        <v>277</v>
      </c>
      <c r="E119" s="40" t="s">
        <v>278</v>
      </c>
      <c r="F119" s="49" t="s">
        <v>279</v>
      </c>
      <c r="G119" s="40" t="s">
        <v>96</v>
      </c>
      <c r="H119" s="40" t="s">
        <v>97</v>
      </c>
      <c r="I119" s="40" t="s">
        <v>98</v>
      </c>
      <c r="J119" s="40">
        <f t="shared" si="3"/>
        <v>1</v>
      </c>
      <c r="K119" s="42">
        <f t="shared" si="2"/>
        <v>4</v>
      </c>
      <c r="L119" s="43" t="s">
        <v>280</v>
      </c>
      <c r="M119" s="68" t="s">
        <v>1704</v>
      </c>
      <c r="N119" s="72" t="s">
        <v>1704</v>
      </c>
      <c r="O119" s="72" t="s">
        <v>1704</v>
      </c>
      <c r="P119" s="69">
        <v>4</v>
      </c>
      <c r="Q119" s="72" t="s">
        <v>1704</v>
      </c>
      <c r="R119" s="72" t="s">
        <v>1704</v>
      </c>
      <c r="S119" s="72" t="s">
        <v>1704</v>
      </c>
      <c r="T119" s="72" t="s">
        <v>1704</v>
      </c>
    </row>
    <row r="120" spans="1:20" ht="15.75" customHeight="1">
      <c r="A120" s="40" t="s">
        <v>275</v>
      </c>
      <c r="B120" s="40" t="s">
        <v>127</v>
      </c>
      <c r="C120" s="40" t="s">
        <v>276</v>
      </c>
      <c r="D120" s="43" t="s">
        <v>281</v>
      </c>
      <c r="E120" s="40" t="s">
        <v>282</v>
      </c>
      <c r="F120" s="49" t="s">
        <v>283</v>
      </c>
      <c r="G120" s="40" t="s">
        <v>96</v>
      </c>
      <c r="H120" s="48" t="s">
        <v>176</v>
      </c>
      <c r="I120" s="40" t="s">
        <v>98</v>
      </c>
      <c r="J120" s="40">
        <f t="shared" si="3"/>
        <v>1</v>
      </c>
      <c r="K120" s="42">
        <f t="shared" si="2"/>
        <v>4</v>
      </c>
      <c r="L120" s="43" t="s">
        <v>284</v>
      </c>
      <c r="M120" s="68" t="s">
        <v>1704</v>
      </c>
      <c r="N120" s="72" t="s">
        <v>1704</v>
      </c>
      <c r="O120" s="72" t="s">
        <v>1704</v>
      </c>
      <c r="P120" s="69">
        <v>4</v>
      </c>
      <c r="Q120" s="72" t="s">
        <v>1704</v>
      </c>
      <c r="R120" s="72" t="s">
        <v>1704</v>
      </c>
      <c r="S120" s="72" t="s">
        <v>1704</v>
      </c>
      <c r="T120" s="72" t="s">
        <v>1704</v>
      </c>
    </row>
    <row r="121" spans="1:20" ht="15.75" customHeight="1">
      <c r="A121" s="52" t="s">
        <v>285</v>
      </c>
      <c r="B121" s="40" t="s">
        <v>107</v>
      </c>
      <c r="C121" s="40" t="s">
        <v>286</v>
      </c>
      <c r="D121" s="40" t="s">
        <v>287</v>
      </c>
      <c r="E121" s="40" t="s">
        <v>288</v>
      </c>
      <c r="F121" s="49" t="s">
        <v>289</v>
      </c>
      <c r="G121" s="40" t="s">
        <v>96</v>
      </c>
      <c r="H121" s="48" t="s">
        <v>176</v>
      </c>
      <c r="I121" s="40" t="s">
        <v>121</v>
      </c>
      <c r="J121" s="40">
        <f t="shared" si="3"/>
        <v>1</v>
      </c>
      <c r="K121" s="42">
        <f t="shared" si="2"/>
        <v>4</v>
      </c>
      <c r="L121" s="40" t="s">
        <v>290</v>
      </c>
      <c r="M121" s="68" t="s">
        <v>1704</v>
      </c>
      <c r="N121" s="72" t="s">
        <v>1704</v>
      </c>
      <c r="O121" s="72" t="s">
        <v>1704</v>
      </c>
      <c r="P121" s="69">
        <v>4</v>
      </c>
      <c r="Q121" s="72" t="s">
        <v>1704</v>
      </c>
      <c r="R121" s="72" t="s">
        <v>1704</v>
      </c>
      <c r="S121" s="72" t="s">
        <v>1704</v>
      </c>
      <c r="T121" s="72" t="s">
        <v>1704</v>
      </c>
    </row>
    <row r="122" spans="1:20" ht="15.75" customHeight="1">
      <c r="A122" s="40" t="s">
        <v>291</v>
      </c>
      <c r="B122" s="40" t="s">
        <v>8</v>
      </c>
      <c r="C122" s="40" t="s">
        <v>292</v>
      </c>
      <c r="D122" s="40" t="s">
        <v>293</v>
      </c>
      <c r="E122" s="40" t="s">
        <v>294</v>
      </c>
      <c r="F122" s="44" t="s">
        <v>295</v>
      </c>
      <c r="G122" s="40" t="s">
        <v>160</v>
      </c>
      <c r="H122" s="40" t="s">
        <v>120</v>
      </c>
      <c r="I122" s="40" t="s">
        <v>98</v>
      </c>
      <c r="J122" s="40">
        <f t="shared" si="3"/>
        <v>1</v>
      </c>
      <c r="K122" s="42">
        <f t="shared" si="2"/>
        <v>4</v>
      </c>
      <c r="L122" s="40" t="s">
        <v>296</v>
      </c>
      <c r="M122" s="68" t="s">
        <v>1704</v>
      </c>
      <c r="N122" s="72" t="s">
        <v>1704</v>
      </c>
      <c r="O122" s="72" t="s">
        <v>1704</v>
      </c>
      <c r="P122" s="69">
        <v>4</v>
      </c>
      <c r="Q122" s="72" t="s">
        <v>1704</v>
      </c>
      <c r="R122" s="72" t="s">
        <v>1704</v>
      </c>
      <c r="S122" s="72" t="s">
        <v>1704</v>
      </c>
      <c r="T122" s="72" t="s">
        <v>1704</v>
      </c>
    </row>
    <row r="123" spans="1:20" ht="15.75" customHeight="1">
      <c r="A123" s="40" t="s">
        <v>297</v>
      </c>
      <c r="B123" s="40" t="s">
        <v>170</v>
      </c>
      <c r="C123" s="40" t="s">
        <v>298</v>
      </c>
      <c r="D123" s="40" t="s">
        <v>299</v>
      </c>
      <c r="E123" s="40" t="s">
        <v>300</v>
      </c>
      <c r="F123" s="46" t="s">
        <v>301</v>
      </c>
      <c r="G123" s="40" t="s">
        <v>96</v>
      </c>
      <c r="H123" s="48" t="s">
        <v>176</v>
      </c>
      <c r="I123" s="40" t="s">
        <v>112</v>
      </c>
      <c r="J123" s="40">
        <f t="shared" si="3"/>
        <v>1</v>
      </c>
      <c r="K123" s="42">
        <f t="shared" si="2"/>
        <v>4</v>
      </c>
      <c r="L123" s="40" t="s">
        <v>302</v>
      </c>
      <c r="M123" s="68" t="s">
        <v>1704</v>
      </c>
      <c r="N123" s="72" t="s">
        <v>1704</v>
      </c>
      <c r="O123" s="72" t="s">
        <v>1704</v>
      </c>
      <c r="P123" s="69">
        <v>4</v>
      </c>
      <c r="Q123" s="72" t="s">
        <v>1704</v>
      </c>
      <c r="R123" s="72" t="s">
        <v>1704</v>
      </c>
      <c r="S123" s="72" t="s">
        <v>1704</v>
      </c>
      <c r="T123" s="72" t="s">
        <v>1704</v>
      </c>
    </row>
    <row r="124" spans="1:20" ht="15.75" customHeight="1">
      <c r="A124" s="40" t="s">
        <v>291</v>
      </c>
      <c r="B124" s="40" t="s">
        <v>8</v>
      </c>
      <c r="C124" s="40" t="s">
        <v>292</v>
      </c>
      <c r="D124" s="40" t="s">
        <v>303</v>
      </c>
      <c r="E124" s="40" t="s">
        <v>304</v>
      </c>
      <c r="F124" s="44" t="s">
        <v>305</v>
      </c>
      <c r="G124" s="40" t="s">
        <v>160</v>
      </c>
      <c r="H124" s="40" t="s">
        <v>97</v>
      </c>
      <c r="I124" s="40" t="s">
        <v>98</v>
      </c>
      <c r="J124" s="40">
        <f t="shared" si="3"/>
        <v>1</v>
      </c>
      <c r="K124" s="42">
        <f t="shared" si="2"/>
        <v>4</v>
      </c>
      <c r="L124" s="40" t="s">
        <v>306</v>
      </c>
      <c r="M124" s="68" t="s">
        <v>1704</v>
      </c>
      <c r="N124" s="72" t="s">
        <v>1704</v>
      </c>
      <c r="O124" s="72" t="s">
        <v>1704</v>
      </c>
      <c r="P124" s="69">
        <v>4</v>
      </c>
      <c r="Q124" s="72" t="s">
        <v>1704</v>
      </c>
      <c r="R124" s="72" t="s">
        <v>1704</v>
      </c>
      <c r="S124" s="72" t="s">
        <v>1704</v>
      </c>
      <c r="T124" s="72" t="s">
        <v>1704</v>
      </c>
    </row>
    <row r="125" spans="1:20" ht="15.75" customHeight="1">
      <c r="A125" s="40" t="s">
        <v>307</v>
      </c>
      <c r="B125" s="40" t="s">
        <v>22</v>
      </c>
      <c r="C125" s="40" t="s">
        <v>308</v>
      </c>
      <c r="D125" s="40" t="s">
        <v>309</v>
      </c>
      <c r="E125" s="40" t="s">
        <v>310</v>
      </c>
      <c r="F125" s="46" t="s">
        <v>311</v>
      </c>
      <c r="G125" s="40" t="s">
        <v>175</v>
      </c>
      <c r="H125" s="40" t="s">
        <v>97</v>
      </c>
      <c r="I125" s="40" t="s">
        <v>98</v>
      </c>
      <c r="J125" s="40">
        <f t="shared" si="3"/>
        <v>1</v>
      </c>
      <c r="K125" s="42">
        <f t="shared" si="2"/>
        <v>4</v>
      </c>
      <c r="L125" s="40" t="s">
        <v>312</v>
      </c>
      <c r="M125" s="68" t="s">
        <v>1704</v>
      </c>
      <c r="N125" s="72" t="s">
        <v>1704</v>
      </c>
      <c r="O125" s="72" t="s">
        <v>1704</v>
      </c>
      <c r="P125" s="69">
        <v>4</v>
      </c>
      <c r="Q125" s="72" t="s">
        <v>1704</v>
      </c>
      <c r="R125" s="72" t="s">
        <v>1704</v>
      </c>
      <c r="S125" s="72" t="s">
        <v>1704</v>
      </c>
      <c r="T125" s="72" t="s">
        <v>1704</v>
      </c>
    </row>
    <row r="126" spans="1:20" ht="15.75" customHeight="1">
      <c r="A126" s="40" t="s">
        <v>313</v>
      </c>
      <c r="B126" s="40" t="s">
        <v>18</v>
      </c>
      <c r="C126" s="40" t="s">
        <v>314</v>
      </c>
      <c r="D126" s="40" t="s">
        <v>315</v>
      </c>
      <c r="E126" s="40" t="s">
        <v>316</v>
      </c>
      <c r="F126" s="49" t="s">
        <v>317</v>
      </c>
      <c r="G126" s="40" t="s">
        <v>160</v>
      </c>
      <c r="H126" s="40" t="s">
        <v>97</v>
      </c>
      <c r="I126" s="40" t="s">
        <v>98</v>
      </c>
      <c r="J126" s="40">
        <f t="shared" si="3"/>
        <v>1</v>
      </c>
      <c r="K126" s="42">
        <f t="shared" si="2"/>
        <v>4</v>
      </c>
      <c r="L126" s="43" t="s">
        <v>290</v>
      </c>
      <c r="M126" s="68" t="s">
        <v>1704</v>
      </c>
      <c r="N126" s="72" t="s">
        <v>1704</v>
      </c>
      <c r="O126" s="72" t="s">
        <v>1704</v>
      </c>
      <c r="P126" s="69">
        <v>4</v>
      </c>
      <c r="Q126" s="72" t="s">
        <v>1704</v>
      </c>
      <c r="R126" s="72" t="s">
        <v>1704</v>
      </c>
      <c r="S126" s="72" t="s">
        <v>1704</v>
      </c>
      <c r="T126" s="72" t="s">
        <v>1704</v>
      </c>
    </row>
    <row r="127" spans="1:20" ht="15.75" customHeight="1">
      <c r="A127" s="40" t="s">
        <v>318</v>
      </c>
      <c r="B127" s="40" t="s">
        <v>107</v>
      </c>
      <c r="C127" s="40" t="s">
        <v>319</v>
      </c>
      <c r="D127" s="40" t="s">
        <v>320</v>
      </c>
      <c r="E127" s="40" t="s">
        <v>321</v>
      </c>
      <c r="F127" s="44" t="s">
        <v>322</v>
      </c>
      <c r="G127" s="40" t="s">
        <v>96</v>
      </c>
      <c r="H127" s="40" t="s">
        <v>97</v>
      </c>
      <c r="I127" s="40" t="s">
        <v>98</v>
      </c>
      <c r="J127" s="40">
        <f t="shared" si="3"/>
        <v>1</v>
      </c>
      <c r="K127" s="42">
        <f t="shared" si="2"/>
        <v>4</v>
      </c>
      <c r="L127" s="40" t="s">
        <v>323</v>
      </c>
      <c r="M127" s="68" t="s">
        <v>1704</v>
      </c>
      <c r="N127" s="72" t="s">
        <v>1704</v>
      </c>
      <c r="O127" s="72" t="s">
        <v>1704</v>
      </c>
      <c r="P127" s="69">
        <v>4</v>
      </c>
      <c r="Q127" s="72" t="s">
        <v>1704</v>
      </c>
      <c r="R127" s="72" t="s">
        <v>1704</v>
      </c>
      <c r="S127" s="72" t="s">
        <v>1704</v>
      </c>
      <c r="T127" s="72" t="s">
        <v>1704</v>
      </c>
    </row>
    <row r="128" spans="1:20" ht="15.75" customHeight="1">
      <c r="A128" s="40" t="s">
        <v>162</v>
      </c>
      <c r="B128" s="40" t="s">
        <v>163</v>
      </c>
      <c r="C128" s="20" t="s">
        <v>164</v>
      </c>
      <c r="D128" s="47" t="s">
        <v>324</v>
      </c>
      <c r="E128" s="40" t="s">
        <v>325</v>
      </c>
      <c r="F128" s="44" t="s">
        <v>326</v>
      </c>
      <c r="G128" s="40" t="s">
        <v>96</v>
      </c>
      <c r="H128" s="40" t="s">
        <v>97</v>
      </c>
      <c r="I128" s="40" t="s">
        <v>98</v>
      </c>
      <c r="J128" s="40">
        <f t="shared" si="3"/>
        <v>1</v>
      </c>
      <c r="K128" s="42">
        <f t="shared" si="2"/>
        <v>4</v>
      </c>
      <c r="L128" s="40" t="s">
        <v>327</v>
      </c>
      <c r="M128" s="68" t="s">
        <v>1704</v>
      </c>
      <c r="N128" s="72" t="s">
        <v>1704</v>
      </c>
      <c r="O128" s="72" t="s">
        <v>1704</v>
      </c>
      <c r="P128" s="69">
        <v>4</v>
      </c>
      <c r="Q128" s="72" t="s">
        <v>1704</v>
      </c>
      <c r="R128" s="72" t="s">
        <v>1704</v>
      </c>
      <c r="S128" s="72" t="s">
        <v>1704</v>
      </c>
      <c r="T128" s="72" t="s">
        <v>1704</v>
      </c>
    </row>
    <row r="129" spans="1:20" ht="15.75" customHeight="1">
      <c r="A129" s="40" t="s">
        <v>328</v>
      </c>
      <c r="B129" s="40" t="s">
        <v>107</v>
      </c>
      <c r="C129" s="40" t="s">
        <v>329</v>
      </c>
      <c r="D129" s="40" t="s">
        <v>330</v>
      </c>
      <c r="E129" s="40" t="s">
        <v>316</v>
      </c>
      <c r="F129" s="49" t="s">
        <v>331</v>
      </c>
      <c r="G129" s="40" t="s">
        <v>160</v>
      </c>
      <c r="H129" s="40" t="s">
        <v>97</v>
      </c>
      <c r="I129" s="40" t="s">
        <v>98</v>
      </c>
      <c r="J129" s="40">
        <f t="shared" si="3"/>
        <v>1</v>
      </c>
      <c r="K129" s="42">
        <f t="shared" si="2"/>
        <v>4</v>
      </c>
      <c r="L129" s="43" t="s">
        <v>332</v>
      </c>
      <c r="M129" s="68" t="s">
        <v>1704</v>
      </c>
      <c r="N129" s="72" t="s">
        <v>1704</v>
      </c>
      <c r="O129" s="72" t="s">
        <v>1704</v>
      </c>
      <c r="P129" s="69">
        <v>4</v>
      </c>
      <c r="Q129" s="72" t="s">
        <v>1704</v>
      </c>
      <c r="R129" s="72" t="s">
        <v>1704</v>
      </c>
      <c r="S129" s="72" t="s">
        <v>1704</v>
      </c>
      <c r="T129" s="72" t="s">
        <v>1704</v>
      </c>
    </row>
    <row r="130" spans="1:20" ht="15.75" customHeight="1">
      <c r="A130" s="40" t="s">
        <v>333</v>
      </c>
      <c r="B130" s="40" t="s">
        <v>18</v>
      </c>
      <c r="C130" s="40" t="s">
        <v>101</v>
      </c>
      <c r="D130" s="40" t="s">
        <v>334</v>
      </c>
      <c r="E130" s="40" t="s">
        <v>335</v>
      </c>
      <c r="F130" s="44" t="s">
        <v>336</v>
      </c>
      <c r="G130" s="40" t="s">
        <v>96</v>
      </c>
      <c r="H130" s="40" t="s">
        <v>97</v>
      </c>
      <c r="I130" s="40" t="s">
        <v>98</v>
      </c>
      <c r="J130" s="40">
        <f t="shared" si="3"/>
        <v>1</v>
      </c>
      <c r="K130" s="42">
        <f t="shared" ref="K130:K193" si="4">SUM(M130:T130)+J130-1</f>
        <v>4</v>
      </c>
      <c r="L130" s="43" t="s">
        <v>337</v>
      </c>
      <c r="M130" s="68" t="s">
        <v>1704</v>
      </c>
      <c r="N130" s="72" t="s">
        <v>1704</v>
      </c>
      <c r="O130" s="72" t="s">
        <v>1704</v>
      </c>
      <c r="P130" s="69">
        <v>4</v>
      </c>
      <c r="Q130" s="72" t="s">
        <v>1704</v>
      </c>
      <c r="R130" s="72" t="s">
        <v>1704</v>
      </c>
      <c r="S130" s="72" t="s">
        <v>1704</v>
      </c>
      <c r="T130" s="72" t="s">
        <v>1704</v>
      </c>
    </row>
    <row r="131" spans="1:20" ht="15.75" customHeight="1">
      <c r="A131" s="40" t="s">
        <v>338</v>
      </c>
      <c r="B131" s="40" t="s">
        <v>149</v>
      </c>
      <c r="C131" s="40" t="s">
        <v>339</v>
      </c>
      <c r="D131" s="40" t="s">
        <v>340</v>
      </c>
      <c r="E131" s="40" t="s">
        <v>341</v>
      </c>
      <c r="F131" s="44" t="s">
        <v>342</v>
      </c>
      <c r="G131" s="40" t="s">
        <v>175</v>
      </c>
      <c r="H131" s="48" t="s">
        <v>176</v>
      </c>
      <c r="I131" s="40" t="s">
        <v>98</v>
      </c>
      <c r="J131" s="40">
        <f t="shared" ref="J131:J194" si="5">COUNT(M131:T131)</f>
        <v>1</v>
      </c>
      <c r="K131" s="42">
        <f t="shared" si="4"/>
        <v>4</v>
      </c>
      <c r="L131" s="40" t="s">
        <v>343</v>
      </c>
      <c r="M131" s="68" t="s">
        <v>1704</v>
      </c>
      <c r="N131" s="72" t="s">
        <v>1704</v>
      </c>
      <c r="O131" s="72" t="s">
        <v>1704</v>
      </c>
      <c r="P131" s="69">
        <v>4</v>
      </c>
      <c r="Q131" s="72" t="s">
        <v>1704</v>
      </c>
      <c r="R131" s="72" t="s">
        <v>1704</v>
      </c>
      <c r="S131" s="72" t="s">
        <v>1704</v>
      </c>
      <c r="T131" s="72" t="s">
        <v>1704</v>
      </c>
    </row>
    <row r="132" spans="1:20" ht="15.75" customHeight="1">
      <c r="A132" s="40" t="s">
        <v>318</v>
      </c>
      <c r="B132" s="40" t="s">
        <v>107</v>
      </c>
      <c r="C132" s="40" t="s">
        <v>319</v>
      </c>
      <c r="D132" s="40" t="s">
        <v>344</v>
      </c>
      <c r="E132" s="40" t="s">
        <v>345</v>
      </c>
      <c r="F132" s="44" t="s">
        <v>346</v>
      </c>
      <c r="G132" s="40" t="s">
        <v>96</v>
      </c>
      <c r="H132" s="40" t="s">
        <v>120</v>
      </c>
      <c r="I132" s="40" t="s">
        <v>121</v>
      </c>
      <c r="J132" s="40">
        <f t="shared" si="5"/>
        <v>1</v>
      </c>
      <c r="K132" s="42">
        <f t="shared" si="4"/>
        <v>4</v>
      </c>
      <c r="L132" s="40" t="s">
        <v>347</v>
      </c>
      <c r="M132" s="68" t="s">
        <v>1704</v>
      </c>
      <c r="N132" s="72" t="s">
        <v>1704</v>
      </c>
      <c r="O132" s="72" t="s">
        <v>1704</v>
      </c>
      <c r="P132" s="69">
        <v>4</v>
      </c>
      <c r="Q132" s="72" t="s">
        <v>1704</v>
      </c>
      <c r="R132" s="72" t="s">
        <v>1704</v>
      </c>
      <c r="S132" s="72" t="s">
        <v>1704</v>
      </c>
      <c r="T132" s="72" t="s">
        <v>1704</v>
      </c>
    </row>
    <row r="133" spans="1:20" ht="15.75" customHeight="1">
      <c r="A133" s="40" t="s">
        <v>333</v>
      </c>
      <c r="B133" s="40" t="s">
        <v>18</v>
      </c>
      <c r="C133" s="40" t="s">
        <v>101</v>
      </c>
      <c r="D133" s="40" t="s">
        <v>348</v>
      </c>
      <c r="E133" s="40" t="s">
        <v>349</v>
      </c>
      <c r="F133" s="44" t="s">
        <v>350</v>
      </c>
      <c r="G133" s="40" t="s">
        <v>96</v>
      </c>
      <c r="H133" s="40" t="s">
        <v>97</v>
      </c>
      <c r="I133" s="40" t="s">
        <v>98</v>
      </c>
      <c r="J133" s="40">
        <f t="shared" si="5"/>
        <v>1</v>
      </c>
      <c r="K133" s="42">
        <f t="shared" si="4"/>
        <v>4</v>
      </c>
      <c r="L133" s="43" t="s">
        <v>337</v>
      </c>
      <c r="M133" s="68" t="s">
        <v>1704</v>
      </c>
      <c r="N133" s="72" t="s">
        <v>1704</v>
      </c>
      <c r="O133" s="72" t="s">
        <v>1704</v>
      </c>
      <c r="P133" s="69">
        <v>4</v>
      </c>
      <c r="Q133" s="72" t="s">
        <v>1704</v>
      </c>
      <c r="R133" s="72" t="s">
        <v>1704</v>
      </c>
      <c r="S133" s="72" t="s">
        <v>1704</v>
      </c>
      <c r="T133" s="72" t="s">
        <v>1704</v>
      </c>
    </row>
    <row r="134" spans="1:20" ht="15.75" customHeight="1">
      <c r="A134" s="40" t="s">
        <v>351</v>
      </c>
      <c r="B134" s="53" t="s">
        <v>127</v>
      </c>
      <c r="C134" s="40" t="s">
        <v>143</v>
      </c>
      <c r="D134" s="40" t="s">
        <v>352</v>
      </c>
      <c r="E134" s="40" t="s">
        <v>353</v>
      </c>
      <c r="F134" s="49" t="s">
        <v>354</v>
      </c>
      <c r="G134" s="40" t="s">
        <v>96</v>
      </c>
      <c r="H134" s="48" t="s">
        <v>176</v>
      </c>
      <c r="I134" s="40" t="s">
        <v>98</v>
      </c>
      <c r="J134" s="40">
        <f t="shared" si="5"/>
        <v>1</v>
      </c>
      <c r="K134" s="42">
        <f t="shared" si="4"/>
        <v>4</v>
      </c>
      <c r="L134" s="40" t="s">
        <v>355</v>
      </c>
      <c r="M134" s="68" t="s">
        <v>1704</v>
      </c>
      <c r="N134" s="72" t="s">
        <v>1704</v>
      </c>
      <c r="O134" s="72" t="s">
        <v>1704</v>
      </c>
      <c r="P134" s="69">
        <v>4</v>
      </c>
      <c r="Q134" s="72" t="s">
        <v>1704</v>
      </c>
      <c r="R134" s="72" t="s">
        <v>1704</v>
      </c>
      <c r="S134" s="72" t="s">
        <v>1704</v>
      </c>
      <c r="T134" s="72" t="s">
        <v>1704</v>
      </c>
    </row>
    <row r="135" spans="1:20" ht="15.75" customHeight="1">
      <c r="A135" s="40" t="s">
        <v>351</v>
      </c>
      <c r="B135" s="53" t="s">
        <v>127</v>
      </c>
      <c r="C135" s="40" t="s">
        <v>143</v>
      </c>
      <c r="D135" s="40" t="s">
        <v>356</v>
      </c>
      <c r="E135" s="40" t="s">
        <v>357</v>
      </c>
      <c r="F135" s="46" t="s">
        <v>358</v>
      </c>
      <c r="G135" s="40" t="s">
        <v>96</v>
      </c>
      <c r="H135" s="48" t="s">
        <v>176</v>
      </c>
      <c r="I135" s="40" t="s">
        <v>121</v>
      </c>
      <c r="J135" s="40">
        <f t="shared" si="5"/>
        <v>1</v>
      </c>
      <c r="K135" s="42">
        <f t="shared" si="4"/>
        <v>4</v>
      </c>
      <c r="L135" s="40" t="s">
        <v>290</v>
      </c>
      <c r="M135" s="68" t="s">
        <v>1704</v>
      </c>
      <c r="N135" s="72" t="s">
        <v>1704</v>
      </c>
      <c r="O135" s="72" t="s">
        <v>1704</v>
      </c>
      <c r="P135" s="69">
        <v>4</v>
      </c>
      <c r="Q135" s="72" t="s">
        <v>1704</v>
      </c>
      <c r="R135" s="72" t="s">
        <v>1704</v>
      </c>
      <c r="S135" s="72" t="s">
        <v>1704</v>
      </c>
      <c r="T135" s="72" t="s">
        <v>1704</v>
      </c>
    </row>
    <row r="136" spans="1:20" ht="15.75" customHeight="1">
      <c r="A136" s="40" t="s">
        <v>351</v>
      </c>
      <c r="B136" s="53" t="s">
        <v>127</v>
      </c>
      <c r="C136" s="40" t="s">
        <v>143</v>
      </c>
      <c r="D136" s="40" t="s">
        <v>359</v>
      </c>
      <c r="E136" s="40" t="s">
        <v>360</v>
      </c>
      <c r="F136" s="46" t="s">
        <v>361</v>
      </c>
      <c r="G136" s="40" t="s">
        <v>96</v>
      </c>
      <c r="H136" s="48" t="s">
        <v>176</v>
      </c>
      <c r="I136" s="40" t="s">
        <v>98</v>
      </c>
      <c r="J136" s="40">
        <f t="shared" si="5"/>
        <v>1</v>
      </c>
      <c r="K136" s="42">
        <f t="shared" si="4"/>
        <v>4</v>
      </c>
      <c r="L136" s="40" t="s">
        <v>362</v>
      </c>
      <c r="M136" s="68" t="s">
        <v>1704</v>
      </c>
      <c r="N136" s="72" t="s">
        <v>1704</v>
      </c>
      <c r="O136" s="72" t="s">
        <v>1704</v>
      </c>
      <c r="P136" s="69">
        <v>4</v>
      </c>
      <c r="Q136" s="72" t="s">
        <v>1704</v>
      </c>
      <c r="R136" s="72" t="s">
        <v>1704</v>
      </c>
      <c r="S136" s="72" t="s">
        <v>1704</v>
      </c>
      <c r="T136" s="72" t="s">
        <v>1704</v>
      </c>
    </row>
    <row r="137" spans="1:20" ht="15.75" customHeight="1">
      <c r="A137" s="40" t="s">
        <v>363</v>
      </c>
      <c r="B137" s="40" t="s">
        <v>107</v>
      </c>
      <c r="C137" s="40" t="s">
        <v>364</v>
      </c>
      <c r="D137" s="40" t="s">
        <v>365</v>
      </c>
      <c r="E137" s="40" t="s">
        <v>366</v>
      </c>
      <c r="F137" s="49" t="s">
        <v>367</v>
      </c>
      <c r="G137" s="40" t="s">
        <v>160</v>
      </c>
      <c r="H137" s="40" t="s">
        <v>97</v>
      </c>
      <c r="I137" s="40" t="s">
        <v>98</v>
      </c>
      <c r="J137" s="40">
        <f t="shared" si="5"/>
        <v>1</v>
      </c>
      <c r="K137" s="42">
        <f t="shared" si="4"/>
        <v>4</v>
      </c>
      <c r="L137" s="40" t="s">
        <v>368</v>
      </c>
      <c r="M137" s="68" t="s">
        <v>1704</v>
      </c>
      <c r="N137" s="72" t="s">
        <v>1704</v>
      </c>
      <c r="O137" s="72" t="s">
        <v>1704</v>
      </c>
      <c r="P137" s="69">
        <v>4</v>
      </c>
      <c r="Q137" s="72" t="s">
        <v>1704</v>
      </c>
      <c r="R137" s="72" t="s">
        <v>1704</v>
      </c>
      <c r="S137" s="72" t="s">
        <v>1704</v>
      </c>
      <c r="T137" s="72" t="s">
        <v>1704</v>
      </c>
    </row>
    <row r="138" spans="1:20" ht="15.75" customHeight="1">
      <c r="A138" s="40" t="s">
        <v>369</v>
      </c>
      <c r="B138" s="40" t="s">
        <v>115</v>
      </c>
      <c r="C138" s="40" t="s">
        <v>370</v>
      </c>
      <c r="D138" s="40" t="s">
        <v>371</v>
      </c>
      <c r="E138" s="40" t="s">
        <v>372</v>
      </c>
      <c r="F138" s="44" t="s">
        <v>373</v>
      </c>
      <c r="G138" s="40" t="s">
        <v>96</v>
      </c>
      <c r="H138" s="40" t="s">
        <v>97</v>
      </c>
      <c r="I138" s="40" t="s">
        <v>98</v>
      </c>
      <c r="J138" s="40">
        <f t="shared" si="5"/>
        <v>1</v>
      </c>
      <c r="K138" s="42">
        <f t="shared" si="4"/>
        <v>4</v>
      </c>
      <c r="L138" s="40" t="s">
        <v>374</v>
      </c>
      <c r="M138" s="68" t="s">
        <v>1704</v>
      </c>
      <c r="N138" s="72" t="s">
        <v>1704</v>
      </c>
      <c r="O138" s="72" t="s">
        <v>1704</v>
      </c>
      <c r="P138" s="69">
        <v>4</v>
      </c>
      <c r="Q138" s="72" t="s">
        <v>1704</v>
      </c>
      <c r="R138" s="72" t="s">
        <v>1704</v>
      </c>
      <c r="S138" s="72" t="s">
        <v>1704</v>
      </c>
      <c r="T138" s="72" t="s">
        <v>1704</v>
      </c>
    </row>
    <row r="139" spans="1:20" ht="15.75" customHeight="1">
      <c r="A139" s="40" t="s">
        <v>338</v>
      </c>
      <c r="B139" s="40" t="s">
        <v>149</v>
      </c>
      <c r="C139" s="40" t="s">
        <v>339</v>
      </c>
      <c r="D139" s="40" t="s">
        <v>375</v>
      </c>
      <c r="E139" s="40" t="s">
        <v>376</v>
      </c>
      <c r="F139" s="44" t="s">
        <v>377</v>
      </c>
      <c r="G139" s="40" t="s">
        <v>175</v>
      </c>
      <c r="H139" s="48" t="s">
        <v>176</v>
      </c>
      <c r="I139" s="40" t="s">
        <v>98</v>
      </c>
      <c r="J139" s="40">
        <f t="shared" si="5"/>
        <v>1</v>
      </c>
      <c r="K139" s="42">
        <f t="shared" si="4"/>
        <v>4</v>
      </c>
      <c r="L139" s="40" t="s">
        <v>343</v>
      </c>
      <c r="M139" s="68" t="s">
        <v>1704</v>
      </c>
      <c r="N139" s="72" t="s">
        <v>1704</v>
      </c>
      <c r="O139" s="72" t="s">
        <v>1704</v>
      </c>
      <c r="P139" s="69">
        <v>4</v>
      </c>
      <c r="Q139" s="72" t="s">
        <v>1704</v>
      </c>
      <c r="R139" s="72" t="s">
        <v>1704</v>
      </c>
      <c r="S139" s="72" t="s">
        <v>1704</v>
      </c>
      <c r="T139" s="72" t="s">
        <v>1704</v>
      </c>
    </row>
    <row r="140" spans="1:20" ht="15.75" customHeight="1">
      <c r="A140" s="40" t="s">
        <v>378</v>
      </c>
      <c r="B140" s="40" t="s">
        <v>149</v>
      </c>
      <c r="C140" s="40" t="s">
        <v>379</v>
      </c>
      <c r="D140" s="40" t="s">
        <v>380</v>
      </c>
      <c r="E140" s="40" t="s">
        <v>381</v>
      </c>
      <c r="F140" s="49" t="s">
        <v>382</v>
      </c>
      <c r="G140" s="40" t="s">
        <v>96</v>
      </c>
      <c r="H140" s="40" t="s">
        <v>120</v>
      </c>
      <c r="I140" s="40" t="s">
        <v>121</v>
      </c>
      <c r="J140" s="40">
        <f t="shared" si="5"/>
        <v>1</v>
      </c>
      <c r="K140" s="42">
        <f t="shared" si="4"/>
        <v>4</v>
      </c>
      <c r="L140" s="40" t="s">
        <v>383</v>
      </c>
      <c r="M140" s="68" t="s">
        <v>1704</v>
      </c>
      <c r="N140" s="72" t="s">
        <v>1704</v>
      </c>
      <c r="O140" s="72" t="s">
        <v>1704</v>
      </c>
      <c r="P140" s="69">
        <v>4</v>
      </c>
      <c r="Q140" s="72" t="s">
        <v>1704</v>
      </c>
      <c r="R140" s="72" t="s">
        <v>1704</v>
      </c>
      <c r="S140" s="72" t="s">
        <v>1704</v>
      </c>
      <c r="T140" s="72" t="s">
        <v>1704</v>
      </c>
    </row>
    <row r="141" spans="1:20" ht="15.75" customHeight="1">
      <c r="A141" s="40" t="s">
        <v>389</v>
      </c>
      <c r="B141" s="40" t="s">
        <v>107</v>
      </c>
      <c r="C141" s="40" t="s">
        <v>390</v>
      </c>
      <c r="D141" s="40" t="s">
        <v>391</v>
      </c>
      <c r="E141" s="40" t="s">
        <v>392</v>
      </c>
      <c r="F141" s="44" t="s">
        <v>393</v>
      </c>
      <c r="G141" s="40" t="s">
        <v>96</v>
      </c>
      <c r="H141" s="40" t="s">
        <v>97</v>
      </c>
      <c r="I141" s="40" t="s">
        <v>112</v>
      </c>
      <c r="J141" s="40">
        <f t="shared" si="5"/>
        <v>1</v>
      </c>
      <c r="K141" s="42">
        <f t="shared" si="4"/>
        <v>4</v>
      </c>
      <c r="L141" s="40" t="s">
        <v>394</v>
      </c>
      <c r="M141" s="68" t="s">
        <v>1704</v>
      </c>
      <c r="N141" s="72" t="s">
        <v>1704</v>
      </c>
      <c r="O141" s="72" t="s">
        <v>1704</v>
      </c>
      <c r="P141" s="69">
        <v>4</v>
      </c>
      <c r="Q141" s="72" t="s">
        <v>1704</v>
      </c>
      <c r="R141" s="72" t="s">
        <v>1704</v>
      </c>
      <c r="S141" s="72" t="s">
        <v>1704</v>
      </c>
      <c r="T141" s="72" t="s">
        <v>1704</v>
      </c>
    </row>
    <row r="142" spans="1:20" ht="15.75" customHeight="1">
      <c r="A142" s="40" t="s">
        <v>318</v>
      </c>
      <c r="B142" s="40" t="s">
        <v>107</v>
      </c>
      <c r="C142" s="40" t="s">
        <v>319</v>
      </c>
      <c r="D142" s="40" t="s">
        <v>410</v>
      </c>
      <c r="E142" s="40" t="s">
        <v>411</v>
      </c>
      <c r="F142" s="44" t="s">
        <v>412</v>
      </c>
      <c r="G142" s="40" t="s">
        <v>96</v>
      </c>
      <c r="H142" s="40" t="s">
        <v>97</v>
      </c>
      <c r="I142" s="40" t="s">
        <v>112</v>
      </c>
      <c r="J142" s="40">
        <f t="shared" si="5"/>
        <v>1</v>
      </c>
      <c r="K142" s="42">
        <f t="shared" si="4"/>
        <v>4</v>
      </c>
      <c r="L142" s="40" t="s">
        <v>347</v>
      </c>
      <c r="M142" s="68" t="s">
        <v>1704</v>
      </c>
      <c r="N142" s="72" t="s">
        <v>1704</v>
      </c>
      <c r="O142" s="72" t="s">
        <v>1704</v>
      </c>
      <c r="P142" s="69">
        <v>4</v>
      </c>
      <c r="Q142" s="72" t="s">
        <v>1704</v>
      </c>
      <c r="R142" s="72" t="s">
        <v>1704</v>
      </c>
      <c r="S142" s="72" t="s">
        <v>1704</v>
      </c>
      <c r="T142" s="72" t="s">
        <v>1704</v>
      </c>
    </row>
    <row r="143" spans="1:20" ht="15.75" customHeight="1">
      <c r="A143" s="40" t="s">
        <v>91</v>
      </c>
      <c r="B143" s="40" t="s">
        <v>17</v>
      </c>
      <c r="C143" s="40" t="s">
        <v>92</v>
      </c>
      <c r="D143" s="40" t="s">
        <v>413</v>
      </c>
      <c r="E143" s="40" t="s">
        <v>414</v>
      </c>
      <c r="F143" s="49" t="s">
        <v>415</v>
      </c>
      <c r="G143" s="40" t="s">
        <v>96</v>
      </c>
      <c r="H143" s="40" t="s">
        <v>97</v>
      </c>
      <c r="I143" s="40" t="s">
        <v>112</v>
      </c>
      <c r="J143" s="40">
        <f t="shared" si="5"/>
        <v>1</v>
      </c>
      <c r="K143" s="42">
        <f t="shared" si="4"/>
        <v>4</v>
      </c>
      <c r="L143" s="40" t="s">
        <v>416</v>
      </c>
      <c r="M143" s="68" t="s">
        <v>1704</v>
      </c>
      <c r="N143" s="72" t="s">
        <v>1704</v>
      </c>
      <c r="O143" s="72" t="s">
        <v>1704</v>
      </c>
      <c r="P143" s="69">
        <v>4</v>
      </c>
      <c r="Q143" s="72" t="s">
        <v>1704</v>
      </c>
      <c r="R143" s="72" t="s">
        <v>1704</v>
      </c>
      <c r="S143" s="72" t="s">
        <v>1704</v>
      </c>
      <c r="T143" s="72" t="s">
        <v>1704</v>
      </c>
    </row>
    <row r="144" spans="1:20" ht="15.75" customHeight="1">
      <c r="A144" s="52" t="s">
        <v>285</v>
      </c>
      <c r="B144" s="40" t="s">
        <v>107</v>
      </c>
      <c r="C144" s="40" t="s">
        <v>286</v>
      </c>
      <c r="D144" s="40" t="s">
        <v>417</v>
      </c>
      <c r="E144" s="40" t="s">
        <v>418</v>
      </c>
      <c r="F144" s="49" t="s">
        <v>419</v>
      </c>
      <c r="G144" s="40" t="s">
        <v>96</v>
      </c>
      <c r="H144" s="40" t="s">
        <v>97</v>
      </c>
      <c r="I144" s="40" t="s">
        <v>121</v>
      </c>
      <c r="J144" s="40">
        <f t="shared" si="5"/>
        <v>1</v>
      </c>
      <c r="K144" s="42">
        <f t="shared" si="4"/>
        <v>4</v>
      </c>
      <c r="L144" s="40" t="s">
        <v>290</v>
      </c>
      <c r="M144" s="68" t="s">
        <v>1704</v>
      </c>
      <c r="N144" s="72" t="s">
        <v>1704</v>
      </c>
      <c r="O144" s="72" t="s">
        <v>1704</v>
      </c>
      <c r="P144" s="69">
        <v>4</v>
      </c>
      <c r="Q144" s="72" t="s">
        <v>1704</v>
      </c>
      <c r="R144" s="72" t="s">
        <v>1704</v>
      </c>
      <c r="S144" s="72" t="s">
        <v>1704</v>
      </c>
      <c r="T144" s="72" t="s">
        <v>1704</v>
      </c>
    </row>
    <row r="145" spans="1:20" ht="15.75" customHeight="1">
      <c r="A145" s="40" t="s">
        <v>126</v>
      </c>
      <c r="B145" s="40" t="s">
        <v>127</v>
      </c>
      <c r="C145" s="40" t="s">
        <v>128</v>
      </c>
      <c r="D145" s="40" t="s">
        <v>420</v>
      </c>
      <c r="E145" s="40" t="s">
        <v>421</v>
      </c>
      <c r="F145" s="46" t="s">
        <v>422</v>
      </c>
      <c r="G145" s="40" t="s">
        <v>96</v>
      </c>
      <c r="H145" s="40" t="s">
        <v>97</v>
      </c>
      <c r="I145" s="40" t="s">
        <v>112</v>
      </c>
      <c r="J145" s="40">
        <f t="shared" si="5"/>
        <v>1</v>
      </c>
      <c r="K145" s="42">
        <f t="shared" si="4"/>
        <v>4</v>
      </c>
      <c r="L145" s="40" t="s">
        <v>423</v>
      </c>
      <c r="M145" s="68" t="s">
        <v>1704</v>
      </c>
      <c r="N145" s="72" t="s">
        <v>1704</v>
      </c>
      <c r="O145" s="72" t="s">
        <v>1704</v>
      </c>
      <c r="P145" s="69">
        <v>4</v>
      </c>
      <c r="Q145" s="72" t="s">
        <v>1704</v>
      </c>
      <c r="R145" s="72" t="s">
        <v>1704</v>
      </c>
      <c r="S145" s="72" t="s">
        <v>1704</v>
      </c>
      <c r="T145" s="72" t="s">
        <v>1704</v>
      </c>
    </row>
    <row r="146" spans="1:20" ht="15.75" customHeight="1">
      <c r="A146" s="40" t="s">
        <v>424</v>
      </c>
      <c r="B146" s="40" t="s">
        <v>18</v>
      </c>
      <c r="C146" s="40" t="s">
        <v>101</v>
      </c>
      <c r="D146" s="40" t="s">
        <v>425</v>
      </c>
      <c r="E146" s="40" t="s">
        <v>426</v>
      </c>
      <c r="F146" s="44" t="s">
        <v>427</v>
      </c>
      <c r="G146" s="40" t="s">
        <v>96</v>
      </c>
      <c r="H146" s="40" t="s">
        <v>97</v>
      </c>
      <c r="I146" s="40" t="s">
        <v>112</v>
      </c>
      <c r="J146" s="40">
        <f t="shared" si="5"/>
        <v>1</v>
      </c>
      <c r="K146" s="42">
        <f t="shared" si="4"/>
        <v>4</v>
      </c>
      <c r="L146" s="40" t="s">
        <v>416</v>
      </c>
      <c r="M146" s="68" t="s">
        <v>1704</v>
      </c>
      <c r="N146" s="72" t="s">
        <v>1704</v>
      </c>
      <c r="O146" s="72" t="s">
        <v>1704</v>
      </c>
      <c r="P146" s="69">
        <v>4</v>
      </c>
      <c r="Q146" s="72" t="s">
        <v>1704</v>
      </c>
      <c r="R146" s="72" t="s">
        <v>1704</v>
      </c>
      <c r="S146" s="72" t="s">
        <v>1704</v>
      </c>
      <c r="T146" s="72" t="s">
        <v>1704</v>
      </c>
    </row>
    <row r="147" spans="1:20" ht="15.75" customHeight="1">
      <c r="A147" s="40" t="s">
        <v>428</v>
      </c>
      <c r="B147" s="40" t="s">
        <v>149</v>
      </c>
      <c r="C147" s="40" t="s">
        <v>429</v>
      </c>
      <c r="D147" s="40" t="s">
        <v>430</v>
      </c>
      <c r="E147" s="40" t="s">
        <v>431</v>
      </c>
      <c r="F147" s="49" t="s">
        <v>432</v>
      </c>
      <c r="G147" s="40" t="s">
        <v>96</v>
      </c>
      <c r="H147" s="40" t="s">
        <v>97</v>
      </c>
      <c r="I147" s="40" t="s">
        <v>121</v>
      </c>
      <c r="J147" s="40">
        <f t="shared" si="5"/>
        <v>1</v>
      </c>
      <c r="K147" s="42">
        <f t="shared" si="4"/>
        <v>4</v>
      </c>
      <c r="L147" s="40" t="s">
        <v>433</v>
      </c>
      <c r="M147" s="68" t="s">
        <v>1704</v>
      </c>
      <c r="N147" s="72" t="s">
        <v>1704</v>
      </c>
      <c r="O147" s="72" t="s">
        <v>1704</v>
      </c>
      <c r="P147" s="69">
        <v>4</v>
      </c>
      <c r="Q147" s="72" t="s">
        <v>1704</v>
      </c>
      <c r="R147" s="72" t="s">
        <v>1704</v>
      </c>
      <c r="S147" s="72" t="s">
        <v>1704</v>
      </c>
      <c r="T147" s="72" t="s">
        <v>1704</v>
      </c>
    </row>
    <row r="148" spans="1:20" ht="15.75" customHeight="1">
      <c r="A148" s="40" t="s">
        <v>424</v>
      </c>
      <c r="B148" s="40" t="s">
        <v>18</v>
      </c>
      <c r="C148" s="40" t="s">
        <v>101</v>
      </c>
      <c r="D148" s="40" t="s">
        <v>434</v>
      </c>
      <c r="E148" s="40" t="s">
        <v>435</v>
      </c>
      <c r="F148" s="44" t="s">
        <v>436</v>
      </c>
      <c r="G148" s="40" t="s">
        <v>96</v>
      </c>
      <c r="H148" s="40" t="s">
        <v>120</v>
      </c>
      <c r="I148" s="40" t="s">
        <v>112</v>
      </c>
      <c r="J148" s="40">
        <f t="shared" si="5"/>
        <v>1</v>
      </c>
      <c r="K148" s="42">
        <f t="shared" si="4"/>
        <v>4</v>
      </c>
      <c r="L148" s="40" t="s">
        <v>416</v>
      </c>
      <c r="M148" s="68" t="s">
        <v>1704</v>
      </c>
      <c r="N148" s="72" t="s">
        <v>1704</v>
      </c>
      <c r="O148" s="72" t="s">
        <v>1704</v>
      </c>
      <c r="P148" s="69">
        <v>4</v>
      </c>
      <c r="Q148" s="72" t="s">
        <v>1704</v>
      </c>
      <c r="R148" s="72" t="s">
        <v>1704</v>
      </c>
      <c r="S148" s="72" t="s">
        <v>1704</v>
      </c>
      <c r="T148" s="72" t="s">
        <v>1704</v>
      </c>
    </row>
    <row r="149" spans="1:20" ht="15.75" customHeight="1">
      <c r="A149" s="40" t="s">
        <v>437</v>
      </c>
      <c r="B149" s="40" t="s">
        <v>16</v>
      </c>
      <c r="C149" s="40" t="s">
        <v>438</v>
      </c>
      <c r="D149" s="40" t="s">
        <v>439</v>
      </c>
      <c r="E149" s="40" t="s">
        <v>440</v>
      </c>
      <c r="F149" s="49" t="s">
        <v>441</v>
      </c>
      <c r="G149" s="40" t="s">
        <v>96</v>
      </c>
      <c r="H149" s="40" t="s">
        <v>97</v>
      </c>
      <c r="I149" s="40" t="s">
        <v>121</v>
      </c>
      <c r="J149" s="40">
        <f t="shared" si="5"/>
        <v>1</v>
      </c>
      <c r="K149" s="42">
        <f t="shared" si="4"/>
        <v>4</v>
      </c>
      <c r="L149" s="40" t="s">
        <v>442</v>
      </c>
      <c r="M149" s="68" t="s">
        <v>1704</v>
      </c>
      <c r="N149" s="72" t="s">
        <v>1704</v>
      </c>
      <c r="O149" s="72" t="s">
        <v>1704</v>
      </c>
      <c r="P149" s="69">
        <v>4</v>
      </c>
      <c r="Q149" s="72" t="s">
        <v>1704</v>
      </c>
      <c r="R149" s="72" t="s">
        <v>1704</v>
      </c>
      <c r="S149" s="72" t="s">
        <v>1704</v>
      </c>
      <c r="T149" s="72" t="s">
        <v>1704</v>
      </c>
    </row>
    <row r="150" spans="1:20" ht="15.75" customHeight="1">
      <c r="A150" s="40" t="s">
        <v>443</v>
      </c>
      <c r="B150" s="40" t="s">
        <v>8</v>
      </c>
      <c r="C150" s="40" t="s">
        <v>292</v>
      </c>
      <c r="D150" s="40" t="s">
        <v>444</v>
      </c>
      <c r="E150" s="40" t="s">
        <v>445</v>
      </c>
      <c r="F150" s="44" t="s">
        <v>446</v>
      </c>
      <c r="G150" s="40" t="s">
        <v>96</v>
      </c>
      <c r="H150" s="40" t="s">
        <v>97</v>
      </c>
      <c r="I150" s="40" t="s">
        <v>121</v>
      </c>
      <c r="J150" s="40">
        <f t="shared" si="5"/>
        <v>1</v>
      </c>
      <c r="K150" s="42">
        <f t="shared" si="4"/>
        <v>4</v>
      </c>
      <c r="L150" s="40" t="s">
        <v>447</v>
      </c>
      <c r="M150" s="68" t="s">
        <v>1704</v>
      </c>
      <c r="N150" s="72" t="s">
        <v>1704</v>
      </c>
      <c r="O150" s="72" t="s">
        <v>1704</v>
      </c>
      <c r="P150" s="69">
        <v>4</v>
      </c>
      <c r="Q150" s="72" t="s">
        <v>1704</v>
      </c>
      <c r="R150" s="72" t="s">
        <v>1704</v>
      </c>
      <c r="S150" s="72" t="s">
        <v>1704</v>
      </c>
      <c r="T150" s="72" t="s">
        <v>1704</v>
      </c>
    </row>
    <row r="151" spans="1:20" ht="15.75" customHeight="1">
      <c r="A151" s="40" t="s">
        <v>338</v>
      </c>
      <c r="B151" s="40" t="s">
        <v>149</v>
      </c>
      <c r="C151" s="40" t="s">
        <v>339</v>
      </c>
      <c r="D151" s="40" t="s">
        <v>448</v>
      </c>
      <c r="E151" s="40" t="s">
        <v>376</v>
      </c>
      <c r="F151" s="44" t="s">
        <v>377</v>
      </c>
      <c r="G151" s="40" t="s">
        <v>175</v>
      </c>
      <c r="H151" s="48" t="s">
        <v>176</v>
      </c>
      <c r="I151" s="40" t="s">
        <v>98</v>
      </c>
      <c r="J151" s="40">
        <f t="shared" si="5"/>
        <v>1</v>
      </c>
      <c r="K151" s="42">
        <f t="shared" si="4"/>
        <v>4</v>
      </c>
      <c r="L151" s="40" t="s">
        <v>343</v>
      </c>
      <c r="M151" s="68" t="s">
        <v>1704</v>
      </c>
      <c r="N151" s="72" t="s">
        <v>1704</v>
      </c>
      <c r="O151" s="72" t="s">
        <v>1704</v>
      </c>
      <c r="P151" s="69">
        <v>4</v>
      </c>
      <c r="Q151" s="72" t="s">
        <v>1704</v>
      </c>
      <c r="R151" s="72" t="s">
        <v>1704</v>
      </c>
      <c r="S151" s="72" t="s">
        <v>1704</v>
      </c>
      <c r="T151" s="72" t="s">
        <v>1704</v>
      </c>
    </row>
    <row r="152" spans="1:20" ht="15.75" customHeight="1">
      <c r="A152" s="40" t="s">
        <v>333</v>
      </c>
      <c r="B152" s="40" t="s">
        <v>18</v>
      </c>
      <c r="C152" s="40" t="s">
        <v>101</v>
      </c>
      <c r="D152" s="40" t="s">
        <v>449</v>
      </c>
      <c r="E152" s="40" t="s">
        <v>450</v>
      </c>
      <c r="F152" s="44" t="s">
        <v>451</v>
      </c>
      <c r="G152" s="40" t="s">
        <v>96</v>
      </c>
      <c r="H152" s="48" t="s">
        <v>176</v>
      </c>
      <c r="I152" s="40" t="s">
        <v>112</v>
      </c>
      <c r="J152" s="40">
        <f t="shared" si="5"/>
        <v>1</v>
      </c>
      <c r="K152" s="42">
        <f t="shared" si="4"/>
        <v>4</v>
      </c>
      <c r="L152" s="40" t="s">
        <v>452</v>
      </c>
      <c r="M152" s="68" t="s">
        <v>1704</v>
      </c>
      <c r="N152" s="72" t="s">
        <v>1704</v>
      </c>
      <c r="O152" s="72" t="s">
        <v>1704</v>
      </c>
      <c r="P152" s="69">
        <v>4</v>
      </c>
      <c r="Q152" s="72" t="s">
        <v>1704</v>
      </c>
      <c r="R152" s="72" t="s">
        <v>1704</v>
      </c>
      <c r="S152" s="72" t="s">
        <v>1704</v>
      </c>
      <c r="T152" s="72" t="s">
        <v>1704</v>
      </c>
    </row>
    <row r="153" spans="1:20" ht="15.75" customHeight="1">
      <c r="A153" s="40" t="s">
        <v>453</v>
      </c>
      <c r="B153" s="40" t="s">
        <v>149</v>
      </c>
      <c r="C153" s="40" t="s">
        <v>454</v>
      </c>
      <c r="D153" s="40" t="s">
        <v>455</v>
      </c>
      <c r="E153" s="40" t="s">
        <v>456</v>
      </c>
      <c r="F153" s="46" t="s">
        <v>457</v>
      </c>
      <c r="G153" s="40" t="s">
        <v>96</v>
      </c>
      <c r="H153" s="48" t="s">
        <v>176</v>
      </c>
      <c r="I153" s="40" t="s">
        <v>121</v>
      </c>
      <c r="J153" s="40">
        <f t="shared" si="5"/>
        <v>1</v>
      </c>
      <c r="K153" s="42">
        <f t="shared" si="4"/>
        <v>4</v>
      </c>
      <c r="L153" s="20" t="s">
        <v>458</v>
      </c>
      <c r="M153" s="68" t="s">
        <v>1704</v>
      </c>
      <c r="N153" s="72" t="s">
        <v>1704</v>
      </c>
      <c r="O153" s="72" t="s">
        <v>1704</v>
      </c>
      <c r="P153" s="69">
        <v>4</v>
      </c>
      <c r="Q153" s="72" t="s">
        <v>1704</v>
      </c>
      <c r="R153" s="72" t="s">
        <v>1704</v>
      </c>
      <c r="S153" s="72" t="s">
        <v>1704</v>
      </c>
      <c r="T153" s="72" t="s">
        <v>1704</v>
      </c>
    </row>
    <row r="154" spans="1:20" ht="15.75" customHeight="1">
      <c r="A154" s="40" t="s">
        <v>459</v>
      </c>
      <c r="B154" s="40" t="s">
        <v>8</v>
      </c>
      <c r="C154" s="40" t="s">
        <v>460</v>
      </c>
      <c r="D154" s="40" t="s">
        <v>461</v>
      </c>
      <c r="E154" s="40" t="s">
        <v>462</v>
      </c>
      <c r="F154" s="44" t="s">
        <v>463</v>
      </c>
      <c r="G154" s="40" t="s">
        <v>160</v>
      </c>
      <c r="H154" s="48" t="s">
        <v>176</v>
      </c>
      <c r="I154" s="40" t="s">
        <v>98</v>
      </c>
      <c r="J154" s="40">
        <f t="shared" si="5"/>
        <v>1</v>
      </c>
      <c r="K154" s="42">
        <f t="shared" si="4"/>
        <v>4</v>
      </c>
      <c r="L154" s="40" t="s">
        <v>464</v>
      </c>
      <c r="M154" s="68" t="s">
        <v>1704</v>
      </c>
      <c r="N154" s="72" t="s">
        <v>1704</v>
      </c>
      <c r="O154" s="72" t="s">
        <v>1704</v>
      </c>
      <c r="P154" s="69">
        <v>4</v>
      </c>
      <c r="Q154" s="72" t="s">
        <v>1704</v>
      </c>
      <c r="R154" s="72" t="s">
        <v>1704</v>
      </c>
      <c r="S154" s="72" t="s">
        <v>1704</v>
      </c>
      <c r="T154" s="72" t="s">
        <v>1704</v>
      </c>
    </row>
    <row r="155" spans="1:20" ht="15.75" customHeight="1">
      <c r="A155" s="40" t="s">
        <v>465</v>
      </c>
      <c r="B155" s="40" t="s">
        <v>401</v>
      </c>
      <c r="C155" s="40" t="s">
        <v>466</v>
      </c>
      <c r="D155" s="40" t="s">
        <v>467</v>
      </c>
      <c r="E155" s="40" t="s">
        <v>468</v>
      </c>
      <c r="F155" s="44" t="s">
        <v>469</v>
      </c>
      <c r="G155" s="40" t="s">
        <v>96</v>
      </c>
      <c r="H155" s="40" t="s">
        <v>97</v>
      </c>
      <c r="I155" s="40" t="s">
        <v>121</v>
      </c>
      <c r="J155" s="40">
        <f t="shared" si="5"/>
        <v>1</v>
      </c>
      <c r="K155" s="42">
        <f t="shared" si="4"/>
        <v>4</v>
      </c>
      <c r="L155" s="40" t="s">
        <v>470</v>
      </c>
      <c r="M155" s="68" t="s">
        <v>1704</v>
      </c>
      <c r="N155" s="72" t="s">
        <v>1704</v>
      </c>
      <c r="O155" s="72" t="s">
        <v>1704</v>
      </c>
      <c r="P155" s="69">
        <v>4</v>
      </c>
      <c r="Q155" s="72" t="s">
        <v>1704</v>
      </c>
      <c r="R155" s="72" t="s">
        <v>1704</v>
      </c>
      <c r="S155" s="72" t="s">
        <v>1704</v>
      </c>
      <c r="T155" s="72" t="s">
        <v>1704</v>
      </c>
    </row>
    <row r="156" spans="1:20" ht="15.75" customHeight="1">
      <c r="A156" s="40" t="s">
        <v>369</v>
      </c>
      <c r="B156" s="40" t="s">
        <v>115</v>
      </c>
      <c r="C156" s="40" t="s">
        <v>370</v>
      </c>
      <c r="D156" s="40" t="s">
        <v>499</v>
      </c>
      <c r="E156" s="40" t="s">
        <v>500</v>
      </c>
      <c r="F156" s="44" t="s">
        <v>501</v>
      </c>
      <c r="G156" s="40" t="s">
        <v>96</v>
      </c>
      <c r="H156" s="40" t="s">
        <v>97</v>
      </c>
      <c r="I156" s="40" t="s">
        <v>112</v>
      </c>
      <c r="J156" s="40">
        <f t="shared" si="5"/>
        <v>1</v>
      </c>
      <c r="K156" s="42">
        <f t="shared" si="4"/>
        <v>4</v>
      </c>
      <c r="L156" s="40" t="s">
        <v>374</v>
      </c>
      <c r="M156" s="68" t="s">
        <v>1704</v>
      </c>
      <c r="N156" s="72" t="s">
        <v>1704</v>
      </c>
      <c r="O156" s="72" t="s">
        <v>1704</v>
      </c>
      <c r="P156" s="69">
        <v>4</v>
      </c>
      <c r="Q156" s="72" t="s">
        <v>1704</v>
      </c>
      <c r="R156" s="72" t="s">
        <v>1704</v>
      </c>
      <c r="S156" s="72" t="s">
        <v>1704</v>
      </c>
      <c r="T156" s="72" t="s">
        <v>1704</v>
      </c>
    </row>
    <row r="157" spans="1:20" ht="15.75" customHeight="1">
      <c r="A157" s="52" t="s">
        <v>285</v>
      </c>
      <c r="B157" s="40" t="s">
        <v>107</v>
      </c>
      <c r="C157" s="40" t="s">
        <v>286</v>
      </c>
      <c r="D157" s="40" t="s">
        <v>502</v>
      </c>
      <c r="E157" s="40" t="s">
        <v>503</v>
      </c>
      <c r="F157" s="49" t="s">
        <v>504</v>
      </c>
      <c r="G157" s="40" t="s">
        <v>96</v>
      </c>
      <c r="H157" s="48" t="s">
        <v>176</v>
      </c>
      <c r="I157" s="40" t="s">
        <v>98</v>
      </c>
      <c r="J157" s="40">
        <f t="shared" si="5"/>
        <v>1</v>
      </c>
      <c r="K157" s="42">
        <f t="shared" si="4"/>
        <v>4</v>
      </c>
      <c r="L157" s="40" t="s">
        <v>416</v>
      </c>
      <c r="M157" s="68" t="s">
        <v>1704</v>
      </c>
      <c r="N157" s="72" t="s">
        <v>1704</v>
      </c>
      <c r="O157" s="72" t="s">
        <v>1704</v>
      </c>
      <c r="P157" s="69">
        <v>4</v>
      </c>
      <c r="Q157" s="72" t="s">
        <v>1704</v>
      </c>
      <c r="R157" s="72" t="s">
        <v>1704</v>
      </c>
      <c r="S157" s="72" t="s">
        <v>1704</v>
      </c>
      <c r="T157" s="72" t="s">
        <v>1704</v>
      </c>
    </row>
    <row r="158" spans="1:20" ht="15.75" customHeight="1">
      <c r="A158" s="40" t="s">
        <v>564</v>
      </c>
      <c r="B158" s="40" t="s">
        <v>149</v>
      </c>
      <c r="C158" s="40" t="s">
        <v>565</v>
      </c>
      <c r="D158" s="40" t="s">
        <v>566</v>
      </c>
      <c r="E158" s="40" t="s">
        <v>567</v>
      </c>
      <c r="F158" s="46" t="s">
        <v>568</v>
      </c>
      <c r="G158" s="40" t="s">
        <v>175</v>
      </c>
      <c r="H158" s="40" t="s">
        <v>387</v>
      </c>
      <c r="I158" s="40" t="s">
        <v>98</v>
      </c>
      <c r="J158" s="40">
        <f t="shared" si="5"/>
        <v>1</v>
      </c>
      <c r="K158" s="42">
        <f t="shared" si="4"/>
        <v>4</v>
      </c>
      <c r="L158" s="40" t="s">
        <v>569</v>
      </c>
      <c r="M158" s="68" t="s">
        <v>1704</v>
      </c>
      <c r="N158" s="72" t="s">
        <v>1704</v>
      </c>
      <c r="O158" s="72" t="s">
        <v>1704</v>
      </c>
      <c r="P158" s="69">
        <v>4</v>
      </c>
      <c r="Q158" s="72" t="s">
        <v>1704</v>
      </c>
      <c r="R158" s="72" t="s">
        <v>1704</v>
      </c>
      <c r="S158" s="72" t="s">
        <v>1704</v>
      </c>
      <c r="T158" s="72" t="s">
        <v>1704</v>
      </c>
    </row>
    <row r="159" spans="1:20" ht="15.75" customHeight="1">
      <c r="A159" s="40" t="s">
        <v>570</v>
      </c>
      <c r="B159" s="40" t="s">
        <v>8</v>
      </c>
      <c r="C159" s="40" t="s">
        <v>571</v>
      </c>
      <c r="D159" s="40" t="s">
        <v>572</v>
      </c>
      <c r="E159" s="45" t="s">
        <v>573</v>
      </c>
      <c r="F159" s="44" t="s">
        <v>574</v>
      </c>
      <c r="G159" s="40" t="s">
        <v>175</v>
      </c>
      <c r="H159" s="40" t="s">
        <v>387</v>
      </c>
      <c r="I159" s="40" t="s">
        <v>98</v>
      </c>
      <c r="J159" s="40">
        <f t="shared" si="5"/>
        <v>1</v>
      </c>
      <c r="K159" s="42">
        <f t="shared" si="4"/>
        <v>4</v>
      </c>
      <c r="L159" s="40" t="s">
        <v>575</v>
      </c>
      <c r="M159" s="68" t="s">
        <v>1704</v>
      </c>
      <c r="N159" s="72" t="s">
        <v>1704</v>
      </c>
      <c r="O159" s="72" t="s">
        <v>1704</v>
      </c>
      <c r="P159" s="69">
        <v>4</v>
      </c>
      <c r="Q159" s="72" t="s">
        <v>1704</v>
      </c>
      <c r="R159" s="72" t="s">
        <v>1704</v>
      </c>
      <c r="S159" s="72" t="s">
        <v>1704</v>
      </c>
      <c r="T159" s="72" t="s">
        <v>1704</v>
      </c>
    </row>
    <row r="160" spans="1:20" ht="15.75" customHeight="1">
      <c r="A160" s="40" t="s">
        <v>576</v>
      </c>
      <c r="B160" s="40" t="s">
        <v>22</v>
      </c>
      <c r="C160" s="40" t="s">
        <v>577</v>
      </c>
      <c r="D160" s="40" t="s">
        <v>578</v>
      </c>
      <c r="E160" s="40" t="s">
        <v>579</v>
      </c>
      <c r="F160" s="46" t="s">
        <v>580</v>
      </c>
      <c r="G160" s="40" t="s">
        <v>96</v>
      </c>
      <c r="H160" s="40" t="s">
        <v>387</v>
      </c>
      <c r="I160" s="40" t="s">
        <v>112</v>
      </c>
      <c r="J160" s="40">
        <f t="shared" si="5"/>
        <v>1</v>
      </c>
      <c r="K160" s="42">
        <f t="shared" si="4"/>
        <v>4</v>
      </c>
      <c r="L160" s="40" t="s">
        <v>581</v>
      </c>
      <c r="M160" s="68" t="s">
        <v>1704</v>
      </c>
      <c r="N160" s="72" t="s">
        <v>1704</v>
      </c>
      <c r="O160" s="72" t="s">
        <v>1704</v>
      </c>
      <c r="P160" s="69">
        <v>4</v>
      </c>
      <c r="Q160" s="72" t="s">
        <v>1704</v>
      </c>
      <c r="R160" s="72" t="s">
        <v>1704</v>
      </c>
      <c r="S160" s="72" t="s">
        <v>1704</v>
      </c>
      <c r="T160" s="72" t="s">
        <v>1704</v>
      </c>
    </row>
    <row r="161" spans="1:20" ht="15.75" customHeight="1">
      <c r="A161" s="40" t="s">
        <v>576</v>
      </c>
      <c r="B161" s="40" t="s">
        <v>22</v>
      </c>
      <c r="C161" s="40" t="s">
        <v>577</v>
      </c>
      <c r="D161" s="40" t="s">
        <v>582</v>
      </c>
      <c r="E161" s="40" t="s">
        <v>583</v>
      </c>
      <c r="F161" s="46" t="s">
        <v>584</v>
      </c>
      <c r="G161" s="40" t="s">
        <v>96</v>
      </c>
      <c r="H161" s="40" t="s">
        <v>387</v>
      </c>
      <c r="I161" s="40" t="s">
        <v>112</v>
      </c>
      <c r="J161" s="40">
        <f t="shared" si="5"/>
        <v>1</v>
      </c>
      <c r="K161" s="42">
        <f t="shared" si="4"/>
        <v>4</v>
      </c>
      <c r="L161" s="40" t="s">
        <v>581</v>
      </c>
      <c r="M161" s="68" t="s">
        <v>1704</v>
      </c>
      <c r="N161" s="72" t="s">
        <v>1704</v>
      </c>
      <c r="O161" s="72" t="s">
        <v>1704</v>
      </c>
      <c r="P161" s="69">
        <v>4</v>
      </c>
      <c r="Q161" s="72" t="s">
        <v>1704</v>
      </c>
      <c r="R161" s="72" t="s">
        <v>1704</v>
      </c>
      <c r="S161" s="72" t="s">
        <v>1704</v>
      </c>
      <c r="T161" s="72" t="s">
        <v>1704</v>
      </c>
    </row>
    <row r="162" spans="1:20" ht="15.75" customHeight="1">
      <c r="A162" s="40" t="s">
        <v>494</v>
      </c>
      <c r="B162" s="40" t="s">
        <v>22</v>
      </c>
      <c r="C162" s="40" t="s">
        <v>247</v>
      </c>
      <c r="D162" s="40" t="s">
        <v>585</v>
      </c>
      <c r="E162" s="40" t="s">
        <v>586</v>
      </c>
      <c r="F162" s="46" t="s">
        <v>587</v>
      </c>
      <c r="G162" s="40" t="s">
        <v>96</v>
      </c>
      <c r="H162" s="40" t="s">
        <v>387</v>
      </c>
      <c r="I162" s="40" t="s">
        <v>112</v>
      </c>
      <c r="J162" s="40">
        <f t="shared" si="5"/>
        <v>1</v>
      </c>
      <c r="K162" s="42">
        <f t="shared" si="4"/>
        <v>4</v>
      </c>
      <c r="L162" s="40" t="s">
        <v>588</v>
      </c>
      <c r="M162" s="68" t="s">
        <v>1704</v>
      </c>
      <c r="N162" s="72" t="s">
        <v>1704</v>
      </c>
      <c r="O162" s="72" t="s">
        <v>1704</v>
      </c>
      <c r="P162" s="69">
        <v>4</v>
      </c>
      <c r="Q162" s="72" t="s">
        <v>1704</v>
      </c>
      <c r="R162" s="72" t="s">
        <v>1704</v>
      </c>
      <c r="S162" s="72" t="s">
        <v>1704</v>
      </c>
      <c r="T162" s="72" t="s">
        <v>1704</v>
      </c>
    </row>
    <row r="163" spans="1:20" ht="15.75" customHeight="1">
      <c r="A163" s="40" t="s">
        <v>589</v>
      </c>
      <c r="B163" s="40" t="s">
        <v>590</v>
      </c>
      <c r="C163" s="40" t="s">
        <v>591</v>
      </c>
      <c r="D163" s="40" t="s">
        <v>592</v>
      </c>
      <c r="E163" s="40" t="s">
        <v>593</v>
      </c>
      <c r="F163" s="49" t="s">
        <v>594</v>
      </c>
      <c r="G163" s="40" t="s">
        <v>96</v>
      </c>
      <c r="H163" s="40" t="s">
        <v>387</v>
      </c>
      <c r="I163" s="40" t="s">
        <v>98</v>
      </c>
      <c r="J163" s="40">
        <f t="shared" si="5"/>
        <v>1</v>
      </c>
      <c r="K163" s="42">
        <f t="shared" si="4"/>
        <v>4</v>
      </c>
      <c r="L163" s="40" t="s">
        <v>595</v>
      </c>
      <c r="M163" s="68" t="s">
        <v>1704</v>
      </c>
      <c r="N163" s="72" t="s">
        <v>1704</v>
      </c>
      <c r="O163" s="72" t="s">
        <v>1704</v>
      </c>
      <c r="P163" s="69">
        <v>4</v>
      </c>
      <c r="Q163" s="72" t="s">
        <v>1704</v>
      </c>
      <c r="R163" s="72" t="s">
        <v>1704</v>
      </c>
      <c r="S163" s="72" t="s">
        <v>1704</v>
      </c>
      <c r="T163" s="72" t="s">
        <v>1704</v>
      </c>
    </row>
    <row r="164" spans="1:20" ht="15.75" customHeight="1">
      <c r="A164" s="40" t="s">
        <v>596</v>
      </c>
      <c r="B164" s="40" t="s">
        <v>22</v>
      </c>
      <c r="C164" s="40" t="s">
        <v>597</v>
      </c>
      <c r="D164" s="40" t="s">
        <v>598</v>
      </c>
      <c r="E164" s="43" t="s">
        <v>599</v>
      </c>
      <c r="F164" s="46" t="s">
        <v>600</v>
      </c>
      <c r="G164" s="40" t="s">
        <v>96</v>
      </c>
      <c r="H164" s="40" t="s">
        <v>387</v>
      </c>
      <c r="I164" s="40" t="s">
        <v>98</v>
      </c>
      <c r="J164" s="40">
        <f t="shared" si="5"/>
        <v>1</v>
      </c>
      <c r="K164" s="42">
        <f t="shared" si="4"/>
        <v>4</v>
      </c>
      <c r="L164" s="40" t="s">
        <v>601</v>
      </c>
      <c r="M164" s="68" t="s">
        <v>1704</v>
      </c>
      <c r="N164" s="72" t="s">
        <v>1704</v>
      </c>
      <c r="O164" s="72" t="s">
        <v>1704</v>
      </c>
      <c r="P164" s="69">
        <v>4</v>
      </c>
      <c r="Q164" s="72" t="s">
        <v>1704</v>
      </c>
      <c r="R164" s="72" t="s">
        <v>1704</v>
      </c>
      <c r="S164" s="72" t="s">
        <v>1704</v>
      </c>
      <c r="T164" s="72" t="s">
        <v>1704</v>
      </c>
    </row>
    <row r="165" spans="1:20" ht="15.75" customHeight="1">
      <c r="A165" s="40" t="s">
        <v>596</v>
      </c>
      <c r="B165" s="40" t="s">
        <v>22</v>
      </c>
      <c r="C165" s="40" t="s">
        <v>597</v>
      </c>
      <c r="D165" s="40" t="s">
        <v>602</v>
      </c>
      <c r="E165" s="40" t="s">
        <v>603</v>
      </c>
      <c r="F165" s="44" t="s">
        <v>604</v>
      </c>
      <c r="G165" s="40" t="s">
        <v>96</v>
      </c>
      <c r="H165" s="40" t="s">
        <v>387</v>
      </c>
      <c r="I165" s="40" t="s">
        <v>98</v>
      </c>
      <c r="J165" s="40">
        <f t="shared" si="5"/>
        <v>1</v>
      </c>
      <c r="K165" s="42">
        <f t="shared" si="4"/>
        <v>4</v>
      </c>
      <c r="L165" s="40" t="s">
        <v>605</v>
      </c>
      <c r="M165" s="68" t="s">
        <v>1704</v>
      </c>
      <c r="N165" s="72" t="s">
        <v>1704</v>
      </c>
      <c r="O165" s="72" t="s">
        <v>1704</v>
      </c>
      <c r="P165" s="69">
        <v>4</v>
      </c>
      <c r="Q165" s="72" t="s">
        <v>1704</v>
      </c>
      <c r="R165" s="72" t="s">
        <v>1704</v>
      </c>
      <c r="S165" s="72" t="s">
        <v>1704</v>
      </c>
      <c r="T165" s="72" t="s">
        <v>1704</v>
      </c>
    </row>
    <row r="166" spans="1:20" ht="15.75" customHeight="1">
      <c r="A166" s="40" t="s">
        <v>494</v>
      </c>
      <c r="B166" s="40" t="s">
        <v>22</v>
      </c>
      <c r="C166" s="40" t="s">
        <v>247</v>
      </c>
      <c r="D166" s="40" t="s">
        <v>606</v>
      </c>
      <c r="E166" s="40" t="s">
        <v>607</v>
      </c>
      <c r="F166" s="44" t="s">
        <v>608</v>
      </c>
      <c r="G166" s="40" t="s">
        <v>96</v>
      </c>
      <c r="H166" s="40" t="s">
        <v>387</v>
      </c>
      <c r="I166" s="40" t="s">
        <v>112</v>
      </c>
      <c r="J166" s="40">
        <f t="shared" si="5"/>
        <v>1</v>
      </c>
      <c r="K166" s="42">
        <f t="shared" si="4"/>
        <v>4</v>
      </c>
      <c r="L166" s="40" t="s">
        <v>588</v>
      </c>
      <c r="M166" s="68" t="s">
        <v>1704</v>
      </c>
      <c r="N166" s="72" t="s">
        <v>1704</v>
      </c>
      <c r="O166" s="72" t="s">
        <v>1704</v>
      </c>
      <c r="P166" s="69">
        <v>4</v>
      </c>
      <c r="Q166" s="72" t="s">
        <v>1704</v>
      </c>
      <c r="R166" s="72" t="s">
        <v>1704</v>
      </c>
      <c r="S166" s="72" t="s">
        <v>1704</v>
      </c>
      <c r="T166" s="72" t="s">
        <v>1704</v>
      </c>
    </row>
    <row r="167" spans="1:20" ht="15.75" customHeight="1">
      <c r="A167" s="40" t="s">
        <v>178</v>
      </c>
      <c r="B167" s="40" t="s">
        <v>107</v>
      </c>
      <c r="C167" s="40" t="s">
        <v>179</v>
      </c>
      <c r="D167" s="40" t="s">
        <v>609</v>
      </c>
      <c r="E167" s="40" t="s">
        <v>610</v>
      </c>
      <c r="F167" s="44" t="s">
        <v>611</v>
      </c>
      <c r="G167" s="40" t="s">
        <v>96</v>
      </c>
      <c r="H167" s="40" t="s">
        <v>387</v>
      </c>
      <c r="I167" s="40" t="s">
        <v>112</v>
      </c>
      <c r="J167" s="40">
        <f t="shared" si="5"/>
        <v>1</v>
      </c>
      <c r="K167" s="42">
        <f t="shared" si="4"/>
        <v>4</v>
      </c>
      <c r="L167" s="40" t="s">
        <v>612</v>
      </c>
      <c r="M167" s="68" t="s">
        <v>1704</v>
      </c>
      <c r="N167" s="72" t="s">
        <v>1704</v>
      </c>
      <c r="O167" s="72" t="s">
        <v>1704</v>
      </c>
      <c r="P167" s="69">
        <v>4</v>
      </c>
      <c r="Q167" s="72" t="s">
        <v>1704</v>
      </c>
      <c r="R167" s="72" t="s">
        <v>1704</v>
      </c>
      <c r="S167" s="72" t="s">
        <v>1704</v>
      </c>
      <c r="T167" s="72" t="s">
        <v>1704</v>
      </c>
    </row>
    <row r="168" spans="1:20" ht="15.75" customHeight="1">
      <c r="A168" s="40" t="s">
        <v>178</v>
      </c>
      <c r="B168" s="40" t="s">
        <v>107</v>
      </c>
      <c r="C168" s="40" t="s">
        <v>179</v>
      </c>
      <c r="D168" s="40" t="s">
        <v>613</v>
      </c>
      <c r="E168" s="40" t="s">
        <v>614</v>
      </c>
      <c r="F168" s="44" t="s">
        <v>615</v>
      </c>
      <c r="G168" s="40" t="s">
        <v>96</v>
      </c>
      <c r="H168" s="40" t="s">
        <v>387</v>
      </c>
      <c r="I168" s="40" t="s">
        <v>112</v>
      </c>
      <c r="J168" s="40">
        <f t="shared" si="5"/>
        <v>1</v>
      </c>
      <c r="K168" s="42">
        <f t="shared" si="4"/>
        <v>4</v>
      </c>
      <c r="L168" s="40" t="s">
        <v>416</v>
      </c>
      <c r="M168" s="68" t="s">
        <v>1704</v>
      </c>
      <c r="N168" s="72" t="s">
        <v>1704</v>
      </c>
      <c r="O168" s="72" t="s">
        <v>1704</v>
      </c>
      <c r="P168" s="69">
        <v>4</v>
      </c>
      <c r="Q168" s="72" t="s">
        <v>1704</v>
      </c>
      <c r="R168" s="72" t="s">
        <v>1704</v>
      </c>
      <c r="S168" s="72" t="s">
        <v>1704</v>
      </c>
      <c r="T168" s="72" t="s">
        <v>1704</v>
      </c>
    </row>
    <row r="169" spans="1:20" ht="15.75" customHeight="1">
      <c r="A169" s="40" t="s">
        <v>616</v>
      </c>
      <c r="B169" s="40" t="s">
        <v>401</v>
      </c>
      <c r="C169" s="40" t="s">
        <v>617</v>
      </c>
      <c r="D169" s="40" t="s">
        <v>618</v>
      </c>
      <c r="E169" s="40" t="s">
        <v>619</v>
      </c>
      <c r="F169" s="44" t="s">
        <v>620</v>
      </c>
      <c r="G169" s="40" t="s">
        <v>96</v>
      </c>
      <c r="H169" s="40" t="s">
        <v>387</v>
      </c>
      <c r="I169" s="40" t="s">
        <v>121</v>
      </c>
      <c r="J169" s="40">
        <f t="shared" si="5"/>
        <v>1</v>
      </c>
      <c r="K169" s="42">
        <f t="shared" si="4"/>
        <v>4</v>
      </c>
      <c r="L169" s="40" t="s">
        <v>621</v>
      </c>
      <c r="M169" s="68" t="s">
        <v>1704</v>
      </c>
      <c r="N169" s="72" t="s">
        <v>1704</v>
      </c>
      <c r="O169" s="72" t="s">
        <v>1704</v>
      </c>
      <c r="P169" s="69">
        <v>4</v>
      </c>
      <c r="Q169" s="72" t="s">
        <v>1704</v>
      </c>
      <c r="R169" s="72" t="s">
        <v>1704</v>
      </c>
      <c r="S169" s="72" t="s">
        <v>1704</v>
      </c>
      <c r="T169" s="72" t="s">
        <v>1704</v>
      </c>
    </row>
    <row r="170" spans="1:20" ht="15.75" customHeight="1">
      <c r="A170" s="40" t="s">
        <v>596</v>
      </c>
      <c r="B170" s="40" t="s">
        <v>22</v>
      </c>
      <c r="C170" s="40" t="s">
        <v>597</v>
      </c>
      <c r="D170" s="40" t="s">
        <v>622</v>
      </c>
      <c r="E170" s="40" t="s">
        <v>623</v>
      </c>
      <c r="F170" s="44" t="s">
        <v>624</v>
      </c>
      <c r="G170" s="40" t="s">
        <v>96</v>
      </c>
      <c r="H170" s="40" t="s">
        <v>387</v>
      </c>
      <c r="I170" s="40" t="s">
        <v>121</v>
      </c>
      <c r="J170" s="40">
        <f t="shared" si="5"/>
        <v>1</v>
      </c>
      <c r="K170" s="42">
        <f t="shared" si="4"/>
        <v>4</v>
      </c>
      <c r="L170" s="40" t="s">
        <v>601</v>
      </c>
      <c r="M170" s="68" t="s">
        <v>1704</v>
      </c>
      <c r="N170" s="72" t="s">
        <v>1704</v>
      </c>
      <c r="O170" s="72" t="s">
        <v>1704</v>
      </c>
      <c r="P170" s="69">
        <v>4</v>
      </c>
      <c r="Q170" s="72" t="s">
        <v>1704</v>
      </c>
      <c r="R170" s="72" t="s">
        <v>1704</v>
      </c>
      <c r="S170" s="72" t="s">
        <v>1704</v>
      </c>
      <c r="T170" s="72" t="s">
        <v>1704</v>
      </c>
    </row>
    <row r="171" spans="1:20" ht="15.75" customHeight="1">
      <c r="A171" s="40" t="s">
        <v>625</v>
      </c>
      <c r="B171" s="40" t="s">
        <v>22</v>
      </c>
      <c r="C171" s="40" t="s">
        <v>626</v>
      </c>
      <c r="D171" s="40" t="s">
        <v>627</v>
      </c>
      <c r="E171" s="40" t="s">
        <v>628</v>
      </c>
      <c r="F171" s="44" t="s">
        <v>629</v>
      </c>
      <c r="G171" s="40" t="s">
        <v>96</v>
      </c>
      <c r="H171" s="40" t="s">
        <v>387</v>
      </c>
      <c r="I171" s="40" t="s">
        <v>98</v>
      </c>
      <c r="J171" s="40">
        <f t="shared" si="5"/>
        <v>1</v>
      </c>
      <c r="K171" s="42">
        <f t="shared" si="4"/>
        <v>4</v>
      </c>
      <c r="L171" s="40" t="s">
        <v>630</v>
      </c>
      <c r="M171" s="68" t="s">
        <v>1704</v>
      </c>
      <c r="N171" s="72" t="s">
        <v>1704</v>
      </c>
      <c r="O171" s="72" t="s">
        <v>1704</v>
      </c>
      <c r="P171" s="69">
        <v>4</v>
      </c>
      <c r="Q171" s="72" t="s">
        <v>1704</v>
      </c>
      <c r="R171" s="72" t="s">
        <v>1704</v>
      </c>
      <c r="S171" s="72" t="s">
        <v>1704</v>
      </c>
      <c r="T171" s="72" t="s">
        <v>1704</v>
      </c>
    </row>
    <row r="172" spans="1:20" ht="15.75" customHeight="1">
      <c r="A172" s="40" t="s">
        <v>596</v>
      </c>
      <c r="B172" s="40" t="s">
        <v>22</v>
      </c>
      <c r="C172" s="40" t="s">
        <v>597</v>
      </c>
      <c r="D172" s="40" t="s">
        <v>631</v>
      </c>
      <c r="E172" s="40" t="s">
        <v>632</v>
      </c>
      <c r="F172" s="46" t="s">
        <v>633</v>
      </c>
      <c r="G172" s="40" t="s">
        <v>96</v>
      </c>
      <c r="H172" s="40" t="s">
        <v>387</v>
      </c>
      <c r="I172" s="40" t="s">
        <v>121</v>
      </c>
      <c r="J172" s="40">
        <f t="shared" si="5"/>
        <v>1</v>
      </c>
      <c r="K172" s="42">
        <f t="shared" si="4"/>
        <v>4</v>
      </c>
      <c r="L172" s="40" t="s">
        <v>634</v>
      </c>
      <c r="M172" s="68" t="s">
        <v>1704</v>
      </c>
      <c r="N172" s="72" t="s">
        <v>1704</v>
      </c>
      <c r="O172" s="72" t="s">
        <v>1704</v>
      </c>
      <c r="P172" s="69">
        <v>4</v>
      </c>
      <c r="Q172" s="72" t="s">
        <v>1704</v>
      </c>
      <c r="R172" s="72" t="s">
        <v>1704</v>
      </c>
      <c r="S172" s="72" t="s">
        <v>1704</v>
      </c>
      <c r="T172" s="72" t="s">
        <v>1704</v>
      </c>
    </row>
    <row r="173" spans="1:20" ht="15.75" customHeight="1">
      <c r="A173" s="40" t="s">
        <v>635</v>
      </c>
      <c r="B173" s="40" t="s">
        <v>149</v>
      </c>
      <c r="C173" s="40" t="s">
        <v>636</v>
      </c>
      <c r="D173" s="40" t="s">
        <v>637</v>
      </c>
      <c r="E173" s="40" t="s">
        <v>638</v>
      </c>
      <c r="F173" s="46" t="s">
        <v>639</v>
      </c>
      <c r="G173" s="40" t="s">
        <v>160</v>
      </c>
      <c r="H173" s="40" t="s">
        <v>387</v>
      </c>
      <c r="I173" s="40" t="s">
        <v>98</v>
      </c>
      <c r="J173" s="40">
        <f t="shared" si="5"/>
        <v>1</v>
      </c>
      <c r="K173" s="42">
        <f t="shared" si="4"/>
        <v>4</v>
      </c>
      <c r="L173" s="40" t="s">
        <v>640</v>
      </c>
      <c r="M173" s="68" t="s">
        <v>1704</v>
      </c>
      <c r="N173" s="72" t="s">
        <v>1704</v>
      </c>
      <c r="O173" s="72" t="s">
        <v>1704</v>
      </c>
      <c r="P173" s="69">
        <v>4</v>
      </c>
      <c r="Q173" s="72" t="s">
        <v>1704</v>
      </c>
      <c r="R173" s="72" t="s">
        <v>1704</v>
      </c>
      <c r="S173" s="72" t="s">
        <v>1704</v>
      </c>
      <c r="T173" s="72" t="s">
        <v>1704</v>
      </c>
    </row>
    <row r="174" spans="1:20" ht="15.75" customHeight="1">
      <c r="A174" s="40" t="s">
        <v>328</v>
      </c>
      <c r="B174" s="40" t="s">
        <v>107</v>
      </c>
      <c r="C174" s="40" t="s">
        <v>329</v>
      </c>
      <c r="D174" s="40" t="s">
        <v>641</v>
      </c>
      <c r="E174" s="40" t="s">
        <v>642</v>
      </c>
      <c r="F174" s="49" t="s">
        <v>643</v>
      </c>
      <c r="G174" s="40" t="s">
        <v>160</v>
      </c>
      <c r="H174" s="40" t="s">
        <v>387</v>
      </c>
      <c r="I174" s="40" t="s">
        <v>98</v>
      </c>
      <c r="J174" s="40">
        <f t="shared" si="5"/>
        <v>1</v>
      </c>
      <c r="K174" s="42">
        <f t="shared" si="4"/>
        <v>4</v>
      </c>
      <c r="L174" s="40" t="s">
        <v>332</v>
      </c>
      <c r="M174" s="68" t="s">
        <v>1704</v>
      </c>
      <c r="N174" s="72" t="s">
        <v>1704</v>
      </c>
      <c r="O174" s="72" t="s">
        <v>1704</v>
      </c>
      <c r="P174" s="69">
        <v>4</v>
      </c>
      <c r="Q174" s="72" t="s">
        <v>1704</v>
      </c>
      <c r="R174" s="72" t="s">
        <v>1704</v>
      </c>
      <c r="S174" s="72" t="s">
        <v>1704</v>
      </c>
      <c r="T174" s="72" t="s">
        <v>1704</v>
      </c>
    </row>
    <row r="175" spans="1:20" ht="15.75" customHeight="1">
      <c r="A175" s="40" t="s">
        <v>178</v>
      </c>
      <c r="B175" s="40" t="s">
        <v>107</v>
      </c>
      <c r="C175" s="40" t="s">
        <v>179</v>
      </c>
      <c r="D175" s="40" t="s">
        <v>644</v>
      </c>
      <c r="E175" s="40" t="s">
        <v>645</v>
      </c>
      <c r="F175" s="44" t="s">
        <v>646</v>
      </c>
      <c r="G175" s="40" t="s">
        <v>96</v>
      </c>
      <c r="H175" s="40" t="s">
        <v>387</v>
      </c>
      <c r="I175" s="40" t="s">
        <v>112</v>
      </c>
      <c r="J175" s="40">
        <f t="shared" si="5"/>
        <v>1</v>
      </c>
      <c r="K175" s="42">
        <f t="shared" si="4"/>
        <v>4</v>
      </c>
      <c r="L175" s="40" t="s">
        <v>647</v>
      </c>
      <c r="M175" s="68" t="s">
        <v>1704</v>
      </c>
      <c r="N175" s="72" t="s">
        <v>1704</v>
      </c>
      <c r="O175" s="72" t="s">
        <v>1704</v>
      </c>
      <c r="P175" s="69">
        <v>4</v>
      </c>
      <c r="Q175" s="72" t="s">
        <v>1704</v>
      </c>
      <c r="R175" s="72" t="s">
        <v>1704</v>
      </c>
      <c r="S175" s="72" t="s">
        <v>1704</v>
      </c>
      <c r="T175" s="72" t="s">
        <v>1704</v>
      </c>
    </row>
    <row r="176" spans="1:20" ht="15.75" customHeight="1">
      <c r="A176" s="40" t="s">
        <v>648</v>
      </c>
      <c r="B176" s="40" t="s">
        <v>107</v>
      </c>
      <c r="C176" s="40" t="s">
        <v>649</v>
      </c>
      <c r="D176" s="40" t="s">
        <v>648</v>
      </c>
      <c r="E176" s="40" t="s">
        <v>650</v>
      </c>
      <c r="F176" s="49" t="s">
        <v>651</v>
      </c>
      <c r="G176" s="40" t="s">
        <v>175</v>
      </c>
      <c r="H176" s="40" t="s">
        <v>387</v>
      </c>
      <c r="I176" s="40" t="s">
        <v>121</v>
      </c>
      <c r="J176" s="40">
        <f t="shared" si="5"/>
        <v>1</v>
      </c>
      <c r="K176" s="42">
        <f t="shared" si="4"/>
        <v>4</v>
      </c>
      <c r="L176" s="40" t="s">
        <v>652</v>
      </c>
      <c r="M176" s="68" t="s">
        <v>1704</v>
      </c>
      <c r="N176" s="72" t="s">
        <v>1704</v>
      </c>
      <c r="O176" s="72" t="s">
        <v>1704</v>
      </c>
      <c r="P176" s="69">
        <v>4</v>
      </c>
      <c r="Q176" s="72" t="s">
        <v>1704</v>
      </c>
      <c r="R176" s="72" t="s">
        <v>1704</v>
      </c>
      <c r="S176" s="72" t="s">
        <v>1704</v>
      </c>
      <c r="T176" s="72" t="s">
        <v>1704</v>
      </c>
    </row>
    <row r="177" spans="1:20" ht="15.75" customHeight="1">
      <c r="A177" s="40" t="s">
        <v>564</v>
      </c>
      <c r="B177" s="40" t="s">
        <v>149</v>
      </c>
      <c r="C177" s="40" t="s">
        <v>565</v>
      </c>
      <c r="D177" s="40" t="s">
        <v>653</v>
      </c>
      <c r="E177" s="40" t="s">
        <v>654</v>
      </c>
      <c r="F177" s="46" t="s">
        <v>655</v>
      </c>
      <c r="G177" s="40" t="s">
        <v>96</v>
      </c>
      <c r="H177" s="40" t="s">
        <v>387</v>
      </c>
      <c r="I177" s="40" t="s">
        <v>121</v>
      </c>
      <c r="J177" s="40">
        <f t="shared" si="5"/>
        <v>1</v>
      </c>
      <c r="K177" s="42">
        <f t="shared" si="4"/>
        <v>4</v>
      </c>
      <c r="L177" s="40" t="s">
        <v>569</v>
      </c>
      <c r="M177" s="68" t="s">
        <v>1704</v>
      </c>
      <c r="N177" s="72" t="s">
        <v>1704</v>
      </c>
      <c r="O177" s="72" t="s">
        <v>1704</v>
      </c>
      <c r="P177" s="69">
        <v>4</v>
      </c>
      <c r="Q177" s="72" t="s">
        <v>1704</v>
      </c>
      <c r="R177" s="72" t="s">
        <v>1704</v>
      </c>
      <c r="S177" s="72" t="s">
        <v>1704</v>
      </c>
      <c r="T177" s="72" t="s">
        <v>1704</v>
      </c>
    </row>
    <row r="178" spans="1:20" ht="15.75" customHeight="1">
      <c r="A178" s="40" t="s">
        <v>91</v>
      </c>
      <c r="B178" s="40" t="s">
        <v>17</v>
      </c>
      <c r="C178" s="40" t="s">
        <v>92</v>
      </c>
      <c r="D178" s="40" t="s">
        <v>656</v>
      </c>
      <c r="E178" s="40" t="s">
        <v>657</v>
      </c>
      <c r="F178" s="49" t="s">
        <v>658</v>
      </c>
      <c r="G178" s="40" t="s">
        <v>96</v>
      </c>
      <c r="H178" s="40" t="s">
        <v>387</v>
      </c>
      <c r="I178" s="40" t="s">
        <v>121</v>
      </c>
      <c r="J178" s="40">
        <f t="shared" si="5"/>
        <v>1</v>
      </c>
      <c r="K178" s="42">
        <f t="shared" si="4"/>
        <v>4</v>
      </c>
      <c r="L178" s="40" t="s">
        <v>416</v>
      </c>
      <c r="M178" s="68" t="s">
        <v>1704</v>
      </c>
      <c r="N178" s="72" t="s">
        <v>1704</v>
      </c>
      <c r="O178" s="72" t="s">
        <v>1704</v>
      </c>
      <c r="P178" s="69">
        <v>4</v>
      </c>
      <c r="Q178" s="72" t="s">
        <v>1704</v>
      </c>
      <c r="R178" s="72" t="s">
        <v>1704</v>
      </c>
      <c r="S178" s="72" t="s">
        <v>1704</v>
      </c>
      <c r="T178" s="72" t="s">
        <v>1704</v>
      </c>
    </row>
    <row r="179" spans="1:20" ht="15.75" customHeight="1">
      <c r="A179" s="40" t="s">
        <v>307</v>
      </c>
      <c r="B179" s="40" t="s">
        <v>22</v>
      </c>
      <c r="C179" s="40" t="s">
        <v>308</v>
      </c>
      <c r="D179" s="40" t="s">
        <v>659</v>
      </c>
      <c r="E179" s="40" t="s">
        <v>660</v>
      </c>
      <c r="F179" s="46" t="s">
        <v>661</v>
      </c>
      <c r="G179" s="40" t="s">
        <v>96</v>
      </c>
      <c r="H179" s="40" t="s">
        <v>387</v>
      </c>
      <c r="I179" s="40" t="s">
        <v>121</v>
      </c>
      <c r="J179" s="40">
        <f t="shared" si="5"/>
        <v>1</v>
      </c>
      <c r="K179" s="42">
        <f t="shared" si="4"/>
        <v>4</v>
      </c>
      <c r="L179" s="40" t="s">
        <v>662</v>
      </c>
      <c r="M179" s="68" t="s">
        <v>1704</v>
      </c>
      <c r="N179" s="72" t="s">
        <v>1704</v>
      </c>
      <c r="O179" s="72" t="s">
        <v>1704</v>
      </c>
      <c r="P179" s="69">
        <v>4</v>
      </c>
      <c r="Q179" s="72" t="s">
        <v>1704</v>
      </c>
      <c r="R179" s="72" t="s">
        <v>1704</v>
      </c>
      <c r="S179" s="72" t="s">
        <v>1704</v>
      </c>
      <c r="T179" s="72" t="s">
        <v>1704</v>
      </c>
    </row>
    <row r="180" spans="1:20" ht="15.75" customHeight="1">
      <c r="A180" s="40" t="s">
        <v>178</v>
      </c>
      <c r="B180" s="40" t="s">
        <v>107</v>
      </c>
      <c r="C180" s="40" t="s">
        <v>179</v>
      </c>
      <c r="D180" s="40" t="s">
        <v>663</v>
      </c>
      <c r="E180" s="40" t="s">
        <v>664</v>
      </c>
      <c r="F180" s="44" t="s">
        <v>665</v>
      </c>
      <c r="G180" s="40" t="s">
        <v>96</v>
      </c>
      <c r="H180" s="40" t="s">
        <v>387</v>
      </c>
      <c r="I180" s="40" t="s">
        <v>112</v>
      </c>
      <c r="J180" s="40">
        <f t="shared" si="5"/>
        <v>1</v>
      </c>
      <c r="K180" s="42">
        <f t="shared" si="4"/>
        <v>4</v>
      </c>
      <c r="L180" s="40" t="s">
        <v>647</v>
      </c>
      <c r="M180" s="68" t="s">
        <v>1704</v>
      </c>
      <c r="N180" s="72" t="s">
        <v>1704</v>
      </c>
      <c r="O180" s="72" t="s">
        <v>1704</v>
      </c>
      <c r="P180" s="69">
        <v>4</v>
      </c>
      <c r="Q180" s="72" t="s">
        <v>1704</v>
      </c>
      <c r="R180" s="72" t="s">
        <v>1704</v>
      </c>
      <c r="S180" s="72" t="s">
        <v>1704</v>
      </c>
      <c r="T180" s="72" t="s">
        <v>1704</v>
      </c>
    </row>
    <row r="181" spans="1:20" ht="15.75" customHeight="1">
      <c r="A181" s="40" t="s">
        <v>596</v>
      </c>
      <c r="B181" s="40" t="s">
        <v>22</v>
      </c>
      <c r="C181" s="40" t="s">
        <v>597</v>
      </c>
      <c r="D181" s="40" t="s">
        <v>666</v>
      </c>
      <c r="E181" s="40" t="s">
        <v>667</v>
      </c>
      <c r="F181" s="46" t="s">
        <v>668</v>
      </c>
      <c r="G181" s="40" t="s">
        <v>96</v>
      </c>
      <c r="H181" s="40" t="s">
        <v>387</v>
      </c>
      <c r="I181" s="40" t="s">
        <v>112</v>
      </c>
      <c r="J181" s="40">
        <f t="shared" si="5"/>
        <v>1</v>
      </c>
      <c r="K181" s="42">
        <f t="shared" si="4"/>
        <v>4</v>
      </c>
      <c r="L181" s="40" t="s">
        <v>669</v>
      </c>
      <c r="M181" s="68" t="s">
        <v>1704</v>
      </c>
      <c r="N181" s="72" t="s">
        <v>1704</v>
      </c>
      <c r="O181" s="72" t="s">
        <v>1704</v>
      </c>
      <c r="P181" s="69">
        <v>4</v>
      </c>
      <c r="Q181" s="72" t="s">
        <v>1704</v>
      </c>
      <c r="R181" s="72" t="s">
        <v>1704</v>
      </c>
      <c r="S181" s="72" t="s">
        <v>1704</v>
      </c>
      <c r="T181" s="72" t="s">
        <v>1704</v>
      </c>
    </row>
    <row r="182" spans="1:20" ht="15.75" customHeight="1">
      <c r="A182" s="40" t="s">
        <v>635</v>
      </c>
      <c r="B182" s="40" t="s">
        <v>149</v>
      </c>
      <c r="C182" s="40" t="s">
        <v>636</v>
      </c>
      <c r="D182" s="40" t="s">
        <v>670</v>
      </c>
      <c r="E182" s="40" t="s">
        <v>671</v>
      </c>
      <c r="F182" s="46" t="s">
        <v>672</v>
      </c>
      <c r="G182" s="40" t="s">
        <v>96</v>
      </c>
      <c r="H182" s="40" t="s">
        <v>387</v>
      </c>
      <c r="I182" s="40" t="s">
        <v>112</v>
      </c>
      <c r="J182" s="40">
        <f t="shared" si="5"/>
        <v>1</v>
      </c>
      <c r="K182" s="42">
        <f t="shared" si="4"/>
        <v>4</v>
      </c>
      <c r="L182" s="40" t="s">
        <v>640</v>
      </c>
      <c r="M182" s="68" t="s">
        <v>1704</v>
      </c>
      <c r="N182" s="72" t="s">
        <v>1704</v>
      </c>
      <c r="O182" s="72" t="s">
        <v>1704</v>
      </c>
      <c r="P182" s="69">
        <v>4</v>
      </c>
      <c r="Q182" s="72" t="s">
        <v>1704</v>
      </c>
      <c r="R182" s="72" t="s">
        <v>1704</v>
      </c>
      <c r="S182" s="72" t="s">
        <v>1704</v>
      </c>
      <c r="T182" s="72" t="s">
        <v>1704</v>
      </c>
    </row>
    <row r="183" spans="1:20" ht="15.75" customHeight="1">
      <c r="A183" s="40" t="s">
        <v>395</v>
      </c>
      <c r="B183" s="40" t="s">
        <v>17</v>
      </c>
      <c r="C183" s="40" t="s">
        <v>92</v>
      </c>
      <c r="D183" s="40" t="s">
        <v>673</v>
      </c>
      <c r="E183" s="40" t="s">
        <v>674</v>
      </c>
      <c r="F183" s="49" t="s">
        <v>675</v>
      </c>
      <c r="G183" s="40" t="s">
        <v>96</v>
      </c>
      <c r="H183" s="40" t="s">
        <v>387</v>
      </c>
      <c r="I183" s="40" t="s">
        <v>112</v>
      </c>
      <c r="J183" s="40">
        <f t="shared" si="5"/>
        <v>1</v>
      </c>
      <c r="K183" s="42">
        <f t="shared" si="4"/>
        <v>4</v>
      </c>
      <c r="L183" s="40" t="s">
        <v>416</v>
      </c>
      <c r="M183" s="68" t="s">
        <v>1704</v>
      </c>
      <c r="N183" s="72" t="s">
        <v>1704</v>
      </c>
      <c r="O183" s="72" t="s">
        <v>1704</v>
      </c>
      <c r="P183" s="69">
        <v>4</v>
      </c>
      <c r="Q183" s="72" t="s">
        <v>1704</v>
      </c>
      <c r="R183" s="72" t="s">
        <v>1704</v>
      </c>
      <c r="S183" s="72" t="s">
        <v>1704</v>
      </c>
      <c r="T183" s="72" t="s">
        <v>1704</v>
      </c>
    </row>
    <row r="184" spans="1:20" ht="15.75" customHeight="1">
      <c r="A184" s="40" t="s">
        <v>126</v>
      </c>
      <c r="B184" s="40" t="s">
        <v>127</v>
      </c>
      <c r="C184" s="40" t="s">
        <v>128</v>
      </c>
      <c r="D184" s="40" t="s">
        <v>676</v>
      </c>
      <c r="E184" s="43" t="s">
        <v>677</v>
      </c>
      <c r="F184" s="46" t="s">
        <v>678</v>
      </c>
      <c r="G184" s="40" t="s">
        <v>96</v>
      </c>
      <c r="H184" s="40" t="s">
        <v>387</v>
      </c>
      <c r="I184" s="40" t="s">
        <v>112</v>
      </c>
      <c r="J184" s="40">
        <f t="shared" si="5"/>
        <v>1</v>
      </c>
      <c r="K184" s="42">
        <f t="shared" si="4"/>
        <v>4</v>
      </c>
      <c r="L184" s="40" t="s">
        <v>416</v>
      </c>
      <c r="M184" s="68" t="s">
        <v>1704</v>
      </c>
      <c r="N184" s="72" t="s">
        <v>1704</v>
      </c>
      <c r="O184" s="72" t="s">
        <v>1704</v>
      </c>
      <c r="P184" s="69">
        <v>4</v>
      </c>
      <c r="Q184" s="72" t="s">
        <v>1704</v>
      </c>
      <c r="R184" s="72" t="s">
        <v>1704</v>
      </c>
      <c r="S184" s="72" t="s">
        <v>1704</v>
      </c>
      <c r="T184" s="72" t="s">
        <v>1704</v>
      </c>
    </row>
    <row r="185" spans="1:20" ht="15.75" customHeight="1">
      <c r="A185" s="40" t="s">
        <v>126</v>
      </c>
      <c r="B185" s="40" t="s">
        <v>127</v>
      </c>
      <c r="C185" s="40" t="s">
        <v>128</v>
      </c>
      <c r="D185" s="40" t="s">
        <v>679</v>
      </c>
      <c r="E185" s="40" t="s">
        <v>680</v>
      </c>
      <c r="F185" s="46" t="s">
        <v>681</v>
      </c>
      <c r="G185" s="40" t="s">
        <v>96</v>
      </c>
      <c r="H185" s="40" t="s">
        <v>387</v>
      </c>
      <c r="I185" s="40" t="s">
        <v>112</v>
      </c>
      <c r="J185" s="40">
        <f t="shared" si="5"/>
        <v>1</v>
      </c>
      <c r="K185" s="42">
        <f t="shared" si="4"/>
        <v>4</v>
      </c>
      <c r="L185" s="40" t="s">
        <v>682</v>
      </c>
      <c r="M185" s="68" t="s">
        <v>1704</v>
      </c>
      <c r="N185" s="72" t="s">
        <v>1704</v>
      </c>
      <c r="O185" s="72" t="s">
        <v>1704</v>
      </c>
      <c r="P185" s="69">
        <v>4</v>
      </c>
      <c r="Q185" s="72" t="s">
        <v>1704</v>
      </c>
      <c r="R185" s="72" t="s">
        <v>1704</v>
      </c>
      <c r="S185" s="72" t="s">
        <v>1704</v>
      </c>
      <c r="T185" s="72" t="s">
        <v>1704</v>
      </c>
    </row>
    <row r="186" spans="1:20" ht="15.75" customHeight="1">
      <c r="A186" s="40" t="s">
        <v>369</v>
      </c>
      <c r="B186" s="40" t="s">
        <v>115</v>
      </c>
      <c r="C186" s="40" t="s">
        <v>370</v>
      </c>
      <c r="D186" s="40" t="s">
        <v>683</v>
      </c>
      <c r="E186" s="40" t="s">
        <v>684</v>
      </c>
      <c r="F186" s="44" t="s">
        <v>685</v>
      </c>
      <c r="G186" s="40" t="s">
        <v>96</v>
      </c>
      <c r="H186" s="40" t="s">
        <v>387</v>
      </c>
      <c r="I186" s="40" t="s">
        <v>112</v>
      </c>
      <c r="J186" s="40">
        <f t="shared" si="5"/>
        <v>1</v>
      </c>
      <c r="K186" s="42">
        <f t="shared" si="4"/>
        <v>4</v>
      </c>
      <c r="L186" s="40" t="s">
        <v>374</v>
      </c>
      <c r="M186" s="68" t="s">
        <v>1704</v>
      </c>
      <c r="N186" s="72" t="s">
        <v>1704</v>
      </c>
      <c r="O186" s="72" t="s">
        <v>1704</v>
      </c>
      <c r="P186" s="69">
        <v>4</v>
      </c>
      <c r="Q186" s="72" t="s">
        <v>1704</v>
      </c>
      <c r="R186" s="72" t="s">
        <v>1704</v>
      </c>
      <c r="S186" s="72" t="s">
        <v>1704</v>
      </c>
      <c r="T186" s="72" t="s">
        <v>1704</v>
      </c>
    </row>
    <row r="187" spans="1:20" ht="15.75" customHeight="1">
      <c r="A187" s="40" t="s">
        <v>369</v>
      </c>
      <c r="B187" s="40" t="s">
        <v>115</v>
      </c>
      <c r="C187" s="40" t="s">
        <v>370</v>
      </c>
      <c r="D187" s="40" t="s">
        <v>686</v>
      </c>
      <c r="E187" s="40" t="s">
        <v>687</v>
      </c>
      <c r="F187" s="44" t="s">
        <v>688</v>
      </c>
      <c r="G187" s="40" t="s">
        <v>96</v>
      </c>
      <c r="H187" s="40" t="s">
        <v>387</v>
      </c>
      <c r="I187" s="40" t="s">
        <v>112</v>
      </c>
      <c r="J187" s="40">
        <f t="shared" si="5"/>
        <v>1</v>
      </c>
      <c r="K187" s="42">
        <f t="shared" si="4"/>
        <v>4</v>
      </c>
      <c r="L187" s="40" t="s">
        <v>374</v>
      </c>
      <c r="M187" s="68" t="s">
        <v>1704</v>
      </c>
      <c r="N187" s="72" t="s">
        <v>1704</v>
      </c>
      <c r="O187" s="72" t="s">
        <v>1704</v>
      </c>
      <c r="P187" s="69">
        <v>4</v>
      </c>
      <c r="Q187" s="72" t="s">
        <v>1704</v>
      </c>
      <c r="R187" s="72" t="s">
        <v>1704</v>
      </c>
      <c r="S187" s="72" t="s">
        <v>1704</v>
      </c>
      <c r="T187" s="72" t="s">
        <v>1704</v>
      </c>
    </row>
    <row r="188" spans="1:20" ht="15.75" customHeight="1">
      <c r="A188" s="40" t="s">
        <v>369</v>
      </c>
      <c r="B188" s="40" t="s">
        <v>115</v>
      </c>
      <c r="C188" s="40" t="s">
        <v>370</v>
      </c>
      <c r="D188" s="40" t="s">
        <v>689</v>
      </c>
      <c r="E188" s="40" t="s">
        <v>690</v>
      </c>
      <c r="F188" s="44" t="s">
        <v>691</v>
      </c>
      <c r="G188" s="40" t="s">
        <v>96</v>
      </c>
      <c r="H188" s="40" t="s">
        <v>387</v>
      </c>
      <c r="I188" s="40" t="s">
        <v>112</v>
      </c>
      <c r="J188" s="40">
        <f t="shared" si="5"/>
        <v>1</v>
      </c>
      <c r="K188" s="42">
        <f t="shared" si="4"/>
        <v>4</v>
      </c>
      <c r="L188" s="40" t="s">
        <v>374</v>
      </c>
      <c r="M188" s="68" t="s">
        <v>1704</v>
      </c>
      <c r="N188" s="72" t="s">
        <v>1704</v>
      </c>
      <c r="O188" s="72" t="s">
        <v>1704</v>
      </c>
      <c r="P188" s="69">
        <v>4</v>
      </c>
      <c r="Q188" s="72" t="s">
        <v>1704</v>
      </c>
      <c r="R188" s="72" t="s">
        <v>1704</v>
      </c>
      <c r="S188" s="72" t="s">
        <v>1704</v>
      </c>
      <c r="T188" s="72" t="s">
        <v>1704</v>
      </c>
    </row>
    <row r="189" spans="1:20" ht="15.75" customHeight="1">
      <c r="A189" s="40" t="s">
        <v>369</v>
      </c>
      <c r="B189" s="40" t="s">
        <v>115</v>
      </c>
      <c r="C189" s="40" t="s">
        <v>370</v>
      </c>
      <c r="D189" s="40" t="s">
        <v>692</v>
      </c>
      <c r="E189" s="40" t="s">
        <v>693</v>
      </c>
      <c r="F189" s="44" t="s">
        <v>694</v>
      </c>
      <c r="G189" s="40" t="s">
        <v>96</v>
      </c>
      <c r="H189" s="40" t="s">
        <v>387</v>
      </c>
      <c r="I189" s="40" t="s">
        <v>112</v>
      </c>
      <c r="J189" s="40">
        <f t="shared" si="5"/>
        <v>1</v>
      </c>
      <c r="K189" s="42">
        <f t="shared" si="4"/>
        <v>4</v>
      </c>
      <c r="L189" s="40" t="s">
        <v>374</v>
      </c>
      <c r="M189" s="68" t="s">
        <v>1704</v>
      </c>
      <c r="N189" s="72" t="s">
        <v>1704</v>
      </c>
      <c r="O189" s="72" t="s">
        <v>1704</v>
      </c>
      <c r="P189" s="69">
        <v>4</v>
      </c>
      <c r="Q189" s="72" t="s">
        <v>1704</v>
      </c>
      <c r="R189" s="72" t="s">
        <v>1704</v>
      </c>
      <c r="S189" s="72" t="s">
        <v>1704</v>
      </c>
      <c r="T189" s="72" t="s">
        <v>1704</v>
      </c>
    </row>
    <row r="190" spans="1:20" ht="15.75" customHeight="1">
      <c r="A190" s="40" t="s">
        <v>400</v>
      </c>
      <c r="B190" s="40" t="s">
        <v>401</v>
      </c>
      <c r="C190" s="40" t="s">
        <v>402</v>
      </c>
      <c r="D190" s="40" t="s">
        <v>695</v>
      </c>
      <c r="E190" s="40" t="s">
        <v>696</v>
      </c>
      <c r="F190" s="46" t="s">
        <v>697</v>
      </c>
      <c r="G190" s="40" t="s">
        <v>96</v>
      </c>
      <c r="H190" s="40" t="s">
        <v>387</v>
      </c>
      <c r="I190" s="40" t="s">
        <v>112</v>
      </c>
      <c r="J190" s="40">
        <f t="shared" si="5"/>
        <v>1</v>
      </c>
      <c r="K190" s="42">
        <f t="shared" si="4"/>
        <v>4</v>
      </c>
      <c r="L190" s="40" t="s">
        <v>698</v>
      </c>
      <c r="M190" s="68" t="s">
        <v>1704</v>
      </c>
      <c r="N190" s="72" t="s">
        <v>1704</v>
      </c>
      <c r="O190" s="72" t="s">
        <v>1704</v>
      </c>
      <c r="P190" s="69">
        <v>4</v>
      </c>
      <c r="Q190" s="72" t="s">
        <v>1704</v>
      </c>
      <c r="R190" s="72" t="s">
        <v>1704</v>
      </c>
      <c r="S190" s="72" t="s">
        <v>1704</v>
      </c>
      <c r="T190" s="72" t="s">
        <v>1704</v>
      </c>
    </row>
    <row r="191" spans="1:20" ht="15.75" customHeight="1">
      <c r="A191" s="40" t="s">
        <v>400</v>
      </c>
      <c r="B191" s="40" t="s">
        <v>401</v>
      </c>
      <c r="C191" s="40" t="s">
        <v>402</v>
      </c>
      <c r="D191" s="40" t="s">
        <v>699</v>
      </c>
      <c r="E191" s="40" t="s">
        <v>700</v>
      </c>
      <c r="F191" s="46" t="s">
        <v>701</v>
      </c>
      <c r="G191" s="40" t="s">
        <v>96</v>
      </c>
      <c r="H191" s="40" t="s">
        <v>387</v>
      </c>
      <c r="I191" s="40" t="s">
        <v>112</v>
      </c>
      <c r="J191" s="40">
        <f t="shared" si="5"/>
        <v>1</v>
      </c>
      <c r="K191" s="42">
        <f t="shared" si="4"/>
        <v>4</v>
      </c>
      <c r="L191" s="40" t="s">
        <v>702</v>
      </c>
      <c r="M191" s="68" t="s">
        <v>1704</v>
      </c>
      <c r="N191" s="72" t="s">
        <v>1704</v>
      </c>
      <c r="O191" s="72" t="s">
        <v>1704</v>
      </c>
      <c r="P191" s="69">
        <v>4</v>
      </c>
      <c r="Q191" s="72" t="s">
        <v>1704</v>
      </c>
      <c r="R191" s="72" t="s">
        <v>1704</v>
      </c>
      <c r="S191" s="72" t="s">
        <v>1704</v>
      </c>
      <c r="T191" s="72" t="s">
        <v>1704</v>
      </c>
    </row>
    <row r="192" spans="1:20" ht="15.75" customHeight="1">
      <c r="A192" s="40" t="s">
        <v>1620</v>
      </c>
      <c r="B192" s="40" t="s">
        <v>170</v>
      </c>
      <c r="C192" s="40" t="s">
        <v>258</v>
      </c>
      <c r="D192" s="40" t="s">
        <v>1621</v>
      </c>
      <c r="E192" s="40" t="s">
        <v>1622</v>
      </c>
      <c r="F192" s="46" t="s">
        <v>1623</v>
      </c>
      <c r="G192" s="40" t="s">
        <v>160</v>
      </c>
      <c r="H192" s="40" t="s">
        <v>97</v>
      </c>
      <c r="I192" s="40" t="s">
        <v>98</v>
      </c>
      <c r="J192" s="40">
        <f t="shared" si="5"/>
        <v>1</v>
      </c>
      <c r="K192" s="42">
        <f t="shared" si="4"/>
        <v>3.5</v>
      </c>
      <c r="L192" s="43" t="s">
        <v>1624</v>
      </c>
      <c r="M192" s="70">
        <v>3.5</v>
      </c>
      <c r="N192" s="72" t="s">
        <v>1704</v>
      </c>
      <c r="O192" s="72" t="s">
        <v>1704</v>
      </c>
      <c r="P192" s="72" t="s">
        <v>1704</v>
      </c>
      <c r="Q192" s="72" t="s">
        <v>1704</v>
      </c>
      <c r="R192" s="72" t="s">
        <v>1704</v>
      </c>
      <c r="S192" s="72" t="s">
        <v>1704</v>
      </c>
      <c r="T192" s="72" t="s">
        <v>1704</v>
      </c>
    </row>
    <row r="193" spans="1:20" ht="15.75" customHeight="1">
      <c r="A193" s="40" t="s">
        <v>1302</v>
      </c>
      <c r="B193" s="40" t="s">
        <v>107</v>
      </c>
      <c r="C193" s="40" t="s">
        <v>1303</v>
      </c>
      <c r="D193" s="40" t="s">
        <v>1641</v>
      </c>
      <c r="E193" s="40" t="s">
        <v>1642</v>
      </c>
      <c r="F193" s="44" t="s">
        <v>1643</v>
      </c>
      <c r="G193" s="40" t="s">
        <v>96</v>
      </c>
      <c r="H193" s="40" t="s">
        <v>97</v>
      </c>
      <c r="I193" s="40" t="s">
        <v>98</v>
      </c>
      <c r="J193" s="40">
        <f t="shared" si="5"/>
        <v>1</v>
      </c>
      <c r="K193" s="42">
        <f t="shared" si="4"/>
        <v>3</v>
      </c>
      <c r="L193" s="40" t="s">
        <v>1644</v>
      </c>
      <c r="M193" s="68" t="s">
        <v>1704</v>
      </c>
      <c r="N193" s="72" t="s">
        <v>1704</v>
      </c>
      <c r="O193" s="72" t="s">
        <v>1704</v>
      </c>
      <c r="P193" s="72" t="s">
        <v>1704</v>
      </c>
      <c r="Q193" s="69">
        <v>3</v>
      </c>
      <c r="R193" s="72" t="s">
        <v>1704</v>
      </c>
      <c r="S193" s="72" t="s">
        <v>1704</v>
      </c>
      <c r="T193" s="72" t="s">
        <v>1704</v>
      </c>
    </row>
    <row r="194" spans="1:20" ht="15.75" customHeight="1">
      <c r="A194" s="40" t="s">
        <v>1555</v>
      </c>
      <c r="B194" s="40" t="s">
        <v>107</v>
      </c>
      <c r="C194" s="40" t="s">
        <v>108</v>
      </c>
      <c r="D194" s="40" t="s">
        <v>1645</v>
      </c>
      <c r="E194" s="40" t="s">
        <v>1646</v>
      </c>
      <c r="F194" s="44" t="s">
        <v>1647</v>
      </c>
      <c r="G194" s="40" t="s">
        <v>96</v>
      </c>
      <c r="H194" s="48" t="s">
        <v>176</v>
      </c>
      <c r="I194" s="40" t="s">
        <v>121</v>
      </c>
      <c r="J194" s="40">
        <f t="shared" si="5"/>
        <v>1</v>
      </c>
      <c r="K194" s="42">
        <f t="shared" ref="K194:K257" si="6">SUM(M194:T194)+J194-1</f>
        <v>3</v>
      </c>
      <c r="L194" s="40" t="s">
        <v>1648</v>
      </c>
      <c r="M194" s="68" t="s">
        <v>1704</v>
      </c>
      <c r="N194" s="72" t="s">
        <v>1704</v>
      </c>
      <c r="O194" s="72" t="s">
        <v>1704</v>
      </c>
      <c r="P194" s="72" t="s">
        <v>1704</v>
      </c>
      <c r="Q194" s="69">
        <v>3</v>
      </c>
      <c r="R194" s="72" t="s">
        <v>1704</v>
      </c>
      <c r="S194" s="72" t="s">
        <v>1704</v>
      </c>
      <c r="T194" s="72" t="s">
        <v>1704</v>
      </c>
    </row>
    <row r="195" spans="1:20" ht="15.75" customHeight="1">
      <c r="A195" s="40" t="s">
        <v>1555</v>
      </c>
      <c r="B195" s="40" t="s">
        <v>107</v>
      </c>
      <c r="C195" s="40" t="s">
        <v>108</v>
      </c>
      <c r="D195" s="40" t="s">
        <v>1084</v>
      </c>
      <c r="E195" s="40" t="s">
        <v>1649</v>
      </c>
      <c r="F195" s="44" t="s">
        <v>1650</v>
      </c>
      <c r="G195" s="40" t="s">
        <v>96</v>
      </c>
      <c r="H195" s="40" t="s">
        <v>97</v>
      </c>
      <c r="I195" s="40" t="s">
        <v>98</v>
      </c>
      <c r="J195" s="40">
        <f t="shared" ref="J195:J258" si="7">COUNT(M195:T195)</f>
        <v>1</v>
      </c>
      <c r="K195" s="42">
        <f t="shared" si="6"/>
        <v>3</v>
      </c>
      <c r="L195" s="40" t="s">
        <v>1648</v>
      </c>
      <c r="M195" s="68" t="s">
        <v>1704</v>
      </c>
      <c r="N195" s="72" t="s">
        <v>1704</v>
      </c>
      <c r="O195" s="72" t="s">
        <v>1704</v>
      </c>
      <c r="P195" s="72" t="s">
        <v>1704</v>
      </c>
      <c r="Q195" s="69">
        <v>3</v>
      </c>
      <c r="R195" s="72" t="s">
        <v>1704</v>
      </c>
      <c r="S195" s="72" t="s">
        <v>1704</v>
      </c>
      <c r="T195" s="72" t="s">
        <v>1704</v>
      </c>
    </row>
    <row r="196" spans="1:20" ht="15.75" customHeight="1">
      <c r="A196" s="40" t="s">
        <v>1555</v>
      </c>
      <c r="B196" s="40" t="s">
        <v>107</v>
      </c>
      <c r="C196" s="40" t="s">
        <v>108</v>
      </c>
      <c r="D196" s="40" t="s">
        <v>1651</v>
      </c>
      <c r="E196" s="40" t="s">
        <v>1652</v>
      </c>
      <c r="F196" s="44" t="s">
        <v>1653</v>
      </c>
      <c r="G196" s="40" t="s">
        <v>96</v>
      </c>
      <c r="H196" s="40" t="s">
        <v>97</v>
      </c>
      <c r="I196" s="40" t="s">
        <v>98</v>
      </c>
      <c r="J196" s="40">
        <f t="shared" si="7"/>
        <v>1</v>
      </c>
      <c r="K196" s="42">
        <f t="shared" si="6"/>
        <v>3</v>
      </c>
      <c r="L196" s="40" t="s">
        <v>1648</v>
      </c>
      <c r="M196" s="68" t="s">
        <v>1704</v>
      </c>
      <c r="N196" s="72" t="s">
        <v>1704</v>
      </c>
      <c r="O196" s="72" t="s">
        <v>1704</v>
      </c>
      <c r="P196" s="72" t="s">
        <v>1704</v>
      </c>
      <c r="Q196" s="69">
        <v>3</v>
      </c>
      <c r="R196" s="72" t="s">
        <v>1704</v>
      </c>
      <c r="S196" s="72" t="s">
        <v>1704</v>
      </c>
      <c r="T196" s="72" t="s">
        <v>1704</v>
      </c>
    </row>
    <row r="197" spans="1:20" ht="15.75" customHeight="1">
      <c r="A197" s="40" t="s">
        <v>1654</v>
      </c>
      <c r="B197" s="40" t="s">
        <v>107</v>
      </c>
      <c r="C197" s="40" t="s">
        <v>1303</v>
      </c>
      <c r="D197" s="40" t="s">
        <v>1655</v>
      </c>
      <c r="E197" s="40" t="s">
        <v>1656</v>
      </c>
      <c r="F197" s="44" t="s">
        <v>1657</v>
      </c>
      <c r="G197" s="40" t="s">
        <v>96</v>
      </c>
      <c r="H197" s="40" t="s">
        <v>97</v>
      </c>
      <c r="I197" s="40" t="s">
        <v>98</v>
      </c>
      <c r="J197" s="40">
        <f t="shared" si="7"/>
        <v>1</v>
      </c>
      <c r="K197" s="42">
        <f t="shared" si="6"/>
        <v>3</v>
      </c>
      <c r="L197" s="40" t="s">
        <v>1658</v>
      </c>
      <c r="M197" s="68" t="s">
        <v>1704</v>
      </c>
      <c r="N197" s="72" t="s">
        <v>1704</v>
      </c>
      <c r="O197" s="72" t="s">
        <v>1704</v>
      </c>
      <c r="P197" s="72" t="s">
        <v>1704</v>
      </c>
      <c r="Q197" s="69">
        <v>3</v>
      </c>
      <c r="R197" s="72" t="s">
        <v>1704</v>
      </c>
      <c r="S197" s="72" t="s">
        <v>1704</v>
      </c>
      <c r="T197" s="72" t="s">
        <v>1704</v>
      </c>
    </row>
    <row r="198" spans="1:20" ht="15.75" customHeight="1">
      <c r="A198" s="40" t="s">
        <v>1654</v>
      </c>
      <c r="B198" s="40" t="s">
        <v>107</v>
      </c>
      <c r="C198" s="40" t="s">
        <v>1303</v>
      </c>
      <c r="D198" s="40" t="s">
        <v>1659</v>
      </c>
      <c r="E198" s="40" t="s">
        <v>1660</v>
      </c>
      <c r="F198" s="44" t="s">
        <v>1661</v>
      </c>
      <c r="G198" s="40" t="s">
        <v>96</v>
      </c>
      <c r="H198" s="40" t="s">
        <v>97</v>
      </c>
      <c r="I198" s="40" t="s">
        <v>98</v>
      </c>
      <c r="J198" s="40">
        <f t="shared" si="7"/>
        <v>1</v>
      </c>
      <c r="K198" s="42">
        <f t="shared" si="6"/>
        <v>3</v>
      </c>
      <c r="L198" s="40" t="s">
        <v>1658</v>
      </c>
      <c r="M198" s="68" t="s">
        <v>1704</v>
      </c>
      <c r="N198" s="72" t="s">
        <v>1704</v>
      </c>
      <c r="O198" s="72" t="s">
        <v>1704</v>
      </c>
      <c r="P198" s="72" t="s">
        <v>1704</v>
      </c>
      <c r="Q198" s="69">
        <v>3</v>
      </c>
      <c r="R198" s="72" t="s">
        <v>1704</v>
      </c>
      <c r="S198" s="72" t="s">
        <v>1704</v>
      </c>
      <c r="T198" s="72" t="s">
        <v>1704</v>
      </c>
    </row>
    <row r="199" spans="1:20" ht="15.75" customHeight="1">
      <c r="A199" s="40" t="s">
        <v>1654</v>
      </c>
      <c r="B199" s="40" t="s">
        <v>107</v>
      </c>
      <c r="C199" s="40" t="s">
        <v>1303</v>
      </c>
      <c r="D199" s="40" t="s">
        <v>1662</v>
      </c>
      <c r="E199" s="40" t="s">
        <v>1660</v>
      </c>
      <c r="F199" s="44" t="s">
        <v>1661</v>
      </c>
      <c r="G199" s="40" t="s">
        <v>96</v>
      </c>
      <c r="H199" s="40" t="s">
        <v>97</v>
      </c>
      <c r="I199" s="40" t="s">
        <v>98</v>
      </c>
      <c r="J199" s="40">
        <f t="shared" si="7"/>
        <v>1</v>
      </c>
      <c r="K199" s="42">
        <f t="shared" si="6"/>
        <v>3</v>
      </c>
      <c r="L199" s="40" t="s">
        <v>1658</v>
      </c>
      <c r="M199" s="68" t="s">
        <v>1704</v>
      </c>
      <c r="N199" s="72" t="s">
        <v>1704</v>
      </c>
      <c r="O199" s="72" t="s">
        <v>1704</v>
      </c>
      <c r="P199" s="72" t="s">
        <v>1704</v>
      </c>
      <c r="Q199" s="69">
        <v>3</v>
      </c>
      <c r="R199" s="72" t="s">
        <v>1704</v>
      </c>
      <c r="S199" s="72" t="s">
        <v>1704</v>
      </c>
      <c r="T199" s="72" t="s">
        <v>1704</v>
      </c>
    </row>
    <row r="200" spans="1:20" ht="15.75" customHeight="1">
      <c r="A200" s="40" t="s">
        <v>106</v>
      </c>
      <c r="B200" s="40" t="s">
        <v>107</v>
      </c>
      <c r="C200" s="40" t="s">
        <v>108</v>
      </c>
      <c r="D200" s="40" t="s">
        <v>1680</v>
      </c>
      <c r="E200" s="40" t="s">
        <v>1681</v>
      </c>
      <c r="F200" s="44" t="s">
        <v>1682</v>
      </c>
      <c r="G200" s="40" t="s">
        <v>96</v>
      </c>
      <c r="H200" s="40" t="s">
        <v>387</v>
      </c>
      <c r="I200" s="40" t="s">
        <v>98</v>
      </c>
      <c r="J200" s="40">
        <f t="shared" si="7"/>
        <v>1</v>
      </c>
      <c r="K200" s="42">
        <f t="shared" si="6"/>
        <v>3</v>
      </c>
      <c r="L200" s="40" t="s">
        <v>1648</v>
      </c>
      <c r="M200" s="68" t="s">
        <v>1704</v>
      </c>
      <c r="N200" s="72" t="s">
        <v>1704</v>
      </c>
      <c r="O200" s="72" t="s">
        <v>1704</v>
      </c>
      <c r="P200" s="72" t="s">
        <v>1704</v>
      </c>
      <c r="Q200" s="69">
        <v>3</v>
      </c>
      <c r="R200" s="72" t="s">
        <v>1704</v>
      </c>
      <c r="S200" s="72" t="s">
        <v>1704</v>
      </c>
      <c r="T200" s="72" t="s">
        <v>1704</v>
      </c>
    </row>
    <row r="201" spans="1:20" ht="15.75" customHeight="1">
      <c r="A201" s="40" t="s">
        <v>1625</v>
      </c>
      <c r="B201" s="40" t="s">
        <v>107</v>
      </c>
      <c r="C201" s="40" t="s">
        <v>1626</v>
      </c>
      <c r="D201" s="40" t="s">
        <v>1627</v>
      </c>
      <c r="E201" s="40" t="s">
        <v>1628</v>
      </c>
      <c r="F201" s="49" t="s">
        <v>1629</v>
      </c>
      <c r="G201" s="40" t="s">
        <v>96</v>
      </c>
      <c r="H201" s="40" t="s">
        <v>120</v>
      </c>
      <c r="I201" s="40" t="s">
        <v>98</v>
      </c>
      <c r="J201" s="40">
        <f t="shared" si="7"/>
        <v>1</v>
      </c>
      <c r="K201" s="42">
        <f t="shared" si="6"/>
        <v>3</v>
      </c>
      <c r="L201" s="43" t="s">
        <v>1630</v>
      </c>
      <c r="M201" s="68" t="s">
        <v>1704</v>
      </c>
      <c r="N201" s="70">
        <v>3</v>
      </c>
      <c r="O201" s="72" t="s">
        <v>1704</v>
      </c>
      <c r="P201" s="72" t="s">
        <v>1704</v>
      </c>
      <c r="Q201" s="72" t="s">
        <v>1704</v>
      </c>
      <c r="R201" s="72" t="s">
        <v>1704</v>
      </c>
      <c r="S201" s="72" t="s">
        <v>1704</v>
      </c>
      <c r="T201" s="72" t="s">
        <v>1704</v>
      </c>
    </row>
    <row r="202" spans="1:20" ht="15.75" customHeight="1">
      <c r="A202" s="40" t="s">
        <v>1631</v>
      </c>
      <c r="B202" s="40" t="s">
        <v>1632</v>
      </c>
      <c r="C202" s="40" t="s">
        <v>1633</v>
      </c>
      <c r="D202" s="40" t="s">
        <v>1631</v>
      </c>
      <c r="E202" s="40" t="s">
        <v>1634</v>
      </c>
      <c r="F202" s="49" t="s">
        <v>1635</v>
      </c>
      <c r="G202" s="40" t="s">
        <v>160</v>
      </c>
      <c r="H202" s="40" t="s">
        <v>97</v>
      </c>
      <c r="I202" s="40" t="s">
        <v>98</v>
      </c>
      <c r="J202" s="40">
        <f t="shared" si="7"/>
        <v>1</v>
      </c>
      <c r="K202" s="42">
        <f t="shared" si="6"/>
        <v>3</v>
      </c>
      <c r="L202" s="40" t="s">
        <v>1636</v>
      </c>
      <c r="M202" s="68" t="s">
        <v>1704</v>
      </c>
      <c r="N202" s="71">
        <v>3</v>
      </c>
      <c r="O202" s="72" t="s">
        <v>1704</v>
      </c>
      <c r="P202" s="72" t="s">
        <v>1704</v>
      </c>
      <c r="Q202" s="72" t="s">
        <v>1704</v>
      </c>
      <c r="R202" s="72" t="s">
        <v>1704</v>
      </c>
      <c r="S202" s="72" t="s">
        <v>1704</v>
      </c>
      <c r="T202" s="72" t="s">
        <v>1704</v>
      </c>
    </row>
    <row r="203" spans="1:20" ht="15.75" customHeight="1">
      <c r="A203" s="40" t="s">
        <v>162</v>
      </c>
      <c r="B203" s="40" t="s">
        <v>163</v>
      </c>
      <c r="C203" s="40" t="s">
        <v>164</v>
      </c>
      <c r="D203" s="47" t="s">
        <v>1637</v>
      </c>
      <c r="E203" s="40" t="s">
        <v>1638</v>
      </c>
      <c r="F203" s="44" t="s">
        <v>1639</v>
      </c>
      <c r="G203" s="40" t="s">
        <v>96</v>
      </c>
      <c r="H203" s="40" t="s">
        <v>97</v>
      </c>
      <c r="I203" s="40" t="s">
        <v>98</v>
      </c>
      <c r="J203" s="40">
        <f t="shared" si="7"/>
        <v>1</v>
      </c>
      <c r="K203" s="42">
        <f t="shared" si="6"/>
        <v>2.5</v>
      </c>
      <c r="L203" s="40" t="s">
        <v>1640</v>
      </c>
      <c r="M203" s="68" t="s">
        <v>1704</v>
      </c>
      <c r="N203" s="72" t="s">
        <v>1704</v>
      </c>
      <c r="O203" s="70">
        <v>2.5</v>
      </c>
      <c r="P203" s="72" t="s">
        <v>1704</v>
      </c>
      <c r="Q203" s="72" t="s">
        <v>1704</v>
      </c>
      <c r="R203" s="72" t="s">
        <v>1704</v>
      </c>
      <c r="S203" s="72" t="s">
        <v>1704</v>
      </c>
      <c r="T203" s="72" t="s">
        <v>1704</v>
      </c>
    </row>
    <row r="204" spans="1:20" ht="15.75" customHeight="1">
      <c r="A204" s="40" t="s">
        <v>1674</v>
      </c>
      <c r="B204" s="40" t="s">
        <v>127</v>
      </c>
      <c r="C204" s="40" t="s">
        <v>1675</v>
      </c>
      <c r="D204" s="40" t="s">
        <v>1676</v>
      </c>
      <c r="E204" s="40" t="s">
        <v>1677</v>
      </c>
      <c r="F204" s="49" t="s">
        <v>1678</v>
      </c>
      <c r="G204" s="40" t="s">
        <v>96</v>
      </c>
      <c r="H204" s="40" t="s">
        <v>387</v>
      </c>
      <c r="I204" s="40" t="s">
        <v>112</v>
      </c>
      <c r="J204" s="40">
        <f t="shared" si="7"/>
        <v>1</v>
      </c>
      <c r="K204" s="42">
        <f t="shared" si="6"/>
        <v>2.5</v>
      </c>
      <c r="L204" s="40" t="s">
        <v>1679</v>
      </c>
      <c r="M204" s="68" t="s">
        <v>1704</v>
      </c>
      <c r="N204" s="72" t="s">
        <v>1704</v>
      </c>
      <c r="O204" s="70">
        <v>2.5</v>
      </c>
      <c r="P204" s="72" t="s">
        <v>1704</v>
      </c>
      <c r="Q204" s="72" t="s">
        <v>1704</v>
      </c>
      <c r="R204" s="72" t="s">
        <v>1704</v>
      </c>
      <c r="S204" s="72" t="s">
        <v>1704</v>
      </c>
      <c r="T204" s="72" t="s">
        <v>1704</v>
      </c>
    </row>
    <row r="205" spans="1:20" ht="15.75" customHeight="1">
      <c r="A205" s="40" t="s">
        <v>1164</v>
      </c>
      <c r="B205" s="40" t="s">
        <v>17</v>
      </c>
      <c r="C205" s="40" t="s">
        <v>1165</v>
      </c>
      <c r="D205" s="40" t="s">
        <v>1443</v>
      </c>
      <c r="E205" s="40" t="s">
        <v>1444</v>
      </c>
      <c r="F205" s="49" t="s">
        <v>1445</v>
      </c>
      <c r="G205" s="40" t="s">
        <v>96</v>
      </c>
      <c r="H205" s="48" t="s">
        <v>176</v>
      </c>
      <c r="I205" s="40" t="s">
        <v>112</v>
      </c>
      <c r="J205" s="40">
        <f t="shared" si="7"/>
        <v>1</v>
      </c>
      <c r="K205" s="42">
        <f t="shared" si="6"/>
        <v>2</v>
      </c>
      <c r="L205" s="43" t="s">
        <v>1169</v>
      </c>
      <c r="M205" s="68" t="s">
        <v>1704</v>
      </c>
      <c r="N205" s="72" t="s">
        <v>1704</v>
      </c>
      <c r="O205" s="72" t="s">
        <v>1704</v>
      </c>
      <c r="P205" s="70">
        <v>2</v>
      </c>
      <c r="Q205" s="72" t="s">
        <v>1704</v>
      </c>
      <c r="R205" s="72" t="s">
        <v>1704</v>
      </c>
      <c r="S205" s="72" t="s">
        <v>1704</v>
      </c>
      <c r="T205" s="72" t="s">
        <v>1704</v>
      </c>
    </row>
    <row r="206" spans="1:20" ht="15.75" customHeight="1">
      <c r="A206" s="40" t="s">
        <v>318</v>
      </c>
      <c r="B206" s="40" t="s">
        <v>107</v>
      </c>
      <c r="C206" s="40" t="s">
        <v>319</v>
      </c>
      <c r="D206" s="40" t="s">
        <v>1446</v>
      </c>
      <c r="E206" s="40" t="s">
        <v>1447</v>
      </c>
      <c r="F206" s="44" t="s">
        <v>1448</v>
      </c>
      <c r="G206" s="40" t="s">
        <v>96</v>
      </c>
      <c r="H206" s="40" t="s">
        <v>97</v>
      </c>
      <c r="I206" s="40" t="s">
        <v>112</v>
      </c>
      <c r="J206" s="40">
        <f t="shared" si="7"/>
        <v>1</v>
      </c>
      <c r="K206" s="42">
        <f t="shared" si="6"/>
        <v>2</v>
      </c>
      <c r="L206" s="40" t="s">
        <v>1449</v>
      </c>
      <c r="M206" s="68" t="s">
        <v>1704</v>
      </c>
      <c r="N206" s="72" t="s">
        <v>1704</v>
      </c>
      <c r="O206" s="72" t="s">
        <v>1704</v>
      </c>
      <c r="P206" s="70">
        <v>2</v>
      </c>
      <c r="Q206" s="72" t="s">
        <v>1704</v>
      </c>
      <c r="R206" s="72" t="s">
        <v>1704</v>
      </c>
      <c r="S206" s="72" t="s">
        <v>1704</v>
      </c>
      <c r="T206" s="72" t="s">
        <v>1704</v>
      </c>
    </row>
    <row r="207" spans="1:20" ht="15.75" customHeight="1">
      <c r="A207" s="40" t="s">
        <v>1450</v>
      </c>
      <c r="B207" s="40" t="s">
        <v>401</v>
      </c>
      <c r="C207" s="40" t="s">
        <v>617</v>
      </c>
      <c r="D207" s="40" t="s">
        <v>1451</v>
      </c>
      <c r="E207" s="40" t="s">
        <v>1452</v>
      </c>
      <c r="F207" s="46" t="s">
        <v>1453</v>
      </c>
      <c r="G207" s="40" t="s">
        <v>96</v>
      </c>
      <c r="H207" s="40" t="s">
        <v>97</v>
      </c>
      <c r="I207" s="40" t="s">
        <v>112</v>
      </c>
      <c r="J207" s="40">
        <f t="shared" si="7"/>
        <v>1</v>
      </c>
      <c r="K207" s="42">
        <f t="shared" si="6"/>
        <v>2</v>
      </c>
      <c r="L207" s="43" t="s">
        <v>1454</v>
      </c>
      <c r="M207" s="68" t="s">
        <v>1704</v>
      </c>
      <c r="N207" s="72" t="s">
        <v>1704</v>
      </c>
      <c r="O207" s="72" t="s">
        <v>1704</v>
      </c>
      <c r="P207" s="70">
        <v>2</v>
      </c>
      <c r="Q207" s="72" t="s">
        <v>1704</v>
      </c>
      <c r="R207" s="72" t="s">
        <v>1704</v>
      </c>
      <c r="S207" s="72" t="s">
        <v>1704</v>
      </c>
      <c r="T207" s="72" t="s">
        <v>1704</v>
      </c>
    </row>
    <row r="208" spans="1:20" ht="15.75" customHeight="1">
      <c r="A208" s="40" t="s">
        <v>1450</v>
      </c>
      <c r="B208" s="40" t="s">
        <v>401</v>
      </c>
      <c r="C208" s="40" t="s">
        <v>617</v>
      </c>
      <c r="D208" s="40" t="s">
        <v>1455</v>
      </c>
      <c r="E208" s="40" t="s">
        <v>1456</v>
      </c>
      <c r="F208" s="46" t="s">
        <v>1457</v>
      </c>
      <c r="G208" s="40" t="s">
        <v>96</v>
      </c>
      <c r="H208" s="40" t="s">
        <v>97</v>
      </c>
      <c r="I208" s="40" t="s">
        <v>112</v>
      </c>
      <c r="J208" s="40">
        <f t="shared" si="7"/>
        <v>1</v>
      </c>
      <c r="K208" s="42">
        <f t="shared" si="6"/>
        <v>2</v>
      </c>
      <c r="L208" s="43" t="s">
        <v>1133</v>
      </c>
      <c r="M208" s="68" t="s">
        <v>1704</v>
      </c>
      <c r="N208" s="72" t="s">
        <v>1704</v>
      </c>
      <c r="O208" s="72" t="s">
        <v>1704</v>
      </c>
      <c r="P208" s="70">
        <v>2</v>
      </c>
      <c r="Q208" s="72" t="s">
        <v>1704</v>
      </c>
      <c r="R208" s="72" t="s">
        <v>1704</v>
      </c>
      <c r="S208" s="72" t="s">
        <v>1704</v>
      </c>
      <c r="T208" s="72" t="s">
        <v>1704</v>
      </c>
    </row>
    <row r="209" spans="1:20" ht="15.75" customHeight="1">
      <c r="A209" s="40" t="s">
        <v>1450</v>
      </c>
      <c r="B209" s="40" t="s">
        <v>401</v>
      </c>
      <c r="C209" s="40" t="s">
        <v>617</v>
      </c>
      <c r="D209" s="40" t="s">
        <v>1458</v>
      </c>
      <c r="E209" s="40" t="s">
        <v>1452</v>
      </c>
      <c r="F209" s="46" t="s">
        <v>1459</v>
      </c>
      <c r="G209" s="40" t="s">
        <v>96</v>
      </c>
      <c r="H209" s="40" t="s">
        <v>97</v>
      </c>
      <c r="I209" s="40" t="s">
        <v>112</v>
      </c>
      <c r="J209" s="40">
        <f t="shared" si="7"/>
        <v>1</v>
      </c>
      <c r="K209" s="42">
        <f t="shared" si="6"/>
        <v>2</v>
      </c>
      <c r="L209" s="43" t="s">
        <v>1133</v>
      </c>
      <c r="M209" s="68" t="s">
        <v>1704</v>
      </c>
      <c r="N209" s="72" t="s">
        <v>1704</v>
      </c>
      <c r="O209" s="72" t="s">
        <v>1704</v>
      </c>
      <c r="P209" s="70">
        <v>2</v>
      </c>
      <c r="Q209" s="72" t="s">
        <v>1704</v>
      </c>
      <c r="R209" s="72" t="s">
        <v>1704</v>
      </c>
      <c r="S209" s="72" t="s">
        <v>1704</v>
      </c>
      <c r="T209" s="72" t="s">
        <v>1704</v>
      </c>
    </row>
    <row r="210" spans="1:20" ht="15.75" customHeight="1">
      <c r="A210" s="40" t="s">
        <v>91</v>
      </c>
      <c r="B210" s="40" t="s">
        <v>17</v>
      </c>
      <c r="C210" s="40" t="s">
        <v>1087</v>
      </c>
      <c r="D210" s="40" t="s">
        <v>1460</v>
      </c>
      <c r="E210" s="40" t="s">
        <v>1294</v>
      </c>
      <c r="F210" s="49" t="s">
        <v>1461</v>
      </c>
      <c r="G210" s="40" t="s">
        <v>96</v>
      </c>
      <c r="H210" s="40" t="s">
        <v>120</v>
      </c>
      <c r="I210" s="40" t="s">
        <v>98</v>
      </c>
      <c r="J210" s="40">
        <f t="shared" si="7"/>
        <v>1</v>
      </c>
      <c r="K210" s="42">
        <f t="shared" si="6"/>
        <v>2</v>
      </c>
      <c r="L210" s="40" t="s">
        <v>1462</v>
      </c>
      <c r="M210" s="68" t="s">
        <v>1704</v>
      </c>
      <c r="N210" s="72" t="s">
        <v>1704</v>
      </c>
      <c r="O210" s="72" t="s">
        <v>1704</v>
      </c>
      <c r="P210" s="70">
        <v>2</v>
      </c>
      <c r="Q210" s="72" t="s">
        <v>1704</v>
      </c>
      <c r="R210" s="72" t="s">
        <v>1704</v>
      </c>
      <c r="S210" s="72" t="s">
        <v>1704</v>
      </c>
      <c r="T210" s="72" t="s">
        <v>1704</v>
      </c>
    </row>
    <row r="211" spans="1:20" ht="15.75" customHeight="1">
      <c r="A211" s="40" t="s">
        <v>769</v>
      </c>
      <c r="B211" s="40" t="s">
        <v>18</v>
      </c>
      <c r="C211" s="40" t="s">
        <v>101</v>
      </c>
      <c r="D211" s="40" t="s">
        <v>1463</v>
      </c>
      <c r="E211" s="40" t="s">
        <v>1464</v>
      </c>
      <c r="F211" s="44" t="s">
        <v>1465</v>
      </c>
      <c r="G211" s="40" t="s">
        <v>96</v>
      </c>
      <c r="H211" s="40" t="s">
        <v>97</v>
      </c>
      <c r="I211" s="40" t="s">
        <v>121</v>
      </c>
      <c r="J211" s="40">
        <f t="shared" si="7"/>
        <v>1</v>
      </c>
      <c r="K211" s="42">
        <f t="shared" si="6"/>
        <v>2</v>
      </c>
      <c r="L211" s="43"/>
      <c r="M211" s="68" t="s">
        <v>1704</v>
      </c>
      <c r="N211" s="72" t="s">
        <v>1704</v>
      </c>
      <c r="O211" s="72" t="s">
        <v>1704</v>
      </c>
      <c r="P211" s="70">
        <v>2</v>
      </c>
      <c r="Q211" s="72" t="s">
        <v>1704</v>
      </c>
      <c r="R211" s="72" t="s">
        <v>1704</v>
      </c>
      <c r="S211" s="72" t="s">
        <v>1704</v>
      </c>
      <c r="T211" s="72" t="s">
        <v>1704</v>
      </c>
    </row>
    <row r="212" spans="1:20" ht="15.75" customHeight="1">
      <c r="A212" s="40" t="s">
        <v>769</v>
      </c>
      <c r="B212" s="40" t="s">
        <v>18</v>
      </c>
      <c r="C212" s="40" t="s">
        <v>101</v>
      </c>
      <c r="D212" s="40" t="s">
        <v>1466</v>
      </c>
      <c r="E212" s="40" t="s">
        <v>1467</v>
      </c>
      <c r="F212" s="44" t="s">
        <v>1468</v>
      </c>
      <c r="G212" s="40" t="s">
        <v>96</v>
      </c>
      <c r="H212" s="40" t="s">
        <v>97</v>
      </c>
      <c r="I212" s="40" t="s">
        <v>98</v>
      </c>
      <c r="J212" s="40">
        <f t="shared" si="7"/>
        <v>1</v>
      </c>
      <c r="K212" s="42">
        <f t="shared" si="6"/>
        <v>2</v>
      </c>
      <c r="L212" s="43"/>
      <c r="M212" s="68" t="s">
        <v>1704</v>
      </c>
      <c r="N212" s="72" t="s">
        <v>1704</v>
      </c>
      <c r="O212" s="72" t="s">
        <v>1704</v>
      </c>
      <c r="P212" s="70">
        <v>2</v>
      </c>
      <c r="Q212" s="72" t="s">
        <v>1704</v>
      </c>
      <c r="R212" s="72" t="s">
        <v>1704</v>
      </c>
      <c r="S212" s="72" t="s">
        <v>1704</v>
      </c>
      <c r="T212" s="72" t="s">
        <v>1704</v>
      </c>
    </row>
    <row r="213" spans="1:20" ht="15.75" customHeight="1">
      <c r="A213" s="40" t="s">
        <v>1469</v>
      </c>
      <c r="B213" s="40" t="s">
        <v>149</v>
      </c>
      <c r="C213" s="40" t="s">
        <v>1470</v>
      </c>
      <c r="D213" s="40" t="s">
        <v>1471</v>
      </c>
      <c r="E213" s="40" t="s">
        <v>1472</v>
      </c>
      <c r="F213" s="49" t="s">
        <v>1473</v>
      </c>
      <c r="G213" s="40" t="s">
        <v>175</v>
      </c>
      <c r="H213" s="40" t="s">
        <v>97</v>
      </c>
      <c r="I213" s="40" t="s">
        <v>98</v>
      </c>
      <c r="J213" s="40">
        <f t="shared" si="7"/>
        <v>1</v>
      </c>
      <c r="K213" s="42">
        <f t="shared" si="6"/>
        <v>2</v>
      </c>
      <c r="L213" s="40" t="s">
        <v>1474</v>
      </c>
      <c r="M213" s="68" t="s">
        <v>1704</v>
      </c>
      <c r="N213" s="72" t="s">
        <v>1704</v>
      </c>
      <c r="O213" s="72" t="s">
        <v>1704</v>
      </c>
      <c r="P213" s="70">
        <v>2</v>
      </c>
      <c r="Q213" s="72" t="s">
        <v>1704</v>
      </c>
      <c r="R213" s="72" t="s">
        <v>1704</v>
      </c>
      <c r="S213" s="72" t="s">
        <v>1704</v>
      </c>
      <c r="T213" s="72" t="s">
        <v>1704</v>
      </c>
    </row>
    <row r="214" spans="1:20" ht="15.75" customHeight="1">
      <c r="A214" s="40" t="s">
        <v>91</v>
      </c>
      <c r="B214" s="40" t="s">
        <v>17</v>
      </c>
      <c r="C214" s="40" t="s">
        <v>92</v>
      </c>
      <c r="D214" s="40" t="s">
        <v>1475</v>
      </c>
      <c r="E214" s="40" t="s">
        <v>1476</v>
      </c>
      <c r="F214" s="49" t="s">
        <v>1477</v>
      </c>
      <c r="G214" s="40" t="s">
        <v>175</v>
      </c>
      <c r="H214" s="40" t="s">
        <v>120</v>
      </c>
      <c r="I214" s="40" t="s">
        <v>98</v>
      </c>
      <c r="J214" s="40">
        <f t="shared" si="7"/>
        <v>1</v>
      </c>
      <c r="K214" s="42">
        <f t="shared" si="6"/>
        <v>2</v>
      </c>
      <c r="L214" s="43" t="s">
        <v>1478</v>
      </c>
      <c r="M214" s="68" t="s">
        <v>1704</v>
      </c>
      <c r="N214" s="72" t="s">
        <v>1704</v>
      </c>
      <c r="O214" s="72" t="s">
        <v>1704</v>
      </c>
      <c r="P214" s="70">
        <v>2</v>
      </c>
      <c r="Q214" s="72" t="s">
        <v>1704</v>
      </c>
      <c r="R214" s="72" t="s">
        <v>1704</v>
      </c>
      <c r="S214" s="72" t="s">
        <v>1704</v>
      </c>
      <c r="T214" s="72" t="s">
        <v>1704</v>
      </c>
    </row>
    <row r="215" spans="1:20" ht="15.75" customHeight="1">
      <c r="A215" s="40" t="s">
        <v>796</v>
      </c>
      <c r="B215" s="40" t="s">
        <v>170</v>
      </c>
      <c r="C215" s="40" t="s">
        <v>258</v>
      </c>
      <c r="D215" s="40" t="s">
        <v>1479</v>
      </c>
      <c r="E215" s="40" t="s">
        <v>1480</v>
      </c>
      <c r="F215" s="46" t="s">
        <v>1481</v>
      </c>
      <c r="G215" s="40" t="s">
        <v>96</v>
      </c>
      <c r="H215" s="40" t="s">
        <v>97</v>
      </c>
      <c r="I215" s="40" t="s">
        <v>98</v>
      </c>
      <c r="J215" s="40">
        <f t="shared" si="7"/>
        <v>1</v>
      </c>
      <c r="K215" s="42">
        <f t="shared" si="6"/>
        <v>2</v>
      </c>
      <c r="L215" s="40" t="s">
        <v>1482</v>
      </c>
      <c r="M215" s="68" t="s">
        <v>1704</v>
      </c>
      <c r="N215" s="72" t="s">
        <v>1704</v>
      </c>
      <c r="O215" s="72" t="s">
        <v>1704</v>
      </c>
      <c r="P215" s="70">
        <v>2</v>
      </c>
      <c r="Q215" s="72" t="s">
        <v>1704</v>
      </c>
      <c r="R215" s="72" t="s">
        <v>1704</v>
      </c>
      <c r="S215" s="72" t="s">
        <v>1704</v>
      </c>
      <c r="T215" s="72" t="s">
        <v>1704</v>
      </c>
    </row>
    <row r="216" spans="1:20" ht="15.75" customHeight="1">
      <c r="A216" s="40" t="s">
        <v>1374</v>
      </c>
      <c r="B216" s="40" t="s">
        <v>18</v>
      </c>
      <c r="C216" s="40" t="s">
        <v>1375</v>
      </c>
      <c r="D216" s="40" t="s">
        <v>1483</v>
      </c>
      <c r="E216" s="45" t="s">
        <v>1484</v>
      </c>
      <c r="F216" s="44" t="s">
        <v>1485</v>
      </c>
      <c r="G216" s="40" t="s">
        <v>96</v>
      </c>
      <c r="H216" s="40" t="s">
        <v>97</v>
      </c>
      <c r="I216" s="40" t="s">
        <v>98</v>
      </c>
      <c r="J216" s="40">
        <f t="shared" si="7"/>
        <v>1</v>
      </c>
      <c r="K216" s="42">
        <f t="shared" si="6"/>
        <v>2</v>
      </c>
      <c r="L216" s="43"/>
      <c r="M216" s="68" t="s">
        <v>1704</v>
      </c>
      <c r="N216" s="72" t="s">
        <v>1704</v>
      </c>
      <c r="O216" s="72" t="s">
        <v>1704</v>
      </c>
      <c r="P216" s="70">
        <v>2</v>
      </c>
      <c r="Q216" s="72" t="s">
        <v>1704</v>
      </c>
      <c r="R216" s="72" t="s">
        <v>1704</v>
      </c>
      <c r="S216" s="72" t="s">
        <v>1704</v>
      </c>
      <c r="T216" s="72" t="s">
        <v>1704</v>
      </c>
    </row>
    <row r="217" spans="1:20" ht="15.75" customHeight="1">
      <c r="A217" s="40" t="s">
        <v>769</v>
      </c>
      <c r="B217" s="40" t="s">
        <v>18</v>
      </c>
      <c r="C217" s="40" t="s">
        <v>101</v>
      </c>
      <c r="D217" s="40" t="s">
        <v>1486</v>
      </c>
      <c r="E217" s="40" t="s">
        <v>1476</v>
      </c>
      <c r="F217" s="44" t="s">
        <v>1487</v>
      </c>
      <c r="G217" s="40" t="s">
        <v>96</v>
      </c>
      <c r="H217" s="40" t="s">
        <v>120</v>
      </c>
      <c r="I217" s="40" t="s">
        <v>98</v>
      </c>
      <c r="J217" s="40">
        <f t="shared" si="7"/>
        <v>1</v>
      </c>
      <c r="K217" s="42">
        <f t="shared" si="6"/>
        <v>2</v>
      </c>
      <c r="L217" s="43" t="s">
        <v>1488</v>
      </c>
      <c r="M217" s="68" t="s">
        <v>1704</v>
      </c>
      <c r="N217" s="72" t="s">
        <v>1704</v>
      </c>
      <c r="O217" s="72" t="s">
        <v>1704</v>
      </c>
      <c r="P217" s="70">
        <v>2</v>
      </c>
      <c r="Q217" s="72" t="s">
        <v>1704</v>
      </c>
      <c r="R217" s="72" t="s">
        <v>1704</v>
      </c>
      <c r="S217" s="72" t="s">
        <v>1704</v>
      </c>
      <c r="T217" s="72" t="s">
        <v>1704</v>
      </c>
    </row>
    <row r="218" spans="1:20" ht="15.75" customHeight="1">
      <c r="A218" s="40" t="s">
        <v>769</v>
      </c>
      <c r="B218" s="40" t="s">
        <v>18</v>
      </c>
      <c r="C218" s="40" t="s">
        <v>101</v>
      </c>
      <c r="D218" s="40" t="s">
        <v>1489</v>
      </c>
      <c r="E218" s="40" t="s">
        <v>1490</v>
      </c>
      <c r="F218" s="44" t="s">
        <v>1491</v>
      </c>
      <c r="G218" s="40" t="s">
        <v>96</v>
      </c>
      <c r="H218" s="40" t="s">
        <v>120</v>
      </c>
      <c r="I218" s="40" t="s">
        <v>98</v>
      </c>
      <c r="J218" s="40">
        <f t="shared" si="7"/>
        <v>1</v>
      </c>
      <c r="K218" s="42">
        <f t="shared" si="6"/>
        <v>2</v>
      </c>
      <c r="L218" s="43"/>
      <c r="M218" s="68" t="s">
        <v>1704</v>
      </c>
      <c r="N218" s="72" t="s">
        <v>1704</v>
      </c>
      <c r="O218" s="72" t="s">
        <v>1704</v>
      </c>
      <c r="P218" s="70">
        <v>2</v>
      </c>
      <c r="Q218" s="72" t="s">
        <v>1704</v>
      </c>
      <c r="R218" s="72" t="s">
        <v>1704</v>
      </c>
      <c r="S218" s="72" t="s">
        <v>1704</v>
      </c>
      <c r="T218" s="72" t="s">
        <v>1704</v>
      </c>
    </row>
    <row r="219" spans="1:20" ht="15.75" customHeight="1">
      <c r="A219" s="40" t="s">
        <v>1450</v>
      </c>
      <c r="B219" s="40" t="s">
        <v>401</v>
      </c>
      <c r="C219" s="40" t="s">
        <v>617</v>
      </c>
      <c r="D219" s="40" t="s">
        <v>1492</v>
      </c>
      <c r="E219" s="40" t="s">
        <v>1493</v>
      </c>
      <c r="F219" s="44" t="s">
        <v>1494</v>
      </c>
      <c r="G219" s="40" t="s">
        <v>96</v>
      </c>
      <c r="H219" s="40" t="s">
        <v>97</v>
      </c>
      <c r="I219" s="40" t="s">
        <v>112</v>
      </c>
      <c r="J219" s="40">
        <f t="shared" si="7"/>
        <v>1</v>
      </c>
      <c r="K219" s="42">
        <f t="shared" si="6"/>
        <v>2</v>
      </c>
      <c r="L219" s="43" t="s">
        <v>1133</v>
      </c>
      <c r="M219" s="68" t="s">
        <v>1704</v>
      </c>
      <c r="N219" s="72" t="s">
        <v>1704</v>
      </c>
      <c r="O219" s="72" t="s">
        <v>1704</v>
      </c>
      <c r="P219" s="70">
        <v>2</v>
      </c>
      <c r="Q219" s="72" t="s">
        <v>1704</v>
      </c>
      <c r="R219" s="72" t="s">
        <v>1704</v>
      </c>
      <c r="S219" s="72" t="s">
        <v>1704</v>
      </c>
      <c r="T219" s="72" t="s">
        <v>1704</v>
      </c>
    </row>
    <row r="220" spans="1:20" ht="15.75" customHeight="1">
      <c r="A220" s="40" t="s">
        <v>1495</v>
      </c>
      <c r="B220" s="40" t="s">
        <v>107</v>
      </c>
      <c r="C220" s="40" t="s">
        <v>984</v>
      </c>
      <c r="D220" s="40" t="s">
        <v>1496</v>
      </c>
      <c r="E220" s="40" t="s">
        <v>1497</v>
      </c>
      <c r="F220" s="49" t="s">
        <v>1498</v>
      </c>
      <c r="G220" s="40" t="s">
        <v>96</v>
      </c>
      <c r="H220" s="40" t="s">
        <v>120</v>
      </c>
      <c r="I220" s="40" t="s">
        <v>121</v>
      </c>
      <c r="J220" s="40">
        <f t="shared" si="7"/>
        <v>1</v>
      </c>
      <c r="K220" s="42">
        <f t="shared" si="6"/>
        <v>2</v>
      </c>
      <c r="L220" s="40" t="s">
        <v>1499</v>
      </c>
      <c r="M220" s="68" t="s">
        <v>1704</v>
      </c>
      <c r="N220" s="72" t="s">
        <v>1704</v>
      </c>
      <c r="O220" s="72" t="s">
        <v>1704</v>
      </c>
      <c r="P220" s="70">
        <v>2</v>
      </c>
      <c r="Q220" s="72" t="s">
        <v>1704</v>
      </c>
      <c r="R220" s="72" t="s">
        <v>1704</v>
      </c>
      <c r="S220" s="72" t="s">
        <v>1704</v>
      </c>
      <c r="T220" s="72" t="s">
        <v>1704</v>
      </c>
    </row>
    <row r="221" spans="1:20" ht="15.75" customHeight="1">
      <c r="A221" s="40" t="s">
        <v>1500</v>
      </c>
      <c r="B221" s="40" t="s">
        <v>107</v>
      </c>
      <c r="C221" s="40" t="s">
        <v>1501</v>
      </c>
      <c r="D221" s="40" t="s">
        <v>1502</v>
      </c>
      <c r="E221" s="40" t="s">
        <v>1503</v>
      </c>
      <c r="F221" s="49" t="s">
        <v>1504</v>
      </c>
      <c r="G221" s="40" t="s">
        <v>96</v>
      </c>
      <c r="H221" s="40" t="s">
        <v>97</v>
      </c>
      <c r="I221" s="40" t="s">
        <v>98</v>
      </c>
      <c r="J221" s="40">
        <f t="shared" si="7"/>
        <v>1</v>
      </c>
      <c r="K221" s="42">
        <f t="shared" si="6"/>
        <v>2</v>
      </c>
      <c r="L221" s="40" t="s">
        <v>1505</v>
      </c>
      <c r="M221" s="68" t="s">
        <v>1704</v>
      </c>
      <c r="N221" s="72" t="s">
        <v>1704</v>
      </c>
      <c r="O221" s="72" t="s">
        <v>1704</v>
      </c>
      <c r="P221" s="70">
        <v>2</v>
      </c>
      <c r="Q221" s="72" t="s">
        <v>1704</v>
      </c>
      <c r="R221" s="72" t="s">
        <v>1704</v>
      </c>
      <c r="S221" s="72" t="s">
        <v>1704</v>
      </c>
      <c r="T221" s="72" t="s">
        <v>1704</v>
      </c>
    </row>
    <row r="222" spans="1:20" ht="15.75" customHeight="1">
      <c r="A222" s="40" t="s">
        <v>1500</v>
      </c>
      <c r="B222" s="40" t="s">
        <v>107</v>
      </c>
      <c r="C222" s="40" t="s">
        <v>1501</v>
      </c>
      <c r="D222" s="40" t="s">
        <v>1506</v>
      </c>
      <c r="E222" s="40" t="s">
        <v>1507</v>
      </c>
      <c r="F222" s="49" t="s">
        <v>1508</v>
      </c>
      <c r="G222" s="40" t="s">
        <v>96</v>
      </c>
      <c r="H222" s="40" t="s">
        <v>97</v>
      </c>
      <c r="I222" s="40" t="s">
        <v>98</v>
      </c>
      <c r="J222" s="40">
        <f t="shared" si="7"/>
        <v>1</v>
      </c>
      <c r="K222" s="42">
        <f t="shared" si="6"/>
        <v>2</v>
      </c>
      <c r="L222" s="40" t="s">
        <v>1509</v>
      </c>
      <c r="M222" s="68" t="s">
        <v>1704</v>
      </c>
      <c r="N222" s="72" t="s">
        <v>1704</v>
      </c>
      <c r="O222" s="72" t="s">
        <v>1704</v>
      </c>
      <c r="P222" s="70">
        <v>2</v>
      </c>
      <c r="Q222" s="72" t="s">
        <v>1704</v>
      </c>
      <c r="R222" s="72" t="s">
        <v>1704</v>
      </c>
      <c r="S222" s="72" t="s">
        <v>1704</v>
      </c>
      <c r="T222" s="72" t="s">
        <v>1704</v>
      </c>
    </row>
    <row r="223" spans="1:20" ht="15.75" customHeight="1">
      <c r="A223" s="40" t="s">
        <v>1510</v>
      </c>
      <c r="B223" s="40" t="s">
        <v>22</v>
      </c>
      <c r="C223" s="40" t="s">
        <v>1511</v>
      </c>
      <c r="D223" s="40" t="s">
        <v>1512</v>
      </c>
      <c r="E223" s="40" t="s">
        <v>1513</v>
      </c>
      <c r="F223" s="44" t="s">
        <v>1514</v>
      </c>
      <c r="G223" s="40" t="s">
        <v>96</v>
      </c>
      <c r="H223" s="40" t="s">
        <v>97</v>
      </c>
      <c r="I223" s="40" t="s">
        <v>98</v>
      </c>
      <c r="J223" s="40">
        <f t="shared" si="7"/>
        <v>1</v>
      </c>
      <c r="K223" s="42">
        <f t="shared" si="6"/>
        <v>2</v>
      </c>
      <c r="L223" s="40" t="s">
        <v>1515</v>
      </c>
      <c r="M223" s="68" t="s">
        <v>1704</v>
      </c>
      <c r="N223" s="72" t="s">
        <v>1704</v>
      </c>
      <c r="O223" s="72" t="s">
        <v>1704</v>
      </c>
      <c r="P223" s="70">
        <v>2</v>
      </c>
      <c r="Q223" s="72" t="s">
        <v>1704</v>
      </c>
      <c r="R223" s="72" t="s">
        <v>1704</v>
      </c>
      <c r="S223" s="72" t="s">
        <v>1704</v>
      </c>
      <c r="T223" s="72" t="s">
        <v>1704</v>
      </c>
    </row>
    <row r="224" spans="1:20" ht="15.75" customHeight="1">
      <c r="A224" s="40" t="s">
        <v>1516</v>
      </c>
      <c r="B224" s="40" t="s">
        <v>401</v>
      </c>
      <c r="C224" s="40" t="s">
        <v>1517</v>
      </c>
      <c r="D224" s="40" t="s">
        <v>1518</v>
      </c>
      <c r="E224" s="40" t="s">
        <v>1519</v>
      </c>
      <c r="F224" s="44" t="s">
        <v>1520</v>
      </c>
      <c r="G224" s="40" t="s">
        <v>96</v>
      </c>
      <c r="H224" s="40" t="s">
        <v>97</v>
      </c>
      <c r="I224" s="40" t="s">
        <v>121</v>
      </c>
      <c r="J224" s="40">
        <f t="shared" si="7"/>
        <v>1</v>
      </c>
      <c r="K224" s="42">
        <f t="shared" si="6"/>
        <v>2</v>
      </c>
      <c r="L224" s="43" t="s">
        <v>1521</v>
      </c>
      <c r="M224" s="68" t="s">
        <v>1704</v>
      </c>
      <c r="N224" s="72" t="s">
        <v>1704</v>
      </c>
      <c r="O224" s="72" t="s">
        <v>1704</v>
      </c>
      <c r="P224" s="70">
        <v>2</v>
      </c>
      <c r="Q224" s="72" t="s">
        <v>1704</v>
      </c>
      <c r="R224" s="72" t="s">
        <v>1704</v>
      </c>
      <c r="S224" s="72" t="s">
        <v>1704</v>
      </c>
      <c r="T224" s="72" t="s">
        <v>1704</v>
      </c>
    </row>
    <row r="225" spans="1:20" ht="15.75" customHeight="1">
      <c r="A225" s="40" t="s">
        <v>1522</v>
      </c>
      <c r="B225" s="40" t="s">
        <v>191</v>
      </c>
      <c r="C225" s="40" t="s">
        <v>1523</v>
      </c>
      <c r="D225" s="40" t="s">
        <v>1524</v>
      </c>
      <c r="E225" s="40" t="s">
        <v>1525</v>
      </c>
      <c r="F225" s="49" t="s">
        <v>1526</v>
      </c>
      <c r="G225" s="40" t="s">
        <v>96</v>
      </c>
      <c r="H225" s="40" t="s">
        <v>97</v>
      </c>
      <c r="I225" s="40" t="s">
        <v>121</v>
      </c>
      <c r="J225" s="40">
        <f t="shared" si="7"/>
        <v>1</v>
      </c>
      <c r="K225" s="42">
        <f t="shared" si="6"/>
        <v>2</v>
      </c>
      <c r="L225" s="43" t="s">
        <v>1527</v>
      </c>
      <c r="M225" s="68" t="s">
        <v>1704</v>
      </c>
      <c r="N225" s="72" t="s">
        <v>1704</v>
      </c>
      <c r="O225" s="72" t="s">
        <v>1704</v>
      </c>
      <c r="P225" s="70">
        <v>2</v>
      </c>
      <c r="Q225" s="72" t="s">
        <v>1704</v>
      </c>
      <c r="R225" s="72" t="s">
        <v>1704</v>
      </c>
      <c r="S225" s="72" t="s">
        <v>1704</v>
      </c>
      <c r="T225" s="72" t="s">
        <v>1704</v>
      </c>
    </row>
    <row r="226" spans="1:20" ht="15.75" customHeight="1">
      <c r="A226" s="40" t="s">
        <v>1528</v>
      </c>
      <c r="B226" s="40" t="s">
        <v>107</v>
      </c>
      <c r="C226" s="40" t="s">
        <v>1529</v>
      </c>
      <c r="D226" s="40" t="s">
        <v>1530</v>
      </c>
      <c r="E226" s="40" t="s">
        <v>1531</v>
      </c>
      <c r="F226" s="44" t="s">
        <v>1532</v>
      </c>
      <c r="G226" s="40" t="s">
        <v>96</v>
      </c>
      <c r="H226" s="40" t="s">
        <v>97</v>
      </c>
      <c r="I226" s="40" t="s">
        <v>98</v>
      </c>
      <c r="J226" s="40">
        <f t="shared" si="7"/>
        <v>1</v>
      </c>
      <c r="K226" s="42">
        <f t="shared" si="6"/>
        <v>2</v>
      </c>
      <c r="L226" s="40" t="s">
        <v>1307</v>
      </c>
      <c r="M226" s="68" t="s">
        <v>1704</v>
      </c>
      <c r="N226" s="72" t="s">
        <v>1704</v>
      </c>
      <c r="O226" s="72" t="s">
        <v>1704</v>
      </c>
      <c r="P226" s="70">
        <v>2</v>
      </c>
      <c r="Q226" s="72" t="s">
        <v>1704</v>
      </c>
      <c r="R226" s="72" t="s">
        <v>1704</v>
      </c>
      <c r="S226" s="72" t="s">
        <v>1704</v>
      </c>
      <c r="T226" s="72" t="s">
        <v>1704</v>
      </c>
    </row>
    <row r="227" spans="1:20" ht="15.75" customHeight="1">
      <c r="A227" s="40" t="s">
        <v>1533</v>
      </c>
      <c r="B227" s="40" t="s">
        <v>17</v>
      </c>
      <c r="C227" s="40" t="s">
        <v>836</v>
      </c>
      <c r="D227" s="40" t="s">
        <v>1534</v>
      </c>
      <c r="E227" s="40" t="s">
        <v>1535</v>
      </c>
      <c r="F227" s="44" t="s">
        <v>1536</v>
      </c>
      <c r="G227" s="40" t="s">
        <v>160</v>
      </c>
      <c r="H227" s="40" t="s">
        <v>97</v>
      </c>
      <c r="I227" s="40" t="s">
        <v>98</v>
      </c>
      <c r="J227" s="40">
        <f t="shared" si="7"/>
        <v>1</v>
      </c>
      <c r="K227" s="42">
        <f t="shared" si="6"/>
        <v>2</v>
      </c>
      <c r="L227" s="40" t="s">
        <v>1537</v>
      </c>
      <c r="M227" s="68" t="s">
        <v>1704</v>
      </c>
      <c r="N227" s="72" t="s">
        <v>1704</v>
      </c>
      <c r="O227" s="72" t="s">
        <v>1704</v>
      </c>
      <c r="P227" s="70">
        <v>2</v>
      </c>
      <c r="Q227" s="72" t="s">
        <v>1704</v>
      </c>
      <c r="R227" s="72" t="s">
        <v>1704</v>
      </c>
      <c r="S227" s="72" t="s">
        <v>1704</v>
      </c>
      <c r="T227" s="72" t="s">
        <v>1704</v>
      </c>
    </row>
    <row r="228" spans="1:20" ht="15.75" customHeight="1">
      <c r="A228" s="40" t="s">
        <v>1538</v>
      </c>
      <c r="B228" s="40" t="s">
        <v>107</v>
      </c>
      <c r="C228" s="40" t="s">
        <v>1298</v>
      </c>
      <c r="D228" s="40" t="s">
        <v>1539</v>
      </c>
      <c r="E228" s="40" t="s">
        <v>1540</v>
      </c>
      <c r="F228" s="49" t="s">
        <v>1541</v>
      </c>
      <c r="G228" s="40" t="s">
        <v>160</v>
      </c>
      <c r="H228" s="40" t="s">
        <v>120</v>
      </c>
      <c r="I228" s="40" t="s">
        <v>98</v>
      </c>
      <c r="J228" s="40">
        <f t="shared" si="7"/>
        <v>1</v>
      </c>
      <c r="K228" s="42">
        <f t="shared" si="6"/>
        <v>2</v>
      </c>
      <c r="L228" s="40" t="s">
        <v>1268</v>
      </c>
      <c r="M228" s="68" t="s">
        <v>1704</v>
      </c>
      <c r="N228" s="72" t="s">
        <v>1704</v>
      </c>
      <c r="O228" s="72" t="s">
        <v>1704</v>
      </c>
      <c r="P228" s="70">
        <v>2</v>
      </c>
      <c r="Q228" s="72" t="s">
        <v>1704</v>
      </c>
      <c r="R228" s="72" t="s">
        <v>1704</v>
      </c>
      <c r="S228" s="72" t="s">
        <v>1704</v>
      </c>
      <c r="T228" s="72" t="s">
        <v>1704</v>
      </c>
    </row>
    <row r="229" spans="1:20" ht="15.75" customHeight="1">
      <c r="A229" s="40" t="s">
        <v>769</v>
      </c>
      <c r="B229" s="40" t="s">
        <v>18</v>
      </c>
      <c r="C229" s="40" t="s">
        <v>101</v>
      </c>
      <c r="D229" s="40" t="s">
        <v>1542</v>
      </c>
      <c r="E229" s="40" t="s">
        <v>1543</v>
      </c>
      <c r="F229" s="44" t="s">
        <v>1544</v>
      </c>
      <c r="G229" s="40" t="s">
        <v>96</v>
      </c>
      <c r="H229" s="40" t="s">
        <v>97</v>
      </c>
      <c r="I229" s="40" t="s">
        <v>112</v>
      </c>
      <c r="J229" s="40">
        <f t="shared" si="7"/>
        <v>1</v>
      </c>
      <c r="K229" s="42">
        <f t="shared" si="6"/>
        <v>2</v>
      </c>
      <c r="L229" s="43"/>
      <c r="M229" s="68" t="s">
        <v>1704</v>
      </c>
      <c r="N229" s="72" t="s">
        <v>1704</v>
      </c>
      <c r="O229" s="72" t="s">
        <v>1704</v>
      </c>
      <c r="P229" s="70">
        <v>2</v>
      </c>
      <c r="Q229" s="72" t="s">
        <v>1704</v>
      </c>
      <c r="R229" s="72" t="s">
        <v>1704</v>
      </c>
      <c r="S229" s="72" t="s">
        <v>1704</v>
      </c>
      <c r="T229" s="72" t="s">
        <v>1704</v>
      </c>
    </row>
    <row r="230" spans="1:20" ht="15.75" customHeight="1">
      <c r="A230" s="40" t="s">
        <v>307</v>
      </c>
      <c r="B230" s="40" t="s">
        <v>22</v>
      </c>
      <c r="C230" s="40" t="s">
        <v>308</v>
      </c>
      <c r="D230" s="40" t="s">
        <v>1545</v>
      </c>
      <c r="E230" s="40" t="s">
        <v>1546</v>
      </c>
      <c r="F230" s="46" t="s">
        <v>1547</v>
      </c>
      <c r="G230" s="40" t="s">
        <v>96</v>
      </c>
      <c r="H230" s="40" t="s">
        <v>97</v>
      </c>
      <c r="I230" s="40" t="s">
        <v>98</v>
      </c>
      <c r="J230" s="40">
        <f t="shared" si="7"/>
        <v>1</v>
      </c>
      <c r="K230" s="42">
        <f t="shared" si="6"/>
        <v>2</v>
      </c>
      <c r="L230" s="40" t="s">
        <v>1548</v>
      </c>
      <c r="M230" s="68" t="s">
        <v>1704</v>
      </c>
      <c r="N230" s="72" t="s">
        <v>1704</v>
      </c>
      <c r="O230" s="72" t="s">
        <v>1704</v>
      </c>
      <c r="P230" s="70">
        <v>2</v>
      </c>
      <c r="Q230" s="72" t="s">
        <v>1704</v>
      </c>
      <c r="R230" s="72" t="s">
        <v>1704</v>
      </c>
      <c r="S230" s="72" t="s">
        <v>1704</v>
      </c>
      <c r="T230" s="72" t="s">
        <v>1704</v>
      </c>
    </row>
    <row r="231" spans="1:20" ht="15.75" customHeight="1">
      <c r="A231" s="40" t="s">
        <v>769</v>
      </c>
      <c r="B231" s="40" t="s">
        <v>18</v>
      </c>
      <c r="C231" s="40" t="s">
        <v>101</v>
      </c>
      <c r="D231" s="40" t="s">
        <v>1549</v>
      </c>
      <c r="E231" s="40" t="s">
        <v>1550</v>
      </c>
      <c r="F231" s="44" t="s">
        <v>1551</v>
      </c>
      <c r="G231" s="40" t="s">
        <v>96</v>
      </c>
      <c r="H231" s="40" t="s">
        <v>97</v>
      </c>
      <c r="I231" s="40" t="s">
        <v>112</v>
      </c>
      <c r="J231" s="40">
        <f t="shared" si="7"/>
        <v>1</v>
      </c>
      <c r="K231" s="42">
        <f t="shared" si="6"/>
        <v>2</v>
      </c>
      <c r="L231" s="43"/>
      <c r="M231" s="68" t="s">
        <v>1704</v>
      </c>
      <c r="N231" s="72" t="s">
        <v>1704</v>
      </c>
      <c r="O231" s="72" t="s">
        <v>1704</v>
      </c>
      <c r="P231" s="70">
        <v>2</v>
      </c>
      <c r="Q231" s="72" t="s">
        <v>1704</v>
      </c>
      <c r="R231" s="72" t="s">
        <v>1704</v>
      </c>
      <c r="S231" s="72" t="s">
        <v>1704</v>
      </c>
      <c r="T231" s="72" t="s">
        <v>1704</v>
      </c>
    </row>
    <row r="232" spans="1:20" ht="15.75" customHeight="1">
      <c r="A232" s="40" t="s">
        <v>1516</v>
      </c>
      <c r="B232" s="40" t="s">
        <v>401</v>
      </c>
      <c r="C232" s="40" t="s">
        <v>1517</v>
      </c>
      <c r="D232" s="40" t="s">
        <v>1552</v>
      </c>
      <c r="E232" s="40" t="s">
        <v>1553</v>
      </c>
      <c r="F232" s="44" t="s">
        <v>1520</v>
      </c>
      <c r="G232" s="40" t="s">
        <v>96</v>
      </c>
      <c r="H232" s="40" t="s">
        <v>120</v>
      </c>
      <c r="I232" s="40" t="s">
        <v>112</v>
      </c>
      <c r="J232" s="40">
        <f t="shared" si="7"/>
        <v>1</v>
      </c>
      <c r="K232" s="42">
        <f t="shared" si="6"/>
        <v>2</v>
      </c>
      <c r="L232" s="43" t="s">
        <v>1554</v>
      </c>
      <c r="M232" s="68" t="s">
        <v>1704</v>
      </c>
      <c r="N232" s="72" t="s">
        <v>1704</v>
      </c>
      <c r="O232" s="72" t="s">
        <v>1704</v>
      </c>
      <c r="P232" s="70">
        <v>2</v>
      </c>
      <c r="Q232" s="72" t="s">
        <v>1704</v>
      </c>
      <c r="R232" s="72" t="s">
        <v>1704</v>
      </c>
      <c r="S232" s="72" t="s">
        <v>1704</v>
      </c>
      <c r="T232" s="72" t="s">
        <v>1704</v>
      </c>
    </row>
    <row r="233" spans="1:20" ht="15.75" customHeight="1">
      <c r="A233" s="40" t="s">
        <v>1555</v>
      </c>
      <c r="B233" s="40" t="s">
        <v>107</v>
      </c>
      <c r="C233" s="40" t="s">
        <v>108</v>
      </c>
      <c r="D233" s="40" t="s">
        <v>1556</v>
      </c>
      <c r="E233" s="40" t="s">
        <v>1557</v>
      </c>
      <c r="F233" s="44" t="s">
        <v>1558</v>
      </c>
      <c r="G233" s="40" t="s">
        <v>96</v>
      </c>
      <c r="H233" s="40" t="s">
        <v>120</v>
      </c>
      <c r="I233" s="40" t="s">
        <v>98</v>
      </c>
      <c r="J233" s="40">
        <f t="shared" si="7"/>
        <v>1</v>
      </c>
      <c r="K233" s="42">
        <f t="shared" si="6"/>
        <v>2</v>
      </c>
      <c r="L233" s="40" t="s">
        <v>1559</v>
      </c>
      <c r="M233" s="68" t="s">
        <v>1704</v>
      </c>
      <c r="N233" s="72" t="s">
        <v>1704</v>
      </c>
      <c r="O233" s="72" t="s">
        <v>1704</v>
      </c>
      <c r="P233" s="70">
        <v>2</v>
      </c>
      <c r="Q233" s="72" t="s">
        <v>1704</v>
      </c>
      <c r="R233" s="72" t="s">
        <v>1704</v>
      </c>
      <c r="S233" s="72" t="s">
        <v>1704</v>
      </c>
      <c r="T233" s="72" t="s">
        <v>1704</v>
      </c>
    </row>
    <row r="234" spans="1:20" ht="15.75" customHeight="1">
      <c r="A234" s="40" t="s">
        <v>1555</v>
      </c>
      <c r="B234" s="40" t="s">
        <v>107</v>
      </c>
      <c r="C234" s="40" t="s">
        <v>108</v>
      </c>
      <c r="D234" s="43" t="s">
        <v>1560</v>
      </c>
      <c r="E234" s="40" t="s">
        <v>1476</v>
      </c>
      <c r="F234" s="44" t="s">
        <v>1561</v>
      </c>
      <c r="G234" s="40" t="s">
        <v>175</v>
      </c>
      <c r="H234" s="40" t="s">
        <v>120</v>
      </c>
      <c r="I234" s="40" t="s">
        <v>98</v>
      </c>
      <c r="J234" s="40">
        <f t="shared" si="7"/>
        <v>1</v>
      </c>
      <c r="K234" s="42">
        <f t="shared" si="6"/>
        <v>2</v>
      </c>
      <c r="L234" s="40" t="s">
        <v>1559</v>
      </c>
      <c r="M234" s="68" t="s">
        <v>1704</v>
      </c>
      <c r="N234" s="72" t="s">
        <v>1704</v>
      </c>
      <c r="O234" s="72" t="s">
        <v>1704</v>
      </c>
      <c r="P234" s="70">
        <v>2</v>
      </c>
      <c r="Q234" s="72" t="s">
        <v>1704</v>
      </c>
      <c r="R234" s="72" t="s">
        <v>1704</v>
      </c>
      <c r="S234" s="72" t="s">
        <v>1704</v>
      </c>
      <c r="T234" s="72" t="s">
        <v>1704</v>
      </c>
    </row>
    <row r="235" spans="1:20" ht="15.75" customHeight="1">
      <c r="A235" s="40" t="s">
        <v>1207</v>
      </c>
      <c r="B235" s="40" t="s">
        <v>149</v>
      </c>
      <c r="C235" s="40" t="s">
        <v>1208</v>
      </c>
      <c r="D235" s="40" t="s">
        <v>1562</v>
      </c>
      <c r="E235" s="40" t="s">
        <v>1563</v>
      </c>
      <c r="F235" s="49" t="s">
        <v>1564</v>
      </c>
      <c r="G235" s="40" t="s">
        <v>160</v>
      </c>
      <c r="H235" s="48" t="s">
        <v>176</v>
      </c>
      <c r="I235" s="40" t="s">
        <v>98</v>
      </c>
      <c r="J235" s="40">
        <f t="shared" si="7"/>
        <v>1</v>
      </c>
      <c r="K235" s="42">
        <f t="shared" si="6"/>
        <v>2</v>
      </c>
      <c r="L235" s="40" t="s">
        <v>1565</v>
      </c>
      <c r="M235" s="68" t="s">
        <v>1704</v>
      </c>
      <c r="N235" s="72" t="s">
        <v>1704</v>
      </c>
      <c r="O235" s="72" t="s">
        <v>1704</v>
      </c>
      <c r="P235" s="70">
        <v>2</v>
      </c>
      <c r="Q235" s="72" t="s">
        <v>1704</v>
      </c>
      <c r="R235" s="72" t="s">
        <v>1704</v>
      </c>
      <c r="S235" s="72" t="s">
        <v>1704</v>
      </c>
      <c r="T235" s="72" t="s">
        <v>1704</v>
      </c>
    </row>
    <row r="236" spans="1:20" ht="15.75" customHeight="1">
      <c r="A236" s="40" t="s">
        <v>876</v>
      </c>
      <c r="B236" s="40" t="s">
        <v>17</v>
      </c>
      <c r="C236" s="40" t="s">
        <v>877</v>
      </c>
      <c r="D236" s="40" t="s">
        <v>1566</v>
      </c>
      <c r="E236" s="40" t="s">
        <v>1567</v>
      </c>
      <c r="F236" s="49" t="s">
        <v>1568</v>
      </c>
      <c r="G236" s="40" t="s">
        <v>175</v>
      </c>
      <c r="H236" s="48" t="s">
        <v>176</v>
      </c>
      <c r="I236" s="40" t="s">
        <v>98</v>
      </c>
      <c r="J236" s="40">
        <f t="shared" si="7"/>
        <v>1</v>
      </c>
      <c r="K236" s="42">
        <f t="shared" si="6"/>
        <v>2</v>
      </c>
      <c r="L236" s="43" t="s">
        <v>1569</v>
      </c>
      <c r="M236" s="68" t="s">
        <v>1704</v>
      </c>
      <c r="N236" s="72" t="s">
        <v>1704</v>
      </c>
      <c r="O236" s="72" t="s">
        <v>1704</v>
      </c>
      <c r="P236" s="70">
        <v>2</v>
      </c>
      <c r="Q236" s="72" t="s">
        <v>1704</v>
      </c>
      <c r="R236" s="72" t="s">
        <v>1704</v>
      </c>
      <c r="S236" s="72" t="s">
        <v>1704</v>
      </c>
      <c r="T236" s="72" t="s">
        <v>1704</v>
      </c>
    </row>
    <row r="237" spans="1:20" ht="15.75" customHeight="1">
      <c r="A237" s="40" t="s">
        <v>1570</v>
      </c>
      <c r="B237" s="40" t="s">
        <v>127</v>
      </c>
      <c r="C237" s="40" t="s">
        <v>1571</v>
      </c>
      <c r="D237" s="40" t="s">
        <v>1572</v>
      </c>
      <c r="E237" s="40" t="s">
        <v>1573</v>
      </c>
      <c r="F237" s="49" t="s">
        <v>1574</v>
      </c>
      <c r="G237" s="40" t="s">
        <v>175</v>
      </c>
      <c r="H237" s="48" t="s">
        <v>176</v>
      </c>
      <c r="I237" s="40" t="s">
        <v>98</v>
      </c>
      <c r="J237" s="40">
        <f t="shared" si="7"/>
        <v>1</v>
      </c>
      <c r="K237" s="42">
        <f t="shared" si="6"/>
        <v>2</v>
      </c>
      <c r="L237" s="40" t="s">
        <v>1575</v>
      </c>
      <c r="M237" s="68" t="s">
        <v>1704</v>
      </c>
      <c r="N237" s="72" t="s">
        <v>1704</v>
      </c>
      <c r="O237" s="72" t="s">
        <v>1704</v>
      </c>
      <c r="P237" s="70">
        <v>2</v>
      </c>
      <c r="Q237" s="72" t="s">
        <v>1704</v>
      </c>
      <c r="R237" s="72" t="s">
        <v>1704</v>
      </c>
      <c r="S237" s="72" t="s">
        <v>1704</v>
      </c>
      <c r="T237" s="72" t="s">
        <v>1704</v>
      </c>
    </row>
    <row r="238" spans="1:20" ht="15.75" customHeight="1">
      <c r="A238" s="40" t="s">
        <v>1173</v>
      </c>
      <c r="B238" s="40" t="s">
        <v>401</v>
      </c>
      <c r="C238" s="40" t="s">
        <v>1174</v>
      </c>
      <c r="D238" s="40" t="s">
        <v>1576</v>
      </c>
      <c r="E238" s="40" t="s">
        <v>1577</v>
      </c>
      <c r="F238" s="44" t="s">
        <v>1578</v>
      </c>
      <c r="G238" s="40" t="s">
        <v>96</v>
      </c>
      <c r="H238" s="40" t="s">
        <v>97</v>
      </c>
      <c r="I238" s="40" t="s">
        <v>98</v>
      </c>
      <c r="J238" s="40">
        <f t="shared" si="7"/>
        <v>1</v>
      </c>
      <c r="K238" s="42">
        <f t="shared" si="6"/>
        <v>2</v>
      </c>
      <c r="L238" s="43" t="s">
        <v>1133</v>
      </c>
      <c r="M238" s="68" t="s">
        <v>1704</v>
      </c>
      <c r="N238" s="72" t="s">
        <v>1704</v>
      </c>
      <c r="O238" s="72" t="s">
        <v>1704</v>
      </c>
      <c r="P238" s="70">
        <v>2</v>
      </c>
      <c r="Q238" s="72" t="s">
        <v>1704</v>
      </c>
      <c r="R238" s="72" t="s">
        <v>1704</v>
      </c>
      <c r="S238" s="72" t="s">
        <v>1704</v>
      </c>
      <c r="T238" s="72" t="s">
        <v>1704</v>
      </c>
    </row>
    <row r="239" spans="1:20" ht="15.75" customHeight="1">
      <c r="A239" s="40" t="s">
        <v>1173</v>
      </c>
      <c r="B239" s="40" t="s">
        <v>401</v>
      </c>
      <c r="C239" s="40" t="s">
        <v>1174</v>
      </c>
      <c r="D239" s="40" t="s">
        <v>1579</v>
      </c>
      <c r="E239" s="40" t="s">
        <v>1294</v>
      </c>
      <c r="F239" s="44" t="s">
        <v>1580</v>
      </c>
      <c r="G239" s="40" t="s">
        <v>96</v>
      </c>
      <c r="H239" s="40" t="s">
        <v>120</v>
      </c>
      <c r="I239" s="40" t="s">
        <v>121</v>
      </c>
      <c r="J239" s="40">
        <f t="shared" si="7"/>
        <v>1</v>
      </c>
      <c r="K239" s="42">
        <f t="shared" si="6"/>
        <v>2</v>
      </c>
      <c r="L239" s="43" t="s">
        <v>1581</v>
      </c>
      <c r="M239" s="68" t="s">
        <v>1704</v>
      </c>
      <c r="N239" s="72" t="s">
        <v>1704</v>
      </c>
      <c r="O239" s="72" t="s">
        <v>1704</v>
      </c>
      <c r="P239" s="70">
        <v>2</v>
      </c>
      <c r="Q239" s="72" t="s">
        <v>1704</v>
      </c>
      <c r="R239" s="72" t="s">
        <v>1704</v>
      </c>
      <c r="S239" s="72" t="s">
        <v>1704</v>
      </c>
      <c r="T239" s="72" t="s">
        <v>1704</v>
      </c>
    </row>
    <row r="240" spans="1:20" ht="15.75" customHeight="1">
      <c r="A240" s="40" t="s">
        <v>709</v>
      </c>
      <c r="B240" s="40" t="s">
        <v>107</v>
      </c>
      <c r="C240" s="40" t="s">
        <v>710</v>
      </c>
      <c r="D240" s="40" t="s">
        <v>1582</v>
      </c>
      <c r="E240" s="40" t="s">
        <v>1583</v>
      </c>
      <c r="F240" s="44" t="s">
        <v>1584</v>
      </c>
      <c r="G240" s="40" t="s">
        <v>96</v>
      </c>
      <c r="H240" s="40" t="s">
        <v>97</v>
      </c>
      <c r="I240" s="40" t="s">
        <v>98</v>
      </c>
      <c r="J240" s="40">
        <f t="shared" si="7"/>
        <v>1</v>
      </c>
      <c r="K240" s="42">
        <f t="shared" si="6"/>
        <v>2</v>
      </c>
      <c r="L240" s="40" t="s">
        <v>1585</v>
      </c>
      <c r="M240" s="68" t="s">
        <v>1704</v>
      </c>
      <c r="N240" s="72" t="s">
        <v>1704</v>
      </c>
      <c r="O240" s="72" t="s">
        <v>1704</v>
      </c>
      <c r="P240" s="70">
        <v>2</v>
      </c>
      <c r="Q240" s="72" t="s">
        <v>1704</v>
      </c>
      <c r="R240" s="72" t="s">
        <v>1704</v>
      </c>
      <c r="S240" s="72" t="s">
        <v>1704</v>
      </c>
      <c r="T240" s="72" t="s">
        <v>1704</v>
      </c>
    </row>
    <row r="241" spans="1:20" ht="15.75" customHeight="1">
      <c r="A241" s="40" t="s">
        <v>1586</v>
      </c>
      <c r="B241" s="40" t="s">
        <v>22</v>
      </c>
      <c r="C241" s="40" t="s">
        <v>1587</v>
      </c>
      <c r="D241" s="40" t="s">
        <v>1586</v>
      </c>
      <c r="E241" s="40" t="s">
        <v>1588</v>
      </c>
      <c r="F241" s="46" t="s">
        <v>1589</v>
      </c>
      <c r="G241" s="40" t="s">
        <v>175</v>
      </c>
      <c r="H241" s="48" t="s">
        <v>176</v>
      </c>
      <c r="I241" s="40" t="s">
        <v>98</v>
      </c>
      <c r="J241" s="40">
        <f t="shared" si="7"/>
        <v>1</v>
      </c>
      <c r="K241" s="42">
        <f t="shared" si="6"/>
        <v>2</v>
      </c>
      <c r="L241" s="40" t="s">
        <v>1590</v>
      </c>
      <c r="M241" s="68" t="s">
        <v>1704</v>
      </c>
      <c r="N241" s="72" t="s">
        <v>1704</v>
      </c>
      <c r="O241" s="72" t="s">
        <v>1704</v>
      </c>
      <c r="P241" s="70">
        <v>2</v>
      </c>
      <c r="Q241" s="72" t="s">
        <v>1704</v>
      </c>
      <c r="R241" s="72" t="s">
        <v>1704</v>
      </c>
      <c r="S241" s="72" t="s">
        <v>1704</v>
      </c>
      <c r="T241" s="72" t="s">
        <v>1704</v>
      </c>
    </row>
    <row r="242" spans="1:20" ht="15.75" customHeight="1">
      <c r="A242" s="40" t="s">
        <v>763</v>
      </c>
      <c r="B242" s="40" t="s">
        <v>170</v>
      </c>
      <c r="C242" s="40" t="s">
        <v>764</v>
      </c>
      <c r="D242" s="40" t="s">
        <v>1591</v>
      </c>
      <c r="E242" s="40" t="s">
        <v>1592</v>
      </c>
      <c r="F242" s="46" t="s">
        <v>1593</v>
      </c>
      <c r="G242" s="40" t="s">
        <v>175</v>
      </c>
      <c r="H242" s="40" t="s">
        <v>97</v>
      </c>
      <c r="I242" s="40" t="s">
        <v>98</v>
      </c>
      <c r="J242" s="40">
        <f t="shared" si="7"/>
        <v>1</v>
      </c>
      <c r="K242" s="42">
        <f t="shared" si="6"/>
        <v>2</v>
      </c>
      <c r="L242" s="40" t="s">
        <v>1594</v>
      </c>
      <c r="M242" s="68" t="s">
        <v>1704</v>
      </c>
      <c r="N242" s="72" t="s">
        <v>1704</v>
      </c>
      <c r="O242" s="72" t="s">
        <v>1704</v>
      </c>
      <c r="P242" s="70">
        <v>2</v>
      </c>
      <c r="Q242" s="72" t="s">
        <v>1704</v>
      </c>
      <c r="R242" s="72" t="s">
        <v>1704</v>
      </c>
      <c r="S242" s="72" t="s">
        <v>1704</v>
      </c>
      <c r="T242" s="72" t="s">
        <v>1704</v>
      </c>
    </row>
    <row r="243" spans="1:20" ht="15.75" customHeight="1">
      <c r="A243" s="40" t="s">
        <v>369</v>
      </c>
      <c r="B243" s="40" t="s">
        <v>115</v>
      </c>
      <c r="C243" s="40" t="s">
        <v>370</v>
      </c>
      <c r="D243" s="40" t="s">
        <v>1595</v>
      </c>
      <c r="E243" s="40" t="s">
        <v>1476</v>
      </c>
      <c r="F243" s="44" t="s">
        <v>1596</v>
      </c>
      <c r="G243" s="40" t="s">
        <v>96</v>
      </c>
      <c r="H243" s="40" t="s">
        <v>120</v>
      </c>
      <c r="I243" s="40" t="s">
        <v>98</v>
      </c>
      <c r="J243" s="40">
        <f t="shared" si="7"/>
        <v>1</v>
      </c>
      <c r="K243" s="42">
        <f t="shared" si="6"/>
        <v>2</v>
      </c>
      <c r="L243" s="40" t="s">
        <v>1163</v>
      </c>
      <c r="M243" s="68" t="s">
        <v>1704</v>
      </c>
      <c r="N243" s="72" t="s">
        <v>1704</v>
      </c>
      <c r="O243" s="72" t="s">
        <v>1704</v>
      </c>
      <c r="P243" s="70">
        <v>2</v>
      </c>
      <c r="Q243" s="72" t="s">
        <v>1704</v>
      </c>
      <c r="R243" s="72" t="s">
        <v>1704</v>
      </c>
      <c r="S243" s="72" t="s">
        <v>1704</v>
      </c>
      <c r="T243" s="72" t="s">
        <v>1704</v>
      </c>
    </row>
    <row r="244" spans="1:20" ht="15.75" customHeight="1">
      <c r="A244" s="40" t="s">
        <v>459</v>
      </c>
      <c r="B244" s="40" t="s">
        <v>8</v>
      </c>
      <c r="C244" s="40" t="s">
        <v>460</v>
      </c>
      <c r="D244" s="40" t="s">
        <v>1597</v>
      </c>
      <c r="E244" s="45" t="s">
        <v>1598</v>
      </c>
      <c r="F244" s="44" t="s">
        <v>1599</v>
      </c>
      <c r="G244" s="40" t="s">
        <v>175</v>
      </c>
      <c r="H244" s="40" t="s">
        <v>97</v>
      </c>
      <c r="I244" s="40" t="s">
        <v>98</v>
      </c>
      <c r="J244" s="40">
        <f t="shared" si="7"/>
        <v>1</v>
      </c>
      <c r="K244" s="42">
        <f t="shared" si="6"/>
        <v>2</v>
      </c>
      <c r="L244" s="43" t="s">
        <v>1600</v>
      </c>
      <c r="M244" s="68" t="s">
        <v>1704</v>
      </c>
      <c r="N244" s="72" t="s">
        <v>1704</v>
      </c>
      <c r="O244" s="72" t="s">
        <v>1704</v>
      </c>
      <c r="P244" s="70">
        <v>2</v>
      </c>
      <c r="Q244" s="72" t="s">
        <v>1704</v>
      </c>
      <c r="R244" s="72" t="s">
        <v>1704</v>
      </c>
      <c r="S244" s="72" t="s">
        <v>1704</v>
      </c>
      <c r="T244" s="72" t="s">
        <v>1704</v>
      </c>
    </row>
    <row r="245" spans="1:20" ht="15.75" customHeight="1">
      <c r="A245" s="40" t="s">
        <v>1601</v>
      </c>
      <c r="B245" s="40" t="s">
        <v>1282</v>
      </c>
      <c r="C245" s="40" t="s">
        <v>1602</v>
      </c>
      <c r="D245" s="40" t="s">
        <v>1603</v>
      </c>
      <c r="E245" s="40" t="s">
        <v>316</v>
      </c>
      <c r="F245" s="44" t="s">
        <v>1604</v>
      </c>
      <c r="G245" s="40" t="s">
        <v>160</v>
      </c>
      <c r="H245" s="40" t="s">
        <v>97</v>
      </c>
      <c r="I245" s="40" t="s">
        <v>98</v>
      </c>
      <c r="J245" s="40">
        <f t="shared" si="7"/>
        <v>1</v>
      </c>
      <c r="K245" s="42">
        <f t="shared" si="6"/>
        <v>2</v>
      </c>
      <c r="L245" s="43" t="s">
        <v>1091</v>
      </c>
      <c r="M245" s="68" t="s">
        <v>1704</v>
      </c>
      <c r="N245" s="72" t="s">
        <v>1704</v>
      </c>
      <c r="O245" s="72" t="s">
        <v>1704</v>
      </c>
      <c r="P245" s="70">
        <v>2</v>
      </c>
      <c r="Q245" s="72" t="s">
        <v>1704</v>
      </c>
      <c r="R245" s="72" t="s">
        <v>1704</v>
      </c>
      <c r="S245" s="72" t="s">
        <v>1704</v>
      </c>
      <c r="T245" s="72" t="s">
        <v>1704</v>
      </c>
    </row>
    <row r="246" spans="1:20" ht="15.75" customHeight="1">
      <c r="A246" s="40" t="s">
        <v>1605</v>
      </c>
      <c r="B246" s="40" t="s">
        <v>115</v>
      </c>
      <c r="C246" s="40" t="s">
        <v>1606</v>
      </c>
      <c r="D246" s="40" t="s">
        <v>1607</v>
      </c>
      <c r="E246" s="40" t="s">
        <v>1608</v>
      </c>
      <c r="F246" s="46" t="s">
        <v>1609</v>
      </c>
      <c r="G246" s="40" t="s">
        <v>96</v>
      </c>
      <c r="H246" s="40" t="s">
        <v>97</v>
      </c>
      <c r="I246" s="40" t="s">
        <v>98</v>
      </c>
      <c r="J246" s="40">
        <f t="shared" si="7"/>
        <v>1</v>
      </c>
      <c r="K246" s="42">
        <f t="shared" si="6"/>
        <v>2</v>
      </c>
      <c r="L246" s="40" t="s">
        <v>887</v>
      </c>
      <c r="M246" s="68" t="s">
        <v>1704</v>
      </c>
      <c r="N246" s="72" t="s">
        <v>1704</v>
      </c>
      <c r="O246" s="72" t="s">
        <v>1704</v>
      </c>
      <c r="P246" s="70">
        <v>2</v>
      </c>
      <c r="Q246" s="72" t="s">
        <v>1704</v>
      </c>
      <c r="R246" s="72" t="s">
        <v>1704</v>
      </c>
      <c r="S246" s="72" t="s">
        <v>1704</v>
      </c>
      <c r="T246" s="72" t="s">
        <v>1704</v>
      </c>
    </row>
    <row r="247" spans="1:20" ht="15.75" customHeight="1">
      <c r="A247" s="40" t="s">
        <v>835</v>
      </c>
      <c r="B247" s="40" t="s">
        <v>17</v>
      </c>
      <c r="C247" s="40" t="s">
        <v>836</v>
      </c>
      <c r="D247" s="40" t="s">
        <v>1610</v>
      </c>
      <c r="E247" s="43" t="s">
        <v>1611</v>
      </c>
      <c r="F247" s="49" t="s">
        <v>1612</v>
      </c>
      <c r="G247" s="40" t="s">
        <v>175</v>
      </c>
      <c r="H247" s="48" t="s">
        <v>176</v>
      </c>
      <c r="I247" s="40" t="s">
        <v>112</v>
      </c>
      <c r="J247" s="40">
        <f t="shared" si="7"/>
        <v>1</v>
      </c>
      <c r="K247" s="42">
        <f t="shared" si="6"/>
        <v>2</v>
      </c>
      <c r="L247" s="43" t="s">
        <v>1169</v>
      </c>
      <c r="M247" s="68" t="s">
        <v>1704</v>
      </c>
      <c r="N247" s="72" t="s">
        <v>1704</v>
      </c>
      <c r="O247" s="72" t="s">
        <v>1704</v>
      </c>
      <c r="P247" s="70">
        <v>2</v>
      </c>
      <c r="Q247" s="72" t="s">
        <v>1704</v>
      </c>
      <c r="R247" s="72" t="s">
        <v>1704</v>
      </c>
      <c r="S247" s="72" t="s">
        <v>1704</v>
      </c>
      <c r="T247" s="72" t="s">
        <v>1704</v>
      </c>
    </row>
    <row r="248" spans="1:20" ht="15.75" customHeight="1">
      <c r="A248" s="40" t="s">
        <v>378</v>
      </c>
      <c r="B248" s="40" t="s">
        <v>149</v>
      </c>
      <c r="C248" s="40" t="s">
        <v>379</v>
      </c>
      <c r="D248" s="40" t="s">
        <v>1613</v>
      </c>
      <c r="E248" s="40" t="s">
        <v>1294</v>
      </c>
      <c r="F248" s="49" t="s">
        <v>1614</v>
      </c>
      <c r="G248" s="40" t="s">
        <v>160</v>
      </c>
      <c r="H248" s="40" t="s">
        <v>120</v>
      </c>
      <c r="I248" s="40" t="s">
        <v>98</v>
      </c>
      <c r="J248" s="40">
        <f t="shared" si="7"/>
        <v>1</v>
      </c>
      <c r="K248" s="42">
        <f t="shared" si="6"/>
        <v>2</v>
      </c>
      <c r="L248" s="40" t="s">
        <v>1615</v>
      </c>
      <c r="M248" s="68" t="s">
        <v>1704</v>
      </c>
      <c r="N248" s="72" t="s">
        <v>1704</v>
      </c>
      <c r="O248" s="72" t="s">
        <v>1704</v>
      </c>
      <c r="P248" s="70">
        <v>2</v>
      </c>
      <c r="Q248" s="72" t="s">
        <v>1704</v>
      </c>
      <c r="R248" s="72" t="s">
        <v>1704</v>
      </c>
      <c r="S248" s="72" t="s">
        <v>1704</v>
      </c>
      <c r="T248" s="72" t="s">
        <v>1704</v>
      </c>
    </row>
    <row r="249" spans="1:20" ht="15.75" customHeight="1">
      <c r="A249" s="40" t="s">
        <v>866</v>
      </c>
      <c r="B249" s="40" t="s">
        <v>107</v>
      </c>
      <c r="C249" s="40" t="s">
        <v>867</v>
      </c>
      <c r="D249" s="40" t="s">
        <v>868</v>
      </c>
      <c r="E249" s="40" t="s">
        <v>869</v>
      </c>
      <c r="F249" s="44" t="s">
        <v>870</v>
      </c>
      <c r="G249" s="40" t="s">
        <v>96</v>
      </c>
      <c r="H249" s="40" t="s">
        <v>387</v>
      </c>
      <c r="I249" s="40" t="s">
        <v>98</v>
      </c>
      <c r="J249" s="40">
        <f t="shared" si="7"/>
        <v>1</v>
      </c>
      <c r="K249" s="42">
        <f t="shared" si="6"/>
        <v>2</v>
      </c>
      <c r="L249" s="40" t="s">
        <v>871</v>
      </c>
      <c r="M249" s="68" t="s">
        <v>1704</v>
      </c>
      <c r="N249" s="72" t="s">
        <v>1704</v>
      </c>
      <c r="O249" s="72" t="s">
        <v>1704</v>
      </c>
      <c r="P249" s="70">
        <v>2</v>
      </c>
      <c r="Q249" s="72" t="s">
        <v>1704</v>
      </c>
      <c r="R249" s="72" t="s">
        <v>1704</v>
      </c>
      <c r="S249" s="72" t="s">
        <v>1704</v>
      </c>
      <c r="T249" s="72" t="s">
        <v>1704</v>
      </c>
    </row>
    <row r="250" spans="1:20" ht="15.75" customHeight="1">
      <c r="A250" s="40" t="s">
        <v>731</v>
      </c>
      <c r="B250" s="40" t="s">
        <v>107</v>
      </c>
      <c r="C250" s="40" t="s">
        <v>732</v>
      </c>
      <c r="D250" s="40" t="s">
        <v>872</v>
      </c>
      <c r="E250" s="40" t="s">
        <v>873</v>
      </c>
      <c r="F250" s="49" t="s">
        <v>874</v>
      </c>
      <c r="G250" s="40" t="s">
        <v>160</v>
      </c>
      <c r="H250" s="40" t="s">
        <v>387</v>
      </c>
      <c r="I250" s="40" t="s">
        <v>98</v>
      </c>
      <c r="J250" s="40">
        <f t="shared" si="7"/>
        <v>1</v>
      </c>
      <c r="K250" s="42">
        <f t="shared" si="6"/>
        <v>2</v>
      </c>
      <c r="L250" s="40" t="s">
        <v>875</v>
      </c>
      <c r="M250" s="68" t="s">
        <v>1704</v>
      </c>
      <c r="N250" s="72" t="s">
        <v>1704</v>
      </c>
      <c r="O250" s="72" t="s">
        <v>1704</v>
      </c>
      <c r="P250" s="70">
        <v>2</v>
      </c>
      <c r="Q250" s="72" t="s">
        <v>1704</v>
      </c>
      <c r="R250" s="72" t="s">
        <v>1704</v>
      </c>
      <c r="S250" s="72" t="s">
        <v>1704</v>
      </c>
      <c r="T250" s="72" t="s">
        <v>1704</v>
      </c>
    </row>
    <row r="251" spans="1:20" ht="15.75" customHeight="1">
      <c r="A251" s="40" t="s">
        <v>876</v>
      </c>
      <c r="B251" s="40" t="s">
        <v>17</v>
      </c>
      <c r="C251" s="40" t="s">
        <v>877</v>
      </c>
      <c r="D251" s="40" t="s">
        <v>878</v>
      </c>
      <c r="E251" s="40" t="s">
        <v>879</v>
      </c>
      <c r="F251" s="49" t="s">
        <v>880</v>
      </c>
      <c r="G251" s="40" t="s">
        <v>160</v>
      </c>
      <c r="H251" s="40" t="s">
        <v>387</v>
      </c>
      <c r="I251" s="40" t="s">
        <v>121</v>
      </c>
      <c r="J251" s="40">
        <f t="shared" si="7"/>
        <v>1</v>
      </c>
      <c r="K251" s="42">
        <f t="shared" si="6"/>
        <v>2</v>
      </c>
      <c r="L251" s="40" t="s">
        <v>881</v>
      </c>
      <c r="M251" s="68" t="s">
        <v>1704</v>
      </c>
      <c r="N251" s="72" t="s">
        <v>1704</v>
      </c>
      <c r="O251" s="72" t="s">
        <v>1704</v>
      </c>
      <c r="P251" s="70">
        <v>2</v>
      </c>
      <c r="Q251" s="72" t="s">
        <v>1704</v>
      </c>
      <c r="R251" s="72" t="s">
        <v>1704</v>
      </c>
      <c r="S251" s="72" t="s">
        <v>1704</v>
      </c>
      <c r="T251" s="72" t="s">
        <v>1704</v>
      </c>
    </row>
    <row r="252" spans="1:20" ht="15.75" customHeight="1">
      <c r="A252" s="40" t="s">
        <v>882</v>
      </c>
      <c r="B252" s="40" t="s">
        <v>883</v>
      </c>
      <c r="C252" s="40" t="s">
        <v>884</v>
      </c>
      <c r="D252" s="40" t="s">
        <v>882</v>
      </c>
      <c r="E252" s="40" t="s">
        <v>885</v>
      </c>
      <c r="F252" s="49" t="s">
        <v>886</v>
      </c>
      <c r="G252" s="40" t="s">
        <v>160</v>
      </c>
      <c r="H252" s="40" t="s">
        <v>387</v>
      </c>
      <c r="I252" s="40" t="s">
        <v>98</v>
      </c>
      <c r="J252" s="40">
        <f t="shared" si="7"/>
        <v>1</v>
      </c>
      <c r="K252" s="42">
        <f t="shared" si="6"/>
        <v>2</v>
      </c>
      <c r="L252" s="40" t="s">
        <v>887</v>
      </c>
      <c r="M252" s="68" t="s">
        <v>1704</v>
      </c>
      <c r="N252" s="72" t="s">
        <v>1704</v>
      </c>
      <c r="O252" s="72" t="s">
        <v>1704</v>
      </c>
      <c r="P252" s="70">
        <v>2</v>
      </c>
      <c r="Q252" s="72" t="s">
        <v>1704</v>
      </c>
      <c r="R252" s="72" t="s">
        <v>1704</v>
      </c>
      <c r="S252" s="72" t="s">
        <v>1704</v>
      </c>
      <c r="T252" s="72" t="s">
        <v>1704</v>
      </c>
    </row>
    <row r="253" spans="1:20" ht="15.75" customHeight="1">
      <c r="A253" s="40" t="s">
        <v>589</v>
      </c>
      <c r="B253" s="40" t="s">
        <v>590</v>
      </c>
      <c r="C253" s="40" t="s">
        <v>591</v>
      </c>
      <c r="D253" s="40" t="s">
        <v>888</v>
      </c>
      <c r="E253" s="40" t="s">
        <v>889</v>
      </c>
      <c r="F253" s="49" t="s">
        <v>890</v>
      </c>
      <c r="G253" s="40" t="s">
        <v>160</v>
      </c>
      <c r="H253" s="40" t="s">
        <v>387</v>
      </c>
      <c r="I253" s="40" t="s">
        <v>98</v>
      </c>
      <c r="J253" s="40">
        <f t="shared" si="7"/>
        <v>1</v>
      </c>
      <c r="K253" s="42">
        <f t="shared" si="6"/>
        <v>2</v>
      </c>
      <c r="L253" s="40" t="s">
        <v>891</v>
      </c>
      <c r="M253" s="68" t="s">
        <v>1704</v>
      </c>
      <c r="N253" s="72" t="s">
        <v>1704</v>
      </c>
      <c r="O253" s="72" t="s">
        <v>1704</v>
      </c>
      <c r="P253" s="70">
        <v>2</v>
      </c>
      <c r="Q253" s="72" t="s">
        <v>1704</v>
      </c>
      <c r="R253" s="72" t="s">
        <v>1704</v>
      </c>
      <c r="S253" s="72" t="s">
        <v>1704</v>
      </c>
      <c r="T253" s="72" t="s">
        <v>1704</v>
      </c>
    </row>
    <row r="254" spans="1:20" ht="15.75" customHeight="1">
      <c r="A254" s="40" t="s">
        <v>841</v>
      </c>
      <c r="B254" s="40" t="s">
        <v>107</v>
      </c>
      <c r="C254" s="40" t="s">
        <v>842</v>
      </c>
      <c r="D254" s="40" t="s">
        <v>892</v>
      </c>
      <c r="E254" s="40" t="s">
        <v>893</v>
      </c>
      <c r="F254" s="44" t="s">
        <v>894</v>
      </c>
      <c r="G254" s="40" t="s">
        <v>175</v>
      </c>
      <c r="H254" s="40" t="s">
        <v>387</v>
      </c>
      <c r="I254" s="40" t="s">
        <v>121</v>
      </c>
      <c r="J254" s="40">
        <f t="shared" si="7"/>
        <v>1</v>
      </c>
      <c r="K254" s="42">
        <f t="shared" si="6"/>
        <v>2</v>
      </c>
      <c r="L254" s="40" t="s">
        <v>895</v>
      </c>
      <c r="M254" s="68" t="s">
        <v>1704</v>
      </c>
      <c r="N254" s="72" t="s">
        <v>1704</v>
      </c>
      <c r="O254" s="72" t="s">
        <v>1704</v>
      </c>
      <c r="P254" s="70">
        <v>2</v>
      </c>
      <c r="Q254" s="72" t="s">
        <v>1704</v>
      </c>
      <c r="R254" s="72" t="s">
        <v>1704</v>
      </c>
      <c r="S254" s="72" t="s">
        <v>1704</v>
      </c>
      <c r="T254" s="72" t="s">
        <v>1704</v>
      </c>
    </row>
    <row r="255" spans="1:20" ht="15.75" customHeight="1">
      <c r="A255" s="40" t="s">
        <v>589</v>
      </c>
      <c r="B255" s="40" t="s">
        <v>590</v>
      </c>
      <c r="C255" s="40" t="s">
        <v>591</v>
      </c>
      <c r="D255" s="40" t="s">
        <v>896</v>
      </c>
      <c r="E255" s="40" t="s">
        <v>897</v>
      </c>
      <c r="F255" s="49" t="s">
        <v>898</v>
      </c>
      <c r="G255" s="40" t="s">
        <v>96</v>
      </c>
      <c r="H255" s="40" t="s">
        <v>387</v>
      </c>
      <c r="I255" s="40" t="s">
        <v>98</v>
      </c>
      <c r="J255" s="40">
        <f t="shared" si="7"/>
        <v>1</v>
      </c>
      <c r="K255" s="42">
        <f t="shared" si="6"/>
        <v>2</v>
      </c>
      <c r="L255" s="40" t="s">
        <v>899</v>
      </c>
      <c r="M255" s="68" t="s">
        <v>1704</v>
      </c>
      <c r="N255" s="72" t="s">
        <v>1704</v>
      </c>
      <c r="O255" s="72" t="s">
        <v>1704</v>
      </c>
      <c r="P255" s="70">
        <v>2</v>
      </c>
      <c r="Q255" s="72" t="s">
        <v>1704</v>
      </c>
      <c r="R255" s="72" t="s">
        <v>1704</v>
      </c>
      <c r="S255" s="72" t="s">
        <v>1704</v>
      </c>
      <c r="T255" s="72" t="s">
        <v>1704</v>
      </c>
    </row>
    <row r="256" spans="1:20" ht="15.75" customHeight="1">
      <c r="A256" s="40" t="s">
        <v>589</v>
      </c>
      <c r="B256" s="40" t="s">
        <v>590</v>
      </c>
      <c r="C256" s="40" t="s">
        <v>591</v>
      </c>
      <c r="D256" s="40" t="s">
        <v>900</v>
      </c>
      <c r="E256" s="40" t="s">
        <v>901</v>
      </c>
      <c r="F256" s="49" t="s">
        <v>902</v>
      </c>
      <c r="G256" s="40" t="s">
        <v>96</v>
      </c>
      <c r="H256" s="40" t="s">
        <v>387</v>
      </c>
      <c r="I256" s="40" t="s">
        <v>98</v>
      </c>
      <c r="J256" s="40">
        <f t="shared" si="7"/>
        <v>1</v>
      </c>
      <c r="K256" s="42">
        <f t="shared" si="6"/>
        <v>2</v>
      </c>
      <c r="L256" s="40" t="s">
        <v>899</v>
      </c>
      <c r="M256" s="68" t="s">
        <v>1704</v>
      </c>
      <c r="N256" s="72" t="s">
        <v>1704</v>
      </c>
      <c r="O256" s="72" t="s">
        <v>1704</v>
      </c>
      <c r="P256" s="70">
        <v>2</v>
      </c>
      <c r="Q256" s="72" t="s">
        <v>1704</v>
      </c>
      <c r="R256" s="72" t="s">
        <v>1704</v>
      </c>
      <c r="S256" s="72" t="s">
        <v>1704</v>
      </c>
      <c r="T256" s="72" t="s">
        <v>1704</v>
      </c>
    </row>
    <row r="257" spans="1:20" ht="15.75" customHeight="1">
      <c r="A257" s="40" t="s">
        <v>903</v>
      </c>
      <c r="B257" s="40" t="s">
        <v>16</v>
      </c>
      <c r="C257" s="40" t="s">
        <v>904</v>
      </c>
      <c r="D257" s="40" t="s">
        <v>905</v>
      </c>
      <c r="E257" s="40" t="s">
        <v>906</v>
      </c>
      <c r="F257" s="49" t="s">
        <v>907</v>
      </c>
      <c r="G257" s="40" t="s">
        <v>96</v>
      </c>
      <c r="H257" s="40" t="s">
        <v>387</v>
      </c>
      <c r="I257" s="40" t="s">
        <v>121</v>
      </c>
      <c r="J257" s="40">
        <f t="shared" si="7"/>
        <v>1</v>
      </c>
      <c r="K257" s="42">
        <f t="shared" si="6"/>
        <v>2</v>
      </c>
      <c r="L257" s="40" t="s">
        <v>908</v>
      </c>
      <c r="M257" s="68" t="s">
        <v>1704</v>
      </c>
      <c r="N257" s="72" t="s">
        <v>1704</v>
      </c>
      <c r="O257" s="72" t="s">
        <v>1704</v>
      </c>
      <c r="P257" s="70">
        <v>2</v>
      </c>
      <c r="Q257" s="72" t="s">
        <v>1704</v>
      </c>
      <c r="R257" s="72" t="s">
        <v>1704</v>
      </c>
      <c r="S257" s="72" t="s">
        <v>1704</v>
      </c>
      <c r="T257" s="72" t="s">
        <v>1704</v>
      </c>
    </row>
    <row r="258" spans="1:20" ht="15.75" customHeight="1">
      <c r="A258" s="40" t="s">
        <v>589</v>
      </c>
      <c r="B258" s="40" t="s">
        <v>590</v>
      </c>
      <c r="C258" s="40" t="s">
        <v>591</v>
      </c>
      <c r="D258" s="40" t="s">
        <v>909</v>
      </c>
      <c r="E258" s="40" t="s">
        <v>910</v>
      </c>
      <c r="F258" s="49" t="s">
        <v>911</v>
      </c>
      <c r="G258" s="40" t="s">
        <v>96</v>
      </c>
      <c r="H258" s="40" t="s">
        <v>387</v>
      </c>
      <c r="I258" s="40" t="s">
        <v>98</v>
      </c>
      <c r="J258" s="40">
        <f t="shared" si="7"/>
        <v>1</v>
      </c>
      <c r="K258" s="42">
        <f t="shared" ref="K258:K321" si="8">SUM(M258:T258)+J258-1</f>
        <v>2</v>
      </c>
      <c r="L258" s="40" t="s">
        <v>912</v>
      </c>
      <c r="M258" s="68" t="s">
        <v>1704</v>
      </c>
      <c r="N258" s="72" t="s">
        <v>1704</v>
      </c>
      <c r="O258" s="72" t="s">
        <v>1704</v>
      </c>
      <c r="P258" s="70">
        <v>2</v>
      </c>
      <c r="Q258" s="72" t="s">
        <v>1704</v>
      </c>
      <c r="R258" s="72" t="s">
        <v>1704</v>
      </c>
      <c r="S258" s="72" t="s">
        <v>1704</v>
      </c>
      <c r="T258" s="72" t="s">
        <v>1704</v>
      </c>
    </row>
    <row r="259" spans="1:20" ht="15.75" customHeight="1">
      <c r="A259" s="40" t="s">
        <v>913</v>
      </c>
      <c r="B259" s="40" t="s">
        <v>115</v>
      </c>
      <c r="C259" s="40" t="s">
        <v>914</v>
      </c>
      <c r="D259" s="40" t="s">
        <v>915</v>
      </c>
      <c r="E259" s="40" t="s">
        <v>916</v>
      </c>
      <c r="F259" s="44" t="s">
        <v>917</v>
      </c>
      <c r="G259" s="40" t="s">
        <v>96</v>
      </c>
      <c r="H259" s="40" t="s">
        <v>387</v>
      </c>
      <c r="I259" s="40" t="s">
        <v>121</v>
      </c>
      <c r="J259" s="40">
        <f t="shared" ref="J259:J322" si="9">COUNT(M259:T259)</f>
        <v>1</v>
      </c>
      <c r="K259" s="42">
        <f t="shared" si="8"/>
        <v>2</v>
      </c>
      <c r="L259" s="40" t="s">
        <v>918</v>
      </c>
      <c r="M259" s="68" t="s">
        <v>1704</v>
      </c>
      <c r="N259" s="72" t="s">
        <v>1704</v>
      </c>
      <c r="O259" s="72" t="s">
        <v>1704</v>
      </c>
      <c r="P259" s="70">
        <v>2</v>
      </c>
      <c r="Q259" s="72" t="s">
        <v>1704</v>
      </c>
      <c r="R259" s="72" t="s">
        <v>1704</v>
      </c>
      <c r="S259" s="72" t="s">
        <v>1704</v>
      </c>
      <c r="T259" s="72" t="s">
        <v>1704</v>
      </c>
    </row>
    <row r="260" spans="1:20" ht="15.75" customHeight="1">
      <c r="A260" s="40" t="s">
        <v>913</v>
      </c>
      <c r="B260" s="40" t="s">
        <v>115</v>
      </c>
      <c r="C260" s="40" t="s">
        <v>914</v>
      </c>
      <c r="D260" s="40" t="s">
        <v>919</v>
      </c>
      <c r="E260" s="40" t="s">
        <v>920</v>
      </c>
      <c r="F260" s="44" t="s">
        <v>921</v>
      </c>
      <c r="G260" s="40" t="s">
        <v>96</v>
      </c>
      <c r="H260" s="40" t="s">
        <v>387</v>
      </c>
      <c r="I260" s="40" t="s">
        <v>121</v>
      </c>
      <c r="J260" s="40">
        <f t="shared" si="9"/>
        <v>1</v>
      </c>
      <c r="K260" s="42">
        <f t="shared" si="8"/>
        <v>2</v>
      </c>
      <c r="L260" s="40" t="s">
        <v>918</v>
      </c>
      <c r="M260" s="68" t="s">
        <v>1704</v>
      </c>
      <c r="N260" s="72" t="s">
        <v>1704</v>
      </c>
      <c r="O260" s="72" t="s">
        <v>1704</v>
      </c>
      <c r="P260" s="70">
        <v>2</v>
      </c>
      <c r="Q260" s="72" t="s">
        <v>1704</v>
      </c>
      <c r="R260" s="72" t="s">
        <v>1704</v>
      </c>
      <c r="S260" s="72" t="s">
        <v>1704</v>
      </c>
      <c r="T260" s="72" t="s">
        <v>1704</v>
      </c>
    </row>
    <row r="261" spans="1:20" ht="15.75" customHeight="1">
      <c r="A261" s="40" t="s">
        <v>564</v>
      </c>
      <c r="B261" s="40" t="s">
        <v>149</v>
      </c>
      <c r="C261" s="40" t="s">
        <v>565</v>
      </c>
      <c r="D261" s="40" t="s">
        <v>922</v>
      </c>
      <c r="E261" s="40" t="s">
        <v>923</v>
      </c>
      <c r="F261" s="44" t="s">
        <v>924</v>
      </c>
      <c r="G261" s="40" t="s">
        <v>96</v>
      </c>
      <c r="H261" s="40" t="s">
        <v>387</v>
      </c>
      <c r="I261" s="40" t="s">
        <v>121</v>
      </c>
      <c r="J261" s="40">
        <f t="shared" si="9"/>
        <v>1</v>
      </c>
      <c r="K261" s="42">
        <f t="shared" si="8"/>
        <v>2</v>
      </c>
      <c r="L261" s="40" t="s">
        <v>925</v>
      </c>
      <c r="M261" s="68" t="s">
        <v>1704</v>
      </c>
      <c r="N261" s="72" t="s">
        <v>1704</v>
      </c>
      <c r="O261" s="72" t="s">
        <v>1704</v>
      </c>
      <c r="P261" s="70">
        <v>2</v>
      </c>
      <c r="Q261" s="72" t="s">
        <v>1704</v>
      </c>
      <c r="R261" s="72" t="s">
        <v>1704</v>
      </c>
      <c r="S261" s="72" t="s">
        <v>1704</v>
      </c>
      <c r="T261" s="72" t="s">
        <v>1704</v>
      </c>
    </row>
    <row r="262" spans="1:20" ht="15.75" customHeight="1">
      <c r="A262" s="40" t="s">
        <v>806</v>
      </c>
      <c r="B262" s="40" t="s">
        <v>401</v>
      </c>
      <c r="C262" s="40" t="s">
        <v>617</v>
      </c>
      <c r="D262" s="40" t="s">
        <v>949</v>
      </c>
      <c r="E262" s="40" t="s">
        <v>950</v>
      </c>
      <c r="F262" s="46" t="s">
        <v>951</v>
      </c>
      <c r="G262" s="40" t="s">
        <v>96</v>
      </c>
      <c r="H262" s="40" t="s">
        <v>387</v>
      </c>
      <c r="I262" s="40" t="s">
        <v>121</v>
      </c>
      <c r="J262" s="40">
        <f t="shared" si="9"/>
        <v>1</v>
      </c>
      <c r="K262" s="42">
        <f t="shared" si="8"/>
        <v>2</v>
      </c>
      <c r="L262" s="40" t="s">
        <v>952</v>
      </c>
      <c r="M262" s="68" t="s">
        <v>1704</v>
      </c>
      <c r="N262" s="72" t="s">
        <v>1704</v>
      </c>
      <c r="O262" s="72" t="s">
        <v>1704</v>
      </c>
      <c r="P262" s="70">
        <v>2</v>
      </c>
      <c r="Q262" s="72" t="s">
        <v>1704</v>
      </c>
      <c r="R262" s="72" t="s">
        <v>1704</v>
      </c>
      <c r="S262" s="72" t="s">
        <v>1704</v>
      </c>
      <c r="T262" s="72" t="s">
        <v>1704</v>
      </c>
    </row>
    <row r="263" spans="1:20" ht="15.75" customHeight="1">
      <c r="A263" s="40" t="s">
        <v>806</v>
      </c>
      <c r="B263" s="40" t="s">
        <v>401</v>
      </c>
      <c r="C263" s="40" t="s">
        <v>617</v>
      </c>
      <c r="D263" s="40" t="s">
        <v>964</v>
      </c>
      <c r="E263" s="40" t="s">
        <v>965</v>
      </c>
      <c r="F263" s="46" t="s">
        <v>966</v>
      </c>
      <c r="G263" s="40" t="s">
        <v>96</v>
      </c>
      <c r="H263" s="40" t="s">
        <v>387</v>
      </c>
      <c r="I263" s="40" t="s">
        <v>121</v>
      </c>
      <c r="J263" s="40">
        <f t="shared" si="9"/>
        <v>1</v>
      </c>
      <c r="K263" s="42">
        <f t="shared" si="8"/>
        <v>2</v>
      </c>
      <c r="L263" s="40" t="s">
        <v>967</v>
      </c>
      <c r="M263" s="68" t="s">
        <v>1704</v>
      </c>
      <c r="N263" s="72" t="s">
        <v>1704</v>
      </c>
      <c r="O263" s="72" t="s">
        <v>1704</v>
      </c>
      <c r="P263" s="70">
        <v>2</v>
      </c>
      <c r="Q263" s="72" t="s">
        <v>1704</v>
      </c>
      <c r="R263" s="72" t="s">
        <v>1704</v>
      </c>
      <c r="S263" s="72" t="s">
        <v>1704</v>
      </c>
      <c r="T263" s="72" t="s">
        <v>1704</v>
      </c>
    </row>
    <row r="264" spans="1:20" ht="15.75" customHeight="1">
      <c r="A264" s="40" t="s">
        <v>806</v>
      </c>
      <c r="B264" s="40" t="s">
        <v>401</v>
      </c>
      <c r="C264" s="40" t="s">
        <v>617</v>
      </c>
      <c r="D264" s="40" t="s">
        <v>968</v>
      </c>
      <c r="E264" s="40" t="s">
        <v>969</v>
      </c>
      <c r="F264" s="44" t="s">
        <v>970</v>
      </c>
      <c r="G264" s="40" t="s">
        <v>96</v>
      </c>
      <c r="H264" s="40" t="s">
        <v>387</v>
      </c>
      <c r="I264" s="40" t="s">
        <v>121</v>
      </c>
      <c r="J264" s="40">
        <f t="shared" si="9"/>
        <v>1</v>
      </c>
      <c r="K264" s="42">
        <f t="shared" si="8"/>
        <v>2</v>
      </c>
      <c r="L264" s="40" t="s">
        <v>971</v>
      </c>
      <c r="M264" s="68" t="s">
        <v>1704</v>
      </c>
      <c r="N264" s="72" t="s">
        <v>1704</v>
      </c>
      <c r="O264" s="72" t="s">
        <v>1704</v>
      </c>
      <c r="P264" s="70">
        <v>2</v>
      </c>
      <c r="Q264" s="72" t="s">
        <v>1704</v>
      </c>
      <c r="R264" s="72" t="s">
        <v>1704</v>
      </c>
      <c r="S264" s="72" t="s">
        <v>1704</v>
      </c>
      <c r="T264" s="72" t="s">
        <v>1704</v>
      </c>
    </row>
    <row r="265" spans="1:20" ht="15.75" customHeight="1">
      <c r="A265" s="40" t="s">
        <v>983</v>
      </c>
      <c r="B265" s="40" t="s">
        <v>107</v>
      </c>
      <c r="C265" s="40" t="s">
        <v>984</v>
      </c>
      <c r="D265" s="40" t="s">
        <v>985</v>
      </c>
      <c r="E265" s="40" t="s">
        <v>986</v>
      </c>
      <c r="F265" s="49" t="s">
        <v>987</v>
      </c>
      <c r="G265" s="40" t="s">
        <v>175</v>
      </c>
      <c r="H265" s="40" t="s">
        <v>387</v>
      </c>
      <c r="I265" s="40" t="s">
        <v>98</v>
      </c>
      <c r="J265" s="40">
        <f t="shared" si="9"/>
        <v>1</v>
      </c>
      <c r="K265" s="42">
        <f t="shared" si="8"/>
        <v>2</v>
      </c>
      <c r="L265" s="40" t="s">
        <v>988</v>
      </c>
      <c r="M265" s="68" t="s">
        <v>1704</v>
      </c>
      <c r="N265" s="72" t="s">
        <v>1704</v>
      </c>
      <c r="O265" s="72" t="s">
        <v>1704</v>
      </c>
      <c r="P265" s="70">
        <v>2</v>
      </c>
      <c r="Q265" s="72" t="s">
        <v>1704</v>
      </c>
      <c r="R265" s="72" t="s">
        <v>1704</v>
      </c>
      <c r="S265" s="72" t="s">
        <v>1704</v>
      </c>
      <c r="T265" s="72" t="s">
        <v>1704</v>
      </c>
    </row>
    <row r="266" spans="1:20" ht="15.75" customHeight="1">
      <c r="A266" s="40" t="s">
        <v>178</v>
      </c>
      <c r="B266" s="40" t="s">
        <v>107</v>
      </c>
      <c r="C266" s="40" t="s">
        <v>179</v>
      </c>
      <c r="D266" s="40" t="s">
        <v>994</v>
      </c>
      <c r="E266" s="40" t="s">
        <v>995</v>
      </c>
      <c r="F266" s="44" t="s">
        <v>996</v>
      </c>
      <c r="G266" s="40" t="s">
        <v>175</v>
      </c>
      <c r="H266" s="40" t="s">
        <v>387</v>
      </c>
      <c r="I266" s="40" t="s">
        <v>98</v>
      </c>
      <c r="J266" s="40">
        <f t="shared" si="9"/>
        <v>1</v>
      </c>
      <c r="K266" s="42">
        <f t="shared" si="8"/>
        <v>2</v>
      </c>
      <c r="L266" s="40" t="s">
        <v>997</v>
      </c>
      <c r="M266" s="68" t="s">
        <v>1704</v>
      </c>
      <c r="N266" s="72" t="s">
        <v>1704</v>
      </c>
      <c r="O266" s="72" t="s">
        <v>1704</v>
      </c>
      <c r="P266" s="70">
        <v>2</v>
      </c>
      <c r="Q266" s="72" t="s">
        <v>1704</v>
      </c>
      <c r="R266" s="72" t="s">
        <v>1704</v>
      </c>
      <c r="S266" s="72" t="s">
        <v>1704</v>
      </c>
      <c r="T266" s="72" t="s">
        <v>1704</v>
      </c>
    </row>
    <row r="267" spans="1:20" ht="15.75" customHeight="1">
      <c r="A267" s="40" t="s">
        <v>1006</v>
      </c>
      <c r="B267" s="40" t="s">
        <v>22</v>
      </c>
      <c r="C267" s="40" t="s">
        <v>247</v>
      </c>
      <c r="D267" s="40" t="s">
        <v>1007</v>
      </c>
      <c r="E267" s="40" t="s">
        <v>1008</v>
      </c>
      <c r="F267" s="46" t="s">
        <v>1009</v>
      </c>
      <c r="G267" s="40" t="s">
        <v>96</v>
      </c>
      <c r="H267" s="40" t="s">
        <v>387</v>
      </c>
      <c r="I267" s="40" t="s">
        <v>121</v>
      </c>
      <c r="J267" s="40">
        <f t="shared" si="9"/>
        <v>1</v>
      </c>
      <c r="K267" s="42">
        <f t="shared" si="8"/>
        <v>2</v>
      </c>
      <c r="L267" s="40" t="s">
        <v>1010</v>
      </c>
      <c r="M267" s="68" t="s">
        <v>1704</v>
      </c>
      <c r="N267" s="72" t="s">
        <v>1704</v>
      </c>
      <c r="O267" s="72" t="s">
        <v>1704</v>
      </c>
      <c r="P267" s="70">
        <v>2</v>
      </c>
      <c r="Q267" s="72" t="s">
        <v>1704</v>
      </c>
      <c r="R267" s="72" t="s">
        <v>1704</v>
      </c>
      <c r="S267" s="72" t="s">
        <v>1704</v>
      </c>
      <c r="T267" s="72" t="s">
        <v>1704</v>
      </c>
    </row>
    <row r="268" spans="1:20" ht="15.75" customHeight="1">
      <c r="A268" s="40" t="s">
        <v>1011</v>
      </c>
      <c r="B268" s="40" t="s">
        <v>149</v>
      </c>
      <c r="C268" s="40" t="s">
        <v>1012</v>
      </c>
      <c r="D268" s="40" t="s">
        <v>1013</v>
      </c>
      <c r="E268" s="43" t="s">
        <v>1014</v>
      </c>
      <c r="F268" s="46" t="s">
        <v>1015</v>
      </c>
      <c r="G268" s="40" t="s">
        <v>96</v>
      </c>
      <c r="H268" s="40" t="s">
        <v>387</v>
      </c>
      <c r="I268" s="40" t="s">
        <v>98</v>
      </c>
      <c r="J268" s="40">
        <f t="shared" si="9"/>
        <v>1</v>
      </c>
      <c r="K268" s="42">
        <f t="shared" si="8"/>
        <v>2</v>
      </c>
      <c r="L268" s="40" t="s">
        <v>1016</v>
      </c>
      <c r="M268" s="68" t="s">
        <v>1704</v>
      </c>
      <c r="N268" s="72" t="s">
        <v>1704</v>
      </c>
      <c r="O268" s="72" t="s">
        <v>1704</v>
      </c>
      <c r="P268" s="70">
        <v>2</v>
      </c>
      <c r="Q268" s="72" t="s">
        <v>1704</v>
      </c>
      <c r="R268" s="72" t="s">
        <v>1704</v>
      </c>
      <c r="S268" s="72" t="s">
        <v>1704</v>
      </c>
      <c r="T268" s="72" t="s">
        <v>1704</v>
      </c>
    </row>
    <row r="269" spans="1:20" ht="15.75" customHeight="1">
      <c r="A269" s="40" t="s">
        <v>564</v>
      </c>
      <c r="B269" s="40" t="s">
        <v>149</v>
      </c>
      <c r="C269" s="40" t="s">
        <v>565</v>
      </c>
      <c r="D269" s="40" t="s">
        <v>1017</v>
      </c>
      <c r="E269" s="40" t="s">
        <v>1018</v>
      </c>
      <c r="F269" s="44" t="s">
        <v>1019</v>
      </c>
      <c r="G269" s="40" t="s">
        <v>96</v>
      </c>
      <c r="H269" s="40" t="s">
        <v>387</v>
      </c>
      <c r="I269" s="40" t="s">
        <v>98</v>
      </c>
      <c r="J269" s="40">
        <f t="shared" si="9"/>
        <v>1</v>
      </c>
      <c r="K269" s="42">
        <f t="shared" si="8"/>
        <v>2</v>
      </c>
      <c r="L269" s="40" t="s">
        <v>925</v>
      </c>
      <c r="M269" s="68" t="s">
        <v>1704</v>
      </c>
      <c r="N269" s="72" t="s">
        <v>1704</v>
      </c>
      <c r="O269" s="72" t="s">
        <v>1704</v>
      </c>
      <c r="P269" s="70">
        <v>2</v>
      </c>
      <c r="Q269" s="72" t="s">
        <v>1704</v>
      </c>
      <c r="R269" s="72" t="s">
        <v>1704</v>
      </c>
      <c r="S269" s="72" t="s">
        <v>1704</v>
      </c>
      <c r="T269" s="72" t="s">
        <v>1704</v>
      </c>
    </row>
    <row r="270" spans="1:20" ht="15.75" customHeight="1">
      <c r="A270" s="40" t="s">
        <v>806</v>
      </c>
      <c r="B270" s="40" t="s">
        <v>401</v>
      </c>
      <c r="C270" s="40" t="s">
        <v>617</v>
      </c>
      <c r="D270" s="40" t="s">
        <v>1032</v>
      </c>
      <c r="E270" s="40" t="s">
        <v>1033</v>
      </c>
      <c r="F270" s="44" t="s">
        <v>1034</v>
      </c>
      <c r="G270" s="40" t="s">
        <v>96</v>
      </c>
      <c r="H270" s="40" t="s">
        <v>387</v>
      </c>
      <c r="I270" s="40" t="s">
        <v>98</v>
      </c>
      <c r="J270" s="40">
        <f t="shared" si="9"/>
        <v>1</v>
      </c>
      <c r="K270" s="42">
        <f t="shared" si="8"/>
        <v>2</v>
      </c>
      <c r="L270" s="40" t="s">
        <v>1035</v>
      </c>
      <c r="M270" s="68" t="s">
        <v>1704</v>
      </c>
      <c r="N270" s="72" t="s">
        <v>1704</v>
      </c>
      <c r="O270" s="72" t="s">
        <v>1704</v>
      </c>
      <c r="P270" s="70">
        <v>2</v>
      </c>
      <c r="Q270" s="72" t="s">
        <v>1704</v>
      </c>
      <c r="R270" s="72" t="s">
        <v>1704</v>
      </c>
      <c r="S270" s="72" t="s">
        <v>1704</v>
      </c>
      <c r="T270" s="72" t="s">
        <v>1704</v>
      </c>
    </row>
    <row r="271" spans="1:20" ht="15.75" customHeight="1">
      <c r="A271" s="40" t="s">
        <v>1036</v>
      </c>
      <c r="B271" s="40" t="s">
        <v>107</v>
      </c>
      <c r="C271" s="40" t="s">
        <v>390</v>
      </c>
      <c r="D271" s="40" t="s">
        <v>1037</v>
      </c>
      <c r="E271" s="40" t="s">
        <v>1038</v>
      </c>
      <c r="F271" s="49" t="s">
        <v>1039</v>
      </c>
      <c r="G271" s="40" t="s">
        <v>96</v>
      </c>
      <c r="H271" s="40" t="s">
        <v>387</v>
      </c>
      <c r="I271" s="40" t="s">
        <v>98</v>
      </c>
      <c r="J271" s="40">
        <f t="shared" si="9"/>
        <v>1</v>
      </c>
      <c r="K271" s="42">
        <f t="shared" si="8"/>
        <v>2</v>
      </c>
      <c r="L271" s="40" t="s">
        <v>1040</v>
      </c>
      <c r="M271" s="68" t="s">
        <v>1704</v>
      </c>
      <c r="N271" s="72" t="s">
        <v>1704</v>
      </c>
      <c r="O271" s="72" t="s">
        <v>1704</v>
      </c>
      <c r="P271" s="70">
        <v>2</v>
      </c>
      <c r="Q271" s="72" t="s">
        <v>1704</v>
      </c>
      <c r="R271" s="72" t="s">
        <v>1704</v>
      </c>
      <c r="S271" s="72" t="s">
        <v>1704</v>
      </c>
      <c r="T271" s="72" t="s">
        <v>1704</v>
      </c>
    </row>
    <row r="272" spans="1:20" ht="15.75" customHeight="1">
      <c r="A272" s="40" t="s">
        <v>1041</v>
      </c>
      <c r="B272" s="40" t="s">
        <v>107</v>
      </c>
      <c r="C272" s="40" t="s">
        <v>1042</v>
      </c>
      <c r="D272" s="40" t="s">
        <v>1043</v>
      </c>
      <c r="E272" s="40" t="s">
        <v>1044</v>
      </c>
      <c r="F272" s="44" t="s">
        <v>1045</v>
      </c>
      <c r="G272" s="40" t="s">
        <v>96</v>
      </c>
      <c r="H272" s="40" t="s">
        <v>387</v>
      </c>
      <c r="I272" s="40" t="s">
        <v>112</v>
      </c>
      <c r="J272" s="40">
        <f t="shared" si="9"/>
        <v>1</v>
      </c>
      <c r="K272" s="42">
        <f t="shared" si="8"/>
        <v>2</v>
      </c>
      <c r="L272" s="40" t="s">
        <v>1046</v>
      </c>
      <c r="M272" s="68" t="s">
        <v>1704</v>
      </c>
      <c r="N272" s="72" t="s">
        <v>1704</v>
      </c>
      <c r="O272" s="72" t="s">
        <v>1704</v>
      </c>
      <c r="P272" s="70">
        <v>2</v>
      </c>
      <c r="Q272" s="72" t="s">
        <v>1704</v>
      </c>
      <c r="R272" s="72" t="s">
        <v>1704</v>
      </c>
      <c r="S272" s="72" t="s">
        <v>1704</v>
      </c>
      <c r="T272" s="72" t="s">
        <v>1704</v>
      </c>
    </row>
    <row r="273" spans="1:20" ht="15.75" customHeight="1">
      <c r="A273" s="40" t="s">
        <v>1047</v>
      </c>
      <c r="B273" s="40" t="s">
        <v>818</v>
      </c>
      <c r="C273" s="40" t="s">
        <v>1048</v>
      </c>
      <c r="D273" s="40" t="s">
        <v>1049</v>
      </c>
      <c r="E273" s="40" t="s">
        <v>482</v>
      </c>
      <c r="F273" s="44" t="s">
        <v>1050</v>
      </c>
      <c r="G273" s="40" t="s">
        <v>96</v>
      </c>
      <c r="H273" s="40" t="s">
        <v>387</v>
      </c>
      <c r="I273" s="40" t="s">
        <v>112</v>
      </c>
      <c r="J273" s="40">
        <f t="shared" si="9"/>
        <v>1</v>
      </c>
      <c r="K273" s="42">
        <f t="shared" si="8"/>
        <v>2</v>
      </c>
      <c r="L273" s="40" t="s">
        <v>1051</v>
      </c>
      <c r="M273" s="68" t="s">
        <v>1704</v>
      </c>
      <c r="N273" s="72" t="s">
        <v>1704</v>
      </c>
      <c r="O273" s="72" t="s">
        <v>1704</v>
      </c>
      <c r="P273" s="70">
        <v>2</v>
      </c>
      <c r="Q273" s="72" t="s">
        <v>1704</v>
      </c>
      <c r="R273" s="72" t="s">
        <v>1704</v>
      </c>
      <c r="S273" s="72" t="s">
        <v>1704</v>
      </c>
      <c r="T273" s="72" t="s">
        <v>1704</v>
      </c>
    </row>
    <row r="274" spans="1:20" ht="15.75" customHeight="1">
      <c r="A274" s="40" t="s">
        <v>1064</v>
      </c>
      <c r="B274" s="40" t="s">
        <v>22</v>
      </c>
      <c r="C274" s="40" t="s">
        <v>1065</v>
      </c>
      <c r="D274" s="40" t="s">
        <v>1066</v>
      </c>
      <c r="E274" s="40" t="s">
        <v>1067</v>
      </c>
      <c r="F274" s="46" t="s">
        <v>1068</v>
      </c>
      <c r="G274" s="40" t="s">
        <v>96</v>
      </c>
      <c r="H274" s="40" t="s">
        <v>387</v>
      </c>
      <c r="I274" s="40" t="s">
        <v>112</v>
      </c>
      <c r="J274" s="40">
        <f t="shared" si="9"/>
        <v>1</v>
      </c>
      <c r="K274" s="42">
        <f t="shared" si="8"/>
        <v>2</v>
      </c>
      <c r="L274" s="40" t="s">
        <v>1069</v>
      </c>
      <c r="M274" s="68" t="s">
        <v>1704</v>
      </c>
      <c r="N274" s="72" t="s">
        <v>1704</v>
      </c>
      <c r="O274" s="72" t="s">
        <v>1704</v>
      </c>
      <c r="P274" s="70">
        <v>2</v>
      </c>
      <c r="Q274" s="72" t="s">
        <v>1704</v>
      </c>
      <c r="R274" s="72" t="s">
        <v>1704</v>
      </c>
      <c r="S274" s="72" t="s">
        <v>1704</v>
      </c>
      <c r="T274" s="72" t="s">
        <v>1704</v>
      </c>
    </row>
    <row r="275" spans="1:20" ht="15.75" customHeight="1">
      <c r="A275" s="40" t="s">
        <v>1064</v>
      </c>
      <c r="B275" s="40" t="s">
        <v>22</v>
      </c>
      <c r="C275" s="40" t="s">
        <v>1065</v>
      </c>
      <c r="D275" s="40" t="s">
        <v>1074</v>
      </c>
      <c r="E275" s="40" t="s">
        <v>1075</v>
      </c>
      <c r="F275" s="46" t="s">
        <v>1076</v>
      </c>
      <c r="G275" s="40" t="s">
        <v>96</v>
      </c>
      <c r="H275" s="40" t="s">
        <v>387</v>
      </c>
      <c r="I275" s="40" t="s">
        <v>112</v>
      </c>
      <c r="J275" s="40">
        <f t="shared" si="9"/>
        <v>1</v>
      </c>
      <c r="K275" s="42">
        <f t="shared" si="8"/>
        <v>2</v>
      </c>
      <c r="L275" s="40" t="s">
        <v>1077</v>
      </c>
      <c r="M275" s="68" t="s">
        <v>1704</v>
      </c>
      <c r="N275" s="72" t="s">
        <v>1704</v>
      </c>
      <c r="O275" s="72" t="s">
        <v>1704</v>
      </c>
      <c r="P275" s="70">
        <v>2</v>
      </c>
      <c r="Q275" s="72" t="s">
        <v>1704</v>
      </c>
      <c r="R275" s="72" t="s">
        <v>1704</v>
      </c>
      <c r="S275" s="72" t="s">
        <v>1704</v>
      </c>
      <c r="T275" s="72" t="s">
        <v>1704</v>
      </c>
    </row>
    <row r="276" spans="1:20" ht="15.75" customHeight="1">
      <c r="A276" s="40" t="s">
        <v>91</v>
      </c>
      <c r="B276" s="40" t="s">
        <v>17</v>
      </c>
      <c r="C276" s="40" t="s">
        <v>1087</v>
      </c>
      <c r="D276" s="40" t="s">
        <v>1088</v>
      </c>
      <c r="E276" s="40" t="s">
        <v>1089</v>
      </c>
      <c r="F276" s="49" t="s">
        <v>1090</v>
      </c>
      <c r="G276" s="40" t="s">
        <v>175</v>
      </c>
      <c r="H276" s="40" t="s">
        <v>387</v>
      </c>
      <c r="I276" s="40" t="s">
        <v>98</v>
      </c>
      <c r="J276" s="40">
        <f t="shared" si="9"/>
        <v>1</v>
      </c>
      <c r="K276" s="42">
        <f t="shared" si="8"/>
        <v>2</v>
      </c>
      <c r="L276" s="40" t="s">
        <v>1091</v>
      </c>
      <c r="M276" s="68" t="s">
        <v>1704</v>
      </c>
      <c r="N276" s="72" t="s">
        <v>1704</v>
      </c>
      <c r="O276" s="72" t="s">
        <v>1704</v>
      </c>
      <c r="P276" s="70">
        <v>2</v>
      </c>
      <c r="Q276" s="72" t="s">
        <v>1704</v>
      </c>
      <c r="R276" s="72" t="s">
        <v>1704</v>
      </c>
      <c r="S276" s="72" t="s">
        <v>1704</v>
      </c>
      <c r="T276" s="72" t="s">
        <v>1704</v>
      </c>
    </row>
    <row r="277" spans="1:20" ht="15.75" customHeight="1">
      <c r="A277" s="40" t="s">
        <v>860</v>
      </c>
      <c r="B277" s="40" t="s">
        <v>22</v>
      </c>
      <c r="C277" s="40" t="s">
        <v>861</v>
      </c>
      <c r="D277" s="40" t="s">
        <v>1092</v>
      </c>
      <c r="E277" s="40" t="s">
        <v>1093</v>
      </c>
      <c r="F277" s="46" t="s">
        <v>1094</v>
      </c>
      <c r="G277" s="40" t="s">
        <v>96</v>
      </c>
      <c r="H277" s="40" t="s">
        <v>387</v>
      </c>
      <c r="I277" s="40" t="s">
        <v>98</v>
      </c>
      <c r="J277" s="40">
        <f t="shared" si="9"/>
        <v>1</v>
      </c>
      <c r="K277" s="42">
        <f t="shared" si="8"/>
        <v>2</v>
      </c>
      <c r="L277" s="40" t="s">
        <v>1095</v>
      </c>
      <c r="M277" s="68" t="s">
        <v>1704</v>
      </c>
      <c r="N277" s="72" t="s">
        <v>1704</v>
      </c>
      <c r="O277" s="72" t="s">
        <v>1704</v>
      </c>
      <c r="P277" s="70">
        <v>2</v>
      </c>
      <c r="Q277" s="72" t="s">
        <v>1704</v>
      </c>
      <c r="R277" s="72" t="s">
        <v>1704</v>
      </c>
      <c r="S277" s="72" t="s">
        <v>1704</v>
      </c>
      <c r="T277" s="72" t="s">
        <v>1704</v>
      </c>
    </row>
    <row r="278" spans="1:20" ht="15.75" customHeight="1">
      <c r="A278" s="40" t="s">
        <v>1096</v>
      </c>
      <c r="B278" s="40" t="s">
        <v>127</v>
      </c>
      <c r="C278" s="40" t="s">
        <v>1097</v>
      </c>
      <c r="D278" s="40" t="s">
        <v>1098</v>
      </c>
      <c r="E278" s="40" t="s">
        <v>1099</v>
      </c>
      <c r="F278" s="49" t="s">
        <v>1100</v>
      </c>
      <c r="G278" s="40" t="s">
        <v>96</v>
      </c>
      <c r="H278" s="40" t="s">
        <v>387</v>
      </c>
      <c r="I278" s="40" t="s">
        <v>98</v>
      </c>
      <c r="J278" s="40">
        <f t="shared" si="9"/>
        <v>1</v>
      </c>
      <c r="K278" s="42">
        <f t="shared" si="8"/>
        <v>2</v>
      </c>
      <c r="L278" s="40" t="s">
        <v>1101</v>
      </c>
      <c r="M278" s="68" t="s">
        <v>1704</v>
      </c>
      <c r="N278" s="72" t="s">
        <v>1704</v>
      </c>
      <c r="O278" s="72" t="s">
        <v>1704</v>
      </c>
      <c r="P278" s="70">
        <v>2</v>
      </c>
      <c r="Q278" s="72" t="s">
        <v>1704</v>
      </c>
      <c r="R278" s="72" t="s">
        <v>1704</v>
      </c>
      <c r="S278" s="72" t="s">
        <v>1704</v>
      </c>
      <c r="T278" s="72" t="s">
        <v>1704</v>
      </c>
    </row>
    <row r="279" spans="1:20" ht="15.75" customHeight="1">
      <c r="A279" s="40" t="s">
        <v>1102</v>
      </c>
      <c r="B279" s="40" t="s">
        <v>17</v>
      </c>
      <c r="C279" s="40" t="s">
        <v>92</v>
      </c>
      <c r="D279" s="40" t="s">
        <v>1103</v>
      </c>
      <c r="E279" s="40" t="s">
        <v>1104</v>
      </c>
      <c r="F279" s="49" t="s">
        <v>1105</v>
      </c>
      <c r="G279" s="40" t="s">
        <v>96</v>
      </c>
      <c r="H279" s="40" t="s">
        <v>387</v>
      </c>
      <c r="I279" s="40" t="s">
        <v>112</v>
      </c>
      <c r="J279" s="40">
        <f t="shared" si="9"/>
        <v>1</v>
      </c>
      <c r="K279" s="42">
        <f t="shared" si="8"/>
        <v>2</v>
      </c>
      <c r="L279" s="40" t="s">
        <v>1106</v>
      </c>
      <c r="M279" s="68" t="s">
        <v>1704</v>
      </c>
      <c r="N279" s="72" t="s">
        <v>1704</v>
      </c>
      <c r="O279" s="72" t="s">
        <v>1704</v>
      </c>
      <c r="P279" s="70">
        <v>2</v>
      </c>
      <c r="Q279" s="72" t="s">
        <v>1704</v>
      </c>
      <c r="R279" s="72" t="s">
        <v>1704</v>
      </c>
      <c r="S279" s="72" t="s">
        <v>1704</v>
      </c>
      <c r="T279" s="72" t="s">
        <v>1704</v>
      </c>
    </row>
    <row r="280" spans="1:20" ht="15.75" customHeight="1">
      <c r="A280" s="40" t="s">
        <v>1107</v>
      </c>
      <c r="B280" s="40" t="s">
        <v>107</v>
      </c>
      <c r="C280" s="40" t="s">
        <v>1108</v>
      </c>
      <c r="D280" s="40" t="s">
        <v>1109</v>
      </c>
      <c r="E280" s="40" t="s">
        <v>1110</v>
      </c>
      <c r="F280" s="44" t="s">
        <v>1111</v>
      </c>
      <c r="G280" s="40" t="s">
        <v>96</v>
      </c>
      <c r="H280" s="40" t="s">
        <v>387</v>
      </c>
      <c r="I280" s="40" t="s">
        <v>98</v>
      </c>
      <c r="J280" s="40">
        <f t="shared" si="9"/>
        <v>1</v>
      </c>
      <c r="K280" s="42">
        <f t="shared" si="8"/>
        <v>2</v>
      </c>
      <c r="L280" s="40" t="s">
        <v>1112</v>
      </c>
      <c r="M280" s="68" t="s">
        <v>1704</v>
      </c>
      <c r="N280" s="72" t="s">
        <v>1704</v>
      </c>
      <c r="O280" s="72" t="s">
        <v>1704</v>
      </c>
      <c r="P280" s="70">
        <v>2</v>
      </c>
      <c r="Q280" s="72" t="s">
        <v>1704</v>
      </c>
      <c r="R280" s="72" t="s">
        <v>1704</v>
      </c>
      <c r="S280" s="72" t="s">
        <v>1704</v>
      </c>
      <c r="T280" s="72" t="s">
        <v>1704</v>
      </c>
    </row>
    <row r="281" spans="1:20" ht="15.75" customHeight="1">
      <c r="A281" s="40" t="s">
        <v>1113</v>
      </c>
      <c r="B281" s="40" t="s">
        <v>107</v>
      </c>
      <c r="C281" s="40" t="s">
        <v>1114</v>
      </c>
      <c r="D281" s="40" t="s">
        <v>1115</v>
      </c>
      <c r="E281" s="40" t="s">
        <v>1116</v>
      </c>
      <c r="F281" s="49" t="s">
        <v>1117</v>
      </c>
      <c r="G281" s="40" t="s">
        <v>96</v>
      </c>
      <c r="H281" s="40" t="s">
        <v>387</v>
      </c>
      <c r="I281" s="40" t="s">
        <v>98</v>
      </c>
      <c r="J281" s="40">
        <f t="shared" si="9"/>
        <v>1</v>
      </c>
      <c r="K281" s="42">
        <f t="shared" si="8"/>
        <v>2</v>
      </c>
      <c r="L281" s="40" t="s">
        <v>1091</v>
      </c>
      <c r="M281" s="68" t="s">
        <v>1704</v>
      </c>
      <c r="N281" s="72" t="s">
        <v>1704</v>
      </c>
      <c r="O281" s="72" t="s">
        <v>1704</v>
      </c>
      <c r="P281" s="70">
        <v>2</v>
      </c>
      <c r="Q281" s="72" t="s">
        <v>1704</v>
      </c>
      <c r="R281" s="72" t="s">
        <v>1704</v>
      </c>
      <c r="S281" s="72" t="s">
        <v>1704</v>
      </c>
      <c r="T281" s="72" t="s">
        <v>1704</v>
      </c>
    </row>
    <row r="282" spans="1:20" ht="15.75" customHeight="1">
      <c r="A282" s="40" t="s">
        <v>860</v>
      </c>
      <c r="B282" s="40" t="s">
        <v>22</v>
      </c>
      <c r="C282" s="40" t="s">
        <v>861</v>
      </c>
      <c r="D282" s="40" t="s">
        <v>1118</v>
      </c>
      <c r="E282" s="40" t="s">
        <v>1119</v>
      </c>
      <c r="F282" s="46" t="s">
        <v>1120</v>
      </c>
      <c r="G282" s="40" t="s">
        <v>96</v>
      </c>
      <c r="H282" s="40" t="s">
        <v>387</v>
      </c>
      <c r="I282" s="40" t="s">
        <v>121</v>
      </c>
      <c r="J282" s="40">
        <f t="shared" si="9"/>
        <v>1</v>
      </c>
      <c r="K282" s="42">
        <f t="shared" si="8"/>
        <v>2</v>
      </c>
      <c r="L282" s="40" t="s">
        <v>1121</v>
      </c>
      <c r="M282" s="68" t="s">
        <v>1704</v>
      </c>
      <c r="N282" s="72" t="s">
        <v>1704</v>
      </c>
      <c r="O282" s="72" t="s">
        <v>1704</v>
      </c>
      <c r="P282" s="70">
        <v>2</v>
      </c>
      <c r="Q282" s="72" t="s">
        <v>1704</v>
      </c>
      <c r="R282" s="72" t="s">
        <v>1704</v>
      </c>
      <c r="S282" s="72" t="s">
        <v>1704</v>
      </c>
      <c r="T282" s="72" t="s">
        <v>1704</v>
      </c>
    </row>
    <row r="283" spans="1:20" ht="15.75" customHeight="1">
      <c r="A283" s="40" t="s">
        <v>1122</v>
      </c>
      <c r="B283" s="40" t="s">
        <v>149</v>
      </c>
      <c r="C283" s="40" t="s">
        <v>1123</v>
      </c>
      <c r="D283" s="40" t="s">
        <v>1124</v>
      </c>
      <c r="E283" s="40" t="s">
        <v>1125</v>
      </c>
      <c r="F283" s="46" t="s">
        <v>1126</v>
      </c>
      <c r="G283" s="40" t="s">
        <v>175</v>
      </c>
      <c r="H283" s="40" t="s">
        <v>387</v>
      </c>
      <c r="I283" s="40" t="s">
        <v>121</v>
      </c>
      <c r="J283" s="40">
        <f t="shared" si="9"/>
        <v>1</v>
      </c>
      <c r="K283" s="42">
        <f t="shared" si="8"/>
        <v>2</v>
      </c>
      <c r="L283" s="40" t="s">
        <v>1127</v>
      </c>
      <c r="M283" s="68" t="s">
        <v>1704</v>
      </c>
      <c r="N283" s="72" t="s">
        <v>1704</v>
      </c>
      <c r="O283" s="72" t="s">
        <v>1704</v>
      </c>
      <c r="P283" s="70">
        <v>2</v>
      </c>
      <c r="Q283" s="72" t="s">
        <v>1704</v>
      </c>
      <c r="R283" s="72" t="s">
        <v>1704</v>
      </c>
      <c r="S283" s="72" t="s">
        <v>1704</v>
      </c>
      <c r="T283" s="72" t="s">
        <v>1704</v>
      </c>
    </row>
    <row r="284" spans="1:20" ht="15.75" customHeight="1">
      <c r="A284" s="40" t="s">
        <v>1128</v>
      </c>
      <c r="B284" s="40" t="s">
        <v>401</v>
      </c>
      <c r="C284" s="40" t="s">
        <v>1129</v>
      </c>
      <c r="D284" s="40" t="s">
        <v>1130</v>
      </c>
      <c r="E284" s="40" t="s">
        <v>1131</v>
      </c>
      <c r="F284" s="46" t="s">
        <v>1132</v>
      </c>
      <c r="G284" s="40" t="s">
        <v>96</v>
      </c>
      <c r="H284" s="40" t="s">
        <v>387</v>
      </c>
      <c r="I284" s="40" t="s">
        <v>112</v>
      </c>
      <c r="J284" s="40">
        <f t="shared" si="9"/>
        <v>1</v>
      </c>
      <c r="K284" s="42">
        <f t="shared" si="8"/>
        <v>2</v>
      </c>
      <c r="L284" s="40" t="s">
        <v>1133</v>
      </c>
      <c r="M284" s="68" t="s">
        <v>1704</v>
      </c>
      <c r="N284" s="72" t="s">
        <v>1704</v>
      </c>
      <c r="O284" s="72" t="s">
        <v>1704</v>
      </c>
      <c r="P284" s="70">
        <v>2</v>
      </c>
      <c r="Q284" s="72" t="s">
        <v>1704</v>
      </c>
      <c r="R284" s="72" t="s">
        <v>1704</v>
      </c>
      <c r="S284" s="72" t="s">
        <v>1704</v>
      </c>
      <c r="T284" s="72" t="s">
        <v>1704</v>
      </c>
    </row>
    <row r="285" spans="1:20" ht="15.75" customHeight="1">
      <c r="A285" s="40" t="s">
        <v>1134</v>
      </c>
      <c r="B285" s="40" t="s">
        <v>149</v>
      </c>
      <c r="C285" s="40" t="s">
        <v>1135</v>
      </c>
      <c r="D285" s="40" t="s">
        <v>1136</v>
      </c>
      <c r="E285" s="40" t="s">
        <v>1137</v>
      </c>
      <c r="F285" s="44" t="s">
        <v>1138</v>
      </c>
      <c r="G285" s="40" t="s">
        <v>96</v>
      </c>
      <c r="H285" s="40" t="s">
        <v>387</v>
      </c>
      <c r="I285" s="40" t="s">
        <v>121</v>
      </c>
      <c r="J285" s="40">
        <f t="shared" si="9"/>
        <v>1</v>
      </c>
      <c r="K285" s="42">
        <f t="shared" si="8"/>
        <v>2</v>
      </c>
      <c r="L285" s="40" t="s">
        <v>1139</v>
      </c>
      <c r="M285" s="68" t="s">
        <v>1704</v>
      </c>
      <c r="N285" s="72" t="s">
        <v>1704</v>
      </c>
      <c r="O285" s="72" t="s">
        <v>1704</v>
      </c>
      <c r="P285" s="70">
        <v>2</v>
      </c>
      <c r="Q285" s="72" t="s">
        <v>1704</v>
      </c>
      <c r="R285" s="72" t="s">
        <v>1704</v>
      </c>
      <c r="S285" s="72" t="s">
        <v>1704</v>
      </c>
      <c r="T285" s="72" t="s">
        <v>1704</v>
      </c>
    </row>
    <row r="286" spans="1:20" ht="15.75" customHeight="1">
      <c r="A286" s="40" t="s">
        <v>1128</v>
      </c>
      <c r="B286" s="40" t="s">
        <v>401</v>
      </c>
      <c r="C286" s="40" t="s">
        <v>1129</v>
      </c>
      <c r="D286" s="40" t="s">
        <v>1140</v>
      </c>
      <c r="E286" s="40" t="s">
        <v>1141</v>
      </c>
      <c r="F286" s="44" t="s">
        <v>1142</v>
      </c>
      <c r="G286" s="40" t="s">
        <v>96</v>
      </c>
      <c r="H286" s="40" t="s">
        <v>387</v>
      </c>
      <c r="I286" s="40" t="s">
        <v>112</v>
      </c>
      <c r="J286" s="40">
        <f t="shared" si="9"/>
        <v>1</v>
      </c>
      <c r="K286" s="42">
        <f t="shared" si="8"/>
        <v>2</v>
      </c>
      <c r="L286" s="40" t="s">
        <v>1133</v>
      </c>
      <c r="M286" s="68" t="s">
        <v>1704</v>
      </c>
      <c r="N286" s="72" t="s">
        <v>1704</v>
      </c>
      <c r="O286" s="72" t="s">
        <v>1704</v>
      </c>
      <c r="P286" s="70">
        <v>2</v>
      </c>
      <c r="Q286" s="72" t="s">
        <v>1704</v>
      </c>
      <c r="R286" s="72" t="s">
        <v>1704</v>
      </c>
      <c r="S286" s="72" t="s">
        <v>1704</v>
      </c>
      <c r="T286" s="72" t="s">
        <v>1704</v>
      </c>
    </row>
    <row r="287" spans="1:20" ht="15.75" customHeight="1">
      <c r="A287" s="40" t="s">
        <v>1143</v>
      </c>
      <c r="B287" s="40" t="s">
        <v>17</v>
      </c>
      <c r="C287" s="40" t="s">
        <v>1144</v>
      </c>
      <c r="D287" s="40" t="s">
        <v>1145</v>
      </c>
      <c r="E287" s="40" t="s">
        <v>1146</v>
      </c>
      <c r="F287" s="49" t="s">
        <v>1147</v>
      </c>
      <c r="G287" s="40" t="s">
        <v>96</v>
      </c>
      <c r="H287" s="40" t="s">
        <v>387</v>
      </c>
      <c r="I287" s="40" t="s">
        <v>112</v>
      </c>
      <c r="J287" s="40">
        <f t="shared" si="9"/>
        <v>1</v>
      </c>
      <c r="K287" s="42">
        <f t="shared" si="8"/>
        <v>2</v>
      </c>
      <c r="L287" s="40" t="s">
        <v>881</v>
      </c>
      <c r="M287" s="68" t="s">
        <v>1704</v>
      </c>
      <c r="N287" s="72" t="s">
        <v>1704</v>
      </c>
      <c r="O287" s="72" t="s">
        <v>1704</v>
      </c>
      <c r="P287" s="70">
        <v>2</v>
      </c>
      <c r="Q287" s="72" t="s">
        <v>1704</v>
      </c>
      <c r="R287" s="72" t="s">
        <v>1704</v>
      </c>
      <c r="S287" s="72" t="s">
        <v>1704</v>
      </c>
      <c r="T287" s="72" t="s">
        <v>1704</v>
      </c>
    </row>
    <row r="288" spans="1:20" ht="15.75" customHeight="1">
      <c r="A288" s="40" t="s">
        <v>1148</v>
      </c>
      <c r="B288" s="40" t="s">
        <v>115</v>
      </c>
      <c r="C288" s="40" t="s">
        <v>1149</v>
      </c>
      <c r="D288" s="40" t="s">
        <v>1150</v>
      </c>
      <c r="E288" s="45" t="s">
        <v>1151</v>
      </c>
      <c r="F288" s="44" t="s">
        <v>1152</v>
      </c>
      <c r="G288" s="40" t="s">
        <v>96</v>
      </c>
      <c r="H288" s="40" t="s">
        <v>387</v>
      </c>
      <c r="I288" s="40" t="s">
        <v>112</v>
      </c>
      <c r="J288" s="40">
        <f t="shared" si="9"/>
        <v>1</v>
      </c>
      <c r="K288" s="42">
        <f t="shared" si="8"/>
        <v>2</v>
      </c>
      <c r="L288" s="40" t="s">
        <v>1153</v>
      </c>
      <c r="M288" s="68" t="s">
        <v>1704</v>
      </c>
      <c r="N288" s="72" t="s">
        <v>1704</v>
      </c>
      <c r="O288" s="72" t="s">
        <v>1704</v>
      </c>
      <c r="P288" s="70">
        <v>2</v>
      </c>
      <c r="Q288" s="72" t="s">
        <v>1704</v>
      </c>
      <c r="R288" s="72" t="s">
        <v>1704</v>
      </c>
      <c r="S288" s="72" t="s">
        <v>1704</v>
      </c>
      <c r="T288" s="72" t="s">
        <v>1704</v>
      </c>
    </row>
    <row r="289" spans="1:20" ht="15.75" customHeight="1">
      <c r="A289" s="40" t="s">
        <v>1154</v>
      </c>
      <c r="B289" s="40" t="s">
        <v>149</v>
      </c>
      <c r="C289" s="40" t="s">
        <v>1155</v>
      </c>
      <c r="D289" s="40" t="s">
        <v>1156</v>
      </c>
      <c r="E289" s="40" t="s">
        <v>1157</v>
      </c>
      <c r="F289" s="46" t="s">
        <v>1158</v>
      </c>
      <c r="G289" s="40" t="s">
        <v>96</v>
      </c>
      <c r="H289" s="40" t="s">
        <v>387</v>
      </c>
      <c r="I289" s="40" t="s">
        <v>121</v>
      </c>
      <c r="J289" s="40">
        <f t="shared" si="9"/>
        <v>1</v>
      </c>
      <c r="K289" s="42">
        <f t="shared" si="8"/>
        <v>2</v>
      </c>
      <c r="L289" s="40" t="s">
        <v>1159</v>
      </c>
      <c r="M289" s="68" t="s">
        <v>1704</v>
      </c>
      <c r="N289" s="72" t="s">
        <v>1704</v>
      </c>
      <c r="O289" s="72" t="s">
        <v>1704</v>
      </c>
      <c r="P289" s="70">
        <v>2</v>
      </c>
      <c r="Q289" s="72" t="s">
        <v>1704</v>
      </c>
      <c r="R289" s="72" t="s">
        <v>1704</v>
      </c>
      <c r="S289" s="72" t="s">
        <v>1704</v>
      </c>
      <c r="T289" s="72" t="s">
        <v>1704</v>
      </c>
    </row>
    <row r="290" spans="1:20" ht="15.75" customHeight="1">
      <c r="A290" s="40" t="s">
        <v>369</v>
      </c>
      <c r="B290" s="40" t="s">
        <v>115</v>
      </c>
      <c r="C290" s="40" t="s">
        <v>370</v>
      </c>
      <c r="D290" s="40" t="s">
        <v>1160</v>
      </c>
      <c r="E290" s="40" t="s">
        <v>1161</v>
      </c>
      <c r="F290" s="44" t="s">
        <v>1162</v>
      </c>
      <c r="G290" s="40" t="s">
        <v>96</v>
      </c>
      <c r="H290" s="40" t="s">
        <v>387</v>
      </c>
      <c r="I290" s="40" t="s">
        <v>121</v>
      </c>
      <c r="J290" s="40">
        <f t="shared" si="9"/>
        <v>1</v>
      </c>
      <c r="K290" s="42">
        <f t="shared" si="8"/>
        <v>2</v>
      </c>
      <c r="L290" s="40" t="s">
        <v>1163</v>
      </c>
      <c r="M290" s="68" t="s">
        <v>1704</v>
      </c>
      <c r="N290" s="72" t="s">
        <v>1704</v>
      </c>
      <c r="O290" s="72" t="s">
        <v>1704</v>
      </c>
      <c r="P290" s="70">
        <v>2</v>
      </c>
      <c r="Q290" s="72" t="s">
        <v>1704</v>
      </c>
      <c r="R290" s="72" t="s">
        <v>1704</v>
      </c>
      <c r="S290" s="72" t="s">
        <v>1704</v>
      </c>
      <c r="T290" s="72" t="s">
        <v>1704</v>
      </c>
    </row>
    <row r="291" spans="1:20" ht="15.75" customHeight="1">
      <c r="A291" s="40" t="s">
        <v>1164</v>
      </c>
      <c r="B291" s="40" t="s">
        <v>17</v>
      </c>
      <c r="C291" s="40" t="s">
        <v>1165</v>
      </c>
      <c r="D291" s="40" t="s">
        <v>1166</v>
      </c>
      <c r="E291" s="40" t="s">
        <v>1167</v>
      </c>
      <c r="F291" s="49" t="s">
        <v>1168</v>
      </c>
      <c r="G291" s="40" t="s">
        <v>96</v>
      </c>
      <c r="H291" s="40" t="s">
        <v>387</v>
      </c>
      <c r="I291" s="40" t="s">
        <v>112</v>
      </c>
      <c r="J291" s="40">
        <f t="shared" si="9"/>
        <v>1</v>
      </c>
      <c r="K291" s="42">
        <f t="shared" si="8"/>
        <v>2</v>
      </c>
      <c r="L291" s="40" t="s">
        <v>1169</v>
      </c>
      <c r="M291" s="68" t="s">
        <v>1704</v>
      </c>
      <c r="N291" s="72" t="s">
        <v>1704</v>
      </c>
      <c r="O291" s="72" t="s">
        <v>1704</v>
      </c>
      <c r="P291" s="70">
        <v>2</v>
      </c>
      <c r="Q291" s="72" t="s">
        <v>1704</v>
      </c>
      <c r="R291" s="72" t="s">
        <v>1704</v>
      </c>
      <c r="S291" s="72" t="s">
        <v>1704</v>
      </c>
      <c r="T291" s="72" t="s">
        <v>1704</v>
      </c>
    </row>
    <row r="292" spans="1:20" ht="15.75" customHeight="1">
      <c r="A292" s="40" t="s">
        <v>1164</v>
      </c>
      <c r="B292" s="40" t="s">
        <v>17</v>
      </c>
      <c r="C292" s="40" t="s">
        <v>1165</v>
      </c>
      <c r="D292" s="40" t="s">
        <v>1170</v>
      </c>
      <c r="E292" s="40" t="s">
        <v>1171</v>
      </c>
      <c r="F292" s="49" t="s">
        <v>1172</v>
      </c>
      <c r="G292" s="40" t="s">
        <v>96</v>
      </c>
      <c r="H292" s="40" t="s">
        <v>387</v>
      </c>
      <c r="I292" s="40" t="s">
        <v>112</v>
      </c>
      <c r="J292" s="40">
        <f t="shared" si="9"/>
        <v>1</v>
      </c>
      <c r="K292" s="42">
        <f t="shared" si="8"/>
        <v>2</v>
      </c>
      <c r="L292" s="40" t="s">
        <v>1169</v>
      </c>
      <c r="M292" s="68" t="s">
        <v>1704</v>
      </c>
      <c r="N292" s="72" t="s">
        <v>1704</v>
      </c>
      <c r="O292" s="72" t="s">
        <v>1704</v>
      </c>
      <c r="P292" s="70">
        <v>2</v>
      </c>
      <c r="Q292" s="72" t="s">
        <v>1704</v>
      </c>
      <c r="R292" s="72" t="s">
        <v>1704</v>
      </c>
      <c r="S292" s="72" t="s">
        <v>1704</v>
      </c>
      <c r="T292" s="72" t="s">
        <v>1704</v>
      </c>
    </row>
    <row r="293" spans="1:20" ht="15.75" customHeight="1">
      <c r="A293" s="40" t="s">
        <v>1173</v>
      </c>
      <c r="B293" s="40" t="s">
        <v>401</v>
      </c>
      <c r="C293" s="40" t="s">
        <v>1174</v>
      </c>
      <c r="D293" s="40" t="s">
        <v>1175</v>
      </c>
      <c r="E293" s="40" t="s">
        <v>1176</v>
      </c>
      <c r="F293" s="44" t="s">
        <v>1177</v>
      </c>
      <c r="G293" s="40" t="s">
        <v>96</v>
      </c>
      <c r="H293" s="40" t="s">
        <v>387</v>
      </c>
      <c r="I293" s="40" t="s">
        <v>112</v>
      </c>
      <c r="J293" s="40">
        <f t="shared" si="9"/>
        <v>1</v>
      </c>
      <c r="K293" s="42">
        <f t="shared" si="8"/>
        <v>2</v>
      </c>
      <c r="L293" s="40" t="s">
        <v>1133</v>
      </c>
      <c r="M293" s="68" t="s">
        <v>1704</v>
      </c>
      <c r="N293" s="72" t="s">
        <v>1704</v>
      </c>
      <c r="O293" s="72" t="s">
        <v>1704</v>
      </c>
      <c r="P293" s="70">
        <v>2</v>
      </c>
      <c r="Q293" s="72" t="s">
        <v>1704</v>
      </c>
      <c r="R293" s="72" t="s">
        <v>1704</v>
      </c>
      <c r="S293" s="72" t="s">
        <v>1704</v>
      </c>
      <c r="T293" s="72" t="s">
        <v>1704</v>
      </c>
    </row>
    <row r="294" spans="1:20" ht="15.75" customHeight="1">
      <c r="A294" s="40" t="s">
        <v>1154</v>
      </c>
      <c r="B294" s="40" t="s">
        <v>149</v>
      </c>
      <c r="C294" s="40" t="s">
        <v>1155</v>
      </c>
      <c r="D294" s="40" t="s">
        <v>1178</v>
      </c>
      <c r="E294" s="40" t="s">
        <v>1179</v>
      </c>
      <c r="F294" s="46" t="s">
        <v>1180</v>
      </c>
      <c r="G294" s="40" t="s">
        <v>96</v>
      </c>
      <c r="H294" s="40" t="s">
        <v>387</v>
      </c>
      <c r="I294" s="40" t="s">
        <v>98</v>
      </c>
      <c r="J294" s="40">
        <f t="shared" si="9"/>
        <v>1</v>
      </c>
      <c r="K294" s="42">
        <f t="shared" si="8"/>
        <v>2</v>
      </c>
      <c r="L294" s="40" t="s">
        <v>1181</v>
      </c>
      <c r="M294" s="68" t="s">
        <v>1704</v>
      </c>
      <c r="N294" s="72" t="s">
        <v>1704</v>
      </c>
      <c r="O294" s="72" t="s">
        <v>1704</v>
      </c>
      <c r="P294" s="70">
        <v>2</v>
      </c>
      <c r="Q294" s="72" t="s">
        <v>1704</v>
      </c>
      <c r="R294" s="72" t="s">
        <v>1704</v>
      </c>
      <c r="S294" s="72" t="s">
        <v>1704</v>
      </c>
      <c r="T294" s="72" t="s">
        <v>1704</v>
      </c>
    </row>
    <row r="295" spans="1:20" ht="15.75" customHeight="1">
      <c r="A295" s="40" t="s">
        <v>1182</v>
      </c>
      <c r="B295" s="40" t="s">
        <v>149</v>
      </c>
      <c r="C295" s="40" t="s">
        <v>1183</v>
      </c>
      <c r="D295" s="40" t="s">
        <v>1184</v>
      </c>
      <c r="E295" s="40" t="s">
        <v>1185</v>
      </c>
      <c r="F295" s="44" t="s">
        <v>1186</v>
      </c>
      <c r="G295" s="40" t="s">
        <v>96</v>
      </c>
      <c r="H295" s="40" t="s">
        <v>387</v>
      </c>
      <c r="I295" s="40" t="s">
        <v>98</v>
      </c>
      <c r="J295" s="40">
        <f t="shared" si="9"/>
        <v>1</v>
      </c>
      <c r="K295" s="42">
        <f t="shared" si="8"/>
        <v>2</v>
      </c>
      <c r="L295" s="40" t="s">
        <v>1187</v>
      </c>
      <c r="M295" s="68" t="s">
        <v>1704</v>
      </c>
      <c r="N295" s="72" t="s">
        <v>1704</v>
      </c>
      <c r="O295" s="72" t="s">
        <v>1704</v>
      </c>
      <c r="P295" s="70">
        <v>2</v>
      </c>
      <c r="Q295" s="72" t="s">
        <v>1704</v>
      </c>
      <c r="R295" s="72" t="s">
        <v>1704</v>
      </c>
      <c r="S295" s="72" t="s">
        <v>1704</v>
      </c>
      <c r="T295" s="72" t="s">
        <v>1704</v>
      </c>
    </row>
    <row r="296" spans="1:20" ht="15.75" customHeight="1">
      <c r="A296" s="40" t="s">
        <v>1182</v>
      </c>
      <c r="B296" s="40" t="s">
        <v>149</v>
      </c>
      <c r="C296" s="40" t="s">
        <v>1183</v>
      </c>
      <c r="D296" s="40" t="s">
        <v>1188</v>
      </c>
      <c r="E296" s="40" t="s">
        <v>1189</v>
      </c>
      <c r="F296" s="46" t="s">
        <v>1190</v>
      </c>
      <c r="G296" s="40" t="s">
        <v>96</v>
      </c>
      <c r="H296" s="40" t="s">
        <v>387</v>
      </c>
      <c r="I296" s="40" t="s">
        <v>98</v>
      </c>
      <c r="J296" s="40">
        <f t="shared" si="9"/>
        <v>1</v>
      </c>
      <c r="K296" s="42">
        <f t="shared" si="8"/>
        <v>2</v>
      </c>
      <c r="L296" s="40" t="s">
        <v>1191</v>
      </c>
      <c r="M296" s="68" t="s">
        <v>1704</v>
      </c>
      <c r="N296" s="72" t="s">
        <v>1704</v>
      </c>
      <c r="O296" s="72" t="s">
        <v>1704</v>
      </c>
      <c r="P296" s="70">
        <v>2</v>
      </c>
      <c r="Q296" s="72" t="s">
        <v>1704</v>
      </c>
      <c r="R296" s="72" t="s">
        <v>1704</v>
      </c>
      <c r="S296" s="72" t="s">
        <v>1704</v>
      </c>
      <c r="T296" s="72" t="s">
        <v>1704</v>
      </c>
    </row>
    <row r="297" spans="1:20" ht="15.75" customHeight="1">
      <c r="A297" s="40" t="s">
        <v>369</v>
      </c>
      <c r="B297" s="40" t="s">
        <v>115</v>
      </c>
      <c r="C297" s="40" t="s">
        <v>370</v>
      </c>
      <c r="D297" s="40" t="s">
        <v>1192</v>
      </c>
      <c r="E297" s="40" t="s">
        <v>1193</v>
      </c>
      <c r="F297" s="44" t="s">
        <v>1194</v>
      </c>
      <c r="G297" s="40" t="s">
        <v>96</v>
      </c>
      <c r="H297" s="40" t="s">
        <v>387</v>
      </c>
      <c r="I297" s="40" t="s">
        <v>98</v>
      </c>
      <c r="J297" s="40">
        <f t="shared" si="9"/>
        <v>1</v>
      </c>
      <c r="K297" s="42">
        <f t="shared" si="8"/>
        <v>2</v>
      </c>
      <c r="L297" s="40" t="s">
        <v>1195</v>
      </c>
      <c r="M297" s="68" t="s">
        <v>1704</v>
      </c>
      <c r="N297" s="72" t="s">
        <v>1704</v>
      </c>
      <c r="O297" s="72" t="s">
        <v>1704</v>
      </c>
      <c r="P297" s="70">
        <v>2</v>
      </c>
      <c r="Q297" s="72" t="s">
        <v>1704</v>
      </c>
      <c r="R297" s="72" t="s">
        <v>1704</v>
      </c>
      <c r="S297" s="72" t="s">
        <v>1704</v>
      </c>
      <c r="T297" s="72" t="s">
        <v>1704</v>
      </c>
    </row>
    <row r="298" spans="1:20" ht="15.75" customHeight="1">
      <c r="A298" s="40" t="s">
        <v>1196</v>
      </c>
      <c r="B298" s="40" t="s">
        <v>22</v>
      </c>
      <c r="C298" s="40" t="s">
        <v>1197</v>
      </c>
      <c r="D298" s="40" t="s">
        <v>1198</v>
      </c>
      <c r="E298" s="40" t="s">
        <v>1199</v>
      </c>
      <c r="F298" s="46" t="s">
        <v>1200</v>
      </c>
      <c r="G298" s="40" t="s">
        <v>175</v>
      </c>
      <c r="H298" s="40" t="s">
        <v>387</v>
      </c>
      <c r="I298" s="40" t="s">
        <v>98</v>
      </c>
      <c r="J298" s="40">
        <f t="shared" si="9"/>
        <v>1</v>
      </c>
      <c r="K298" s="42">
        <f t="shared" si="8"/>
        <v>2</v>
      </c>
      <c r="L298" s="40" t="s">
        <v>1201</v>
      </c>
      <c r="M298" s="68" t="s">
        <v>1704</v>
      </c>
      <c r="N298" s="72" t="s">
        <v>1704</v>
      </c>
      <c r="O298" s="72" t="s">
        <v>1704</v>
      </c>
      <c r="P298" s="70">
        <v>2</v>
      </c>
      <c r="Q298" s="72" t="s">
        <v>1704</v>
      </c>
      <c r="R298" s="72" t="s">
        <v>1704</v>
      </c>
      <c r="S298" s="72" t="s">
        <v>1704</v>
      </c>
      <c r="T298" s="72" t="s">
        <v>1704</v>
      </c>
    </row>
    <row r="299" spans="1:20" ht="15.75" customHeight="1">
      <c r="A299" s="40" t="s">
        <v>1202</v>
      </c>
      <c r="B299" s="40" t="s">
        <v>149</v>
      </c>
      <c r="C299" s="40" t="s">
        <v>1012</v>
      </c>
      <c r="D299" s="40" t="s">
        <v>1203</v>
      </c>
      <c r="E299" s="40" t="s">
        <v>1204</v>
      </c>
      <c r="F299" s="46" t="s">
        <v>1205</v>
      </c>
      <c r="G299" s="40" t="s">
        <v>96</v>
      </c>
      <c r="H299" s="40" t="s">
        <v>387</v>
      </c>
      <c r="I299" s="40" t="s">
        <v>98</v>
      </c>
      <c r="J299" s="40">
        <f t="shared" si="9"/>
        <v>1</v>
      </c>
      <c r="K299" s="42">
        <f t="shared" si="8"/>
        <v>2</v>
      </c>
      <c r="L299" s="40" t="s">
        <v>1206</v>
      </c>
      <c r="M299" s="68" t="s">
        <v>1704</v>
      </c>
      <c r="N299" s="72" t="s">
        <v>1704</v>
      </c>
      <c r="O299" s="72" t="s">
        <v>1704</v>
      </c>
      <c r="P299" s="70">
        <v>2</v>
      </c>
      <c r="Q299" s="72" t="s">
        <v>1704</v>
      </c>
      <c r="R299" s="72" t="s">
        <v>1704</v>
      </c>
      <c r="S299" s="72" t="s">
        <v>1704</v>
      </c>
      <c r="T299" s="72" t="s">
        <v>1704</v>
      </c>
    </row>
    <row r="300" spans="1:20" ht="15.75" customHeight="1">
      <c r="A300" s="40" t="s">
        <v>1207</v>
      </c>
      <c r="B300" s="40" t="s">
        <v>149</v>
      </c>
      <c r="C300" s="40" t="s">
        <v>1208</v>
      </c>
      <c r="D300" s="40" t="s">
        <v>1209</v>
      </c>
      <c r="E300" s="40" t="s">
        <v>1210</v>
      </c>
      <c r="F300" s="49" t="s">
        <v>1211</v>
      </c>
      <c r="G300" s="40" t="s">
        <v>160</v>
      </c>
      <c r="H300" s="48" t="s">
        <v>176</v>
      </c>
      <c r="I300" s="40" t="s">
        <v>98</v>
      </c>
      <c r="J300" s="40">
        <f t="shared" si="9"/>
        <v>1</v>
      </c>
      <c r="K300" s="42">
        <f t="shared" si="8"/>
        <v>2</v>
      </c>
      <c r="L300" s="40" t="s">
        <v>1212</v>
      </c>
      <c r="M300" s="68" t="s">
        <v>1704</v>
      </c>
      <c r="N300" s="72" t="s">
        <v>1704</v>
      </c>
      <c r="O300" s="72" t="s">
        <v>1704</v>
      </c>
      <c r="P300" s="70">
        <v>2</v>
      </c>
      <c r="Q300" s="72" t="s">
        <v>1704</v>
      </c>
      <c r="R300" s="72" t="s">
        <v>1704</v>
      </c>
      <c r="S300" s="72" t="s">
        <v>1704</v>
      </c>
      <c r="T300" s="72" t="s">
        <v>1704</v>
      </c>
    </row>
    <row r="301" spans="1:20" ht="15.75" customHeight="1">
      <c r="A301" s="40" t="s">
        <v>1207</v>
      </c>
      <c r="B301" s="40" t="s">
        <v>149</v>
      </c>
      <c r="C301" s="40" t="s">
        <v>1208</v>
      </c>
      <c r="D301" s="40" t="s">
        <v>1213</v>
      </c>
      <c r="E301" s="40" t="s">
        <v>1214</v>
      </c>
      <c r="F301" s="49" t="s">
        <v>1215</v>
      </c>
      <c r="G301" s="40" t="s">
        <v>160</v>
      </c>
      <c r="H301" s="48" t="s">
        <v>176</v>
      </c>
      <c r="I301" s="40" t="s">
        <v>98</v>
      </c>
      <c r="J301" s="40">
        <f t="shared" si="9"/>
        <v>1</v>
      </c>
      <c r="K301" s="42">
        <f t="shared" si="8"/>
        <v>2</v>
      </c>
      <c r="L301" s="40" t="s">
        <v>1212</v>
      </c>
      <c r="M301" s="68" t="s">
        <v>1704</v>
      </c>
      <c r="N301" s="72" t="s">
        <v>1704</v>
      </c>
      <c r="O301" s="72" t="s">
        <v>1704</v>
      </c>
      <c r="P301" s="70">
        <v>2</v>
      </c>
      <c r="Q301" s="72" t="s">
        <v>1704</v>
      </c>
      <c r="R301" s="72" t="s">
        <v>1704</v>
      </c>
      <c r="S301" s="72" t="s">
        <v>1704</v>
      </c>
      <c r="T301" s="72" t="s">
        <v>1704</v>
      </c>
    </row>
    <row r="302" spans="1:20" ht="15.75" customHeight="1">
      <c r="A302" s="40" t="s">
        <v>1216</v>
      </c>
      <c r="B302" s="40" t="s">
        <v>1217</v>
      </c>
      <c r="C302" s="40" t="s">
        <v>1218</v>
      </c>
      <c r="D302" s="40" t="s">
        <v>1219</v>
      </c>
      <c r="E302" s="40" t="s">
        <v>1220</v>
      </c>
      <c r="F302" s="44" t="s">
        <v>1221</v>
      </c>
      <c r="G302" s="40" t="s">
        <v>175</v>
      </c>
      <c r="H302" s="40" t="s">
        <v>97</v>
      </c>
      <c r="I302" s="40" t="s">
        <v>121</v>
      </c>
      <c r="J302" s="40">
        <f t="shared" si="9"/>
        <v>1</v>
      </c>
      <c r="K302" s="42">
        <f t="shared" si="8"/>
        <v>2</v>
      </c>
      <c r="L302" s="40" t="s">
        <v>1222</v>
      </c>
      <c r="M302" s="68" t="s">
        <v>1704</v>
      </c>
      <c r="N302" s="72" t="s">
        <v>1704</v>
      </c>
      <c r="O302" s="72" t="s">
        <v>1704</v>
      </c>
      <c r="P302" s="70">
        <v>2</v>
      </c>
      <c r="Q302" s="72" t="s">
        <v>1704</v>
      </c>
      <c r="R302" s="72" t="s">
        <v>1704</v>
      </c>
      <c r="S302" s="72" t="s">
        <v>1704</v>
      </c>
      <c r="T302" s="72" t="s">
        <v>1704</v>
      </c>
    </row>
    <row r="303" spans="1:20" ht="15.75" customHeight="1">
      <c r="A303" s="40" t="s">
        <v>1223</v>
      </c>
      <c r="B303" s="40" t="s">
        <v>149</v>
      </c>
      <c r="C303" s="40" t="s">
        <v>1224</v>
      </c>
      <c r="D303" s="40" t="s">
        <v>1225</v>
      </c>
      <c r="E303" s="40" t="s">
        <v>1226</v>
      </c>
      <c r="F303" s="49" t="s">
        <v>1227</v>
      </c>
      <c r="G303" s="40" t="s">
        <v>96</v>
      </c>
      <c r="H303" s="48" t="s">
        <v>176</v>
      </c>
      <c r="I303" s="40" t="s">
        <v>121</v>
      </c>
      <c r="J303" s="40">
        <f t="shared" si="9"/>
        <v>1</v>
      </c>
      <c r="K303" s="42">
        <f t="shared" si="8"/>
        <v>2</v>
      </c>
      <c r="L303" s="40" t="s">
        <v>1228</v>
      </c>
      <c r="M303" s="68" t="s">
        <v>1704</v>
      </c>
      <c r="N303" s="72" t="s">
        <v>1704</v>
      </c>
      <c r="O303" s="72" t="s">
        <v>1704</v>
      </c>
      <c r="P303" s="70">
        <v>2</v>
      </c>
      <c r="Q303" s="72" t="s">
        <v>1704</v>
      </c>
      <c r="R303" s="72" t="s">
        <v>1704</v>
      </c>
      <c r="S303" s="72" t="s">
        <v>1704</v>
      </c>
      <c r="T303" s="72" t="s">
        <v>1704</v>
      </c>
    </row>
    <row r="304" spans="1:20" ht="15.75" customHeight="1">
      <c r="A304" s="40" t="s">
        <v>1229</v>
      </c>
      <c r="B304" s="40" t="s">
        <v>127</v>
      </c>
      <c r="C304" s="40" t="s">
        <v>1230</v>
      </c>
      <c r="D304" s="40" t="s">
        <v>1231</v>
      </c>
      <c r="E304" s="40" t="s">
        <v>1232</v>
      </c>
      <c r="F304" s="49" t="s">
        <v>1233</v>
      </c>
      <c r="G304" s="40" t="s">
        <v>96</v>
      </c>
      <c r="H304" s="48" t="s">
        <v>176</v>
      </c>
      <c r="I304" s="40" t="s">
        <v>98</v>
      </c>
      <c r="J304" s="40">
        <f t="shared" si="9"/>
        <v>1</v>
      </c>
      <c r="K304" s="42">
        <f t="shared" si="8"/>
        <v>2</v>
      </c>
      <c r="L304" s="40" t="s">
        <v>1234</v>
      </c>
      <c r="M304" s="68" t="s">
        <v>1704</v>
      </c>
      <c r="N304" s="72" t="s">
        <v>1704</v>
      </c>
      <c r="O304" s="72" t="s">
        <v>1704</v>
      </c>
      <c r="P304" s="70">
        <v>2</v>
      </c>
      <c r="Q304" s="72" t="s">
        <v>1704</v>
      </c>
      <c r="R304" s="72" t="s">
        <v>1704</v>
      </c>
      <c r="S304" s="72" t="s">
        <v>1704</v>
      </c>
      <c r="T304" s="72" t="s">
        <v>1704</v>
      </c>
    </row>
    <row r="305" spans="1:20" ht="15.75" customHeight="1">
      <c r="A305" s="40" t="s">
        <v>1235</v>
      </c>
      <c r="B305" s="40" t="s">
        <v>107</v>
      </c>
      <c r="C305" s="40" t="s">
        <v>1236</v>
      </c>
      <c r="D305" s="40" t="s">
        <v>1237</v>
      </c>
      <c r="E305" s="40" t="s">
        <v>1238</v>
      </c>
      <c r="F305" s="49" t="s">
        <v>1239</v>
      </c>
      <c r="G305" s="40" t="s">
        <v>96</v>
      </c>
      <c r="H305" s="48" t="s">
        <v>176</v>
      </c>
      <c r="I305" s="40" t="s">
        <v>98</v>
      </c>
      <c r="J305" s="40">
        <f t="shared" si="9"/>
        <v>1</v>
      </c>
      <c r="K305" s="42">
        <f t="shared" si="8"/>
        <v>2</v>
      </c>
      <c r="L305" s="40" t="s">
        <v>1240</v>
      </c>
      <c r="M305" s="68" t="s">
        <v>1704</v>
      </c>
      <c r="N305" s="72" t="s">
        <v>1704</v>
      </c>
      <c r="O305" s="72" t="s">
        <v>1704</v>
      </c>
      <c r="P305" s="70">
        <v>2</v>
      </c>
      <c r="Q305" s="72" t="s">
        <v>1704</v>
      </c>
      <c r="R305" s="72" t="s">
        <v>1704</v>
      </c>
      <c r="S305" s="72" t="s">
        <v>1704</v>
      </c>
      <c r="T305" s="72" t="s">
        <v>1704</v>
      </c>
    </row>
    <row r="306" spans="1:20" ht="15.75" customHeight="1">
      <c r="A306" s="40" t="s">
        <v>1241</v>
      </c>
      <c r="B306" s="40" t="s">
        <v>17</v>
      </c>
      <c r="C306" s="40" t="s">
        <v>1242</v>
      </c>
      <c r="D306" s="40" t="s">
        <v>1243</v>
      </c>
      <c r="E306" s="43" t="s">
        <v>1244</v>
      </c>
      <c r="F306" s="49" t="s">
        <v>1245</v>
      </c>
      <c r="G306" s="40" t="s">
        <v>160</v>
      </c>
      <c r="H306" s="48" t="s">
        <v>176</v>
      </c>
      <c r="I306" s="40" t="s">
        <v>121</v>
      </c>
      <c r="J306" s="40">
        <f t="shared" si="9"/>
        <v>1</v>
      </c>
      <c r="K306" s="42">
        <f t="shared" si="8"/>
        <v>2</v>
      </c>
      <c r="L306" s="40" t="s">
        <v>1246</v>
      </c>
      <c r="M306" s="68" t="s">
        <v>1704</v>
      </c>
      <c r="N306" s="72" t="s">
        <v>1704</v>
      </c>
      <c r="O306" s="72" t="s">
        <v>1704</v>
      </c>
      <c r="P306" s="70">
        <v>2</v>
      </c>
      <c r="Q306" s="72" t="s">
        <v>1704</v>
      </c>
      <c r="R306" s="72" t="s">
        <v>1704</v>
      </c>
      <c r="S306" s="72" t="s">
        <v>1704</v>
      </c>
      <c r="T306" s="72" t="s">
        <v>1704</v>
      </c>
    </row>
    <row r="307" spans="1:20" ht="15.75" customHeight="1">
      <c r="A307" s="40" t="s">
        <v>351</v>
      </c>
      <c r="B307" s="53" t="s">
        <v>127</v>
      </c>
      <c r="C307" s="40" t="s">
        <v>143</v>
      </c>
      <c r="D307" s="40" t="s">
        <v>1247</v>
      </c>
      <c r="E307" s="40" t="s">
        <v>1248</v>
      </c>
      <c r="F307" s="46" t="s">
        <v>1249</v>
      </c>
      <c r="G307" s="40" t="s">
        <v>96</v>
      </c>
      <c r="H307" s="48" t="s">
        <v>176</v>
      </c>
      <c r="I307" s="40" t="s">
        <v>98</v>
      </c>
      <c r="J307" s="40">
        <f t="shared" si="9"/>
        <v>1</v>
      </c>
      <c r="K307" s="42">
        <f t="shared" si="8"/>
        <v>2</v>
      </c>
      <c r="L307" s="40" t="s">
        <v>1250</v>
      </c>
      <c r="M307" s="68" t="s">
        <v>1704</v>
      </c>
      <c r="N307" s="72" t="s">
        <v>1704</v>
      </c>
      <c r="O307" s="72" t="s">
        <v>1704</v>
      </c>
      <c r="P307" s="70">
        <v>2</v>
      </c>
      <c r="Q307" s="72" t="s">
        <v>1704</v>
      </c>
      <c r="R307" s="72" t="s">
        <v>1704</v>
      </c>
      <c r="S307" s="72" t="s">
        <v>1704</v>
      </c>
      <c r="T307" s="72" t="s">
        <v>1704</v>
      </c>
    </row>
    <row r="308" spans="1:20" ht="15.75" customHeight="1">
      <c r="A308" s="40" t="s">
        <v>1251</v>
      </c>
      <c r="B308" s="40" t="s">
        <v>8</v>
      </c>
      <c r="C308" s="40" t="s">
        <v>1252</v>
      </c>
      <c r="D308" s="40" t="s">
        <v>1253</v>
      </c>
      <c r="E308" s="40" t="s">
        <v>1254</v>
      </c>
      <c r="F308" s="44" t="s">
        <v>1255</v>
      </c>
      <c r="G308" s="40" t="s">
        <v>160</v>
      </c>
      <c r="H308" s="40" t="s">
        <v>97</v>
      </c>
      <c r="I308" s="40" t="s">
        <v>98</v>
      </c>
      <c r="J308" s="40">
        <f t="shared" si="9"/>
        <v>1</v>
      </c>
      <c r="K308" s="42">
        <f t="shared" si="8"/>
        <v>2</v>
      </c>
      <c r="L308" s="40" t="s">
        <v>1256</v>
      </c>
      <c r="M308" s="68" t="s">
        <v>1704</v>
      </c>
      <c r="N308" s="72" t="s">
        <v>1704</v>
      </c>
      <c r="O308" s="72" t="s">
        <v>1704</v>
      </c>
      <c r="P308" s="70">
        <v>2</v>
      </c>
      <c r="Q308" s="72" t="s">
        <v>1704</v>
      </c>
      <c r="R308" s="72" t="s">
        <v>1704</v>
      </c>
      <c r="S308" s="72" t="s">
        <v>1704</v>
      </c>
      <c r="T308" s="72" t="s">
        <v>1704</v>
      </c>
    </row>
    <row r="309" spans="1:20" ht="15.75" customHeight="1">
      <c r="A309" s="40" t="s">
        <v>1257</v>
      </c>
      <c r="B309" s="40" t="s">
        <v>818</v>
      </c>
      <c r="C309" s="40" t="s">
        <v>1258</v>
      </c>
      <c r="D309" s="40" t="s">
        <v>1259</v>
      </c>
      <c r="E309" s="40" t="s">
        <v>1260</v>
      </c>
      <c r="F309" s="44" t="s">
        <v>1261</v>
      </c>
      <c r="G309" s="40" t="s">
        <v>160</v>
      </c>
      <c r="H309" s="40" t="s">
        <v>97</v>
      </c>
      <c r="I309" s="40" t="s">
        <v>98</v>
      </c>
      <c r="J309" s="40">
        <f t="shared" si="9"/>
        <v>1</v>
      </c>
      <c r="K309" s="42">
        <f t="shared" si="8"/>
        <v>2</v>
      </c>
      <c r="L309" s="40" t="s">
        <v>1262</v>
      </c>
      <c r="M309" s="68" t="s">
        <v>1704</v>
      </c>
      <c r="N309" s="72" t="s">
        <v>1704</v>
      </c>
      <c r="O309" s="72" t="s">
        <v>1704</v>
      </c>
      <c r="P309" s="70">
        <v>2</v>
      </c>
      <c r="Q309" s="72" t="s">
        <v>1704</v>
      </c>
      <c r="R309" s="72" t="s">
        <v>1704</v>
      </c>
      <c r="S309" s="72" t="s">
        <v>1704</v>
      </c>
      <c r="T309" s="72" t="s">
        <v>1704</v>
      </c>
    </row>
    <row r="310" spans="1:20" ht="15.75" customHeight="1">
      <c r="A310" s="40" t="s">
        <v>1263</v>
      </c>
      <c r="B310" s="40" t="s">
        <v>107</v>
      </c>
      <c r="C310" s="40" t="s">
        <v>1264</v>
      </c>
      <c r="D310" s="40" t="s">
        <v>1265</v>
      </c>
      <c r="E310" s="40" t="s">
        <v>1266</v>
      </c>
      <c r="F310" s="49" t="s">
        <v>1267</v>
      </c>
      <c r="G310" s="40" t="s">
        <v>160</v>
      </c>
      <c r="H310" s="40" t="s">
        <v>120</v>
      </c>
      <c r="I310" s="40" t="s">
        <v>98</v>
      </c>
      <c r="J310" s="40">
        <f t="shared" si="9"/>
        <v>1</v>
      </c>
      <c r="K310" s="42">
        <f t="shared" si="8"/>
        <v>2</v>
      </c>
      <c r="L310" s="40" t="s">
        <v>1268</v>
      </c>
      <c r="M310" s="68" t="s">
        <v>1704</v>
      </c>
      <c r="N310" s="72" t="s">
        <v>1704</v>
      </c>
      <c r="O310" s="72" t="s">
        <v>1704</v>
      </c>
      <c r="P310" s="70">
        <v>2</v>
      </c>
      <c r="Q310" s="72" t="s">
        <v>1704</v>
      </c>
      <c r="R310" s="72" t="s">
        <v>1704</v>
      </c>
      <c r="S310" s="72" t="s">
        <v>1704</v>
      </c>
      <c r="T310" s="72" t="s">
        <v>1704</v>
      </c>
    </row>
    <row r="311" spans="1:20" ht="15.75" customHeight="1">
      <c r="A311" s="40" t="s">
        <v>1269</v>
      </c>
      <c r="B311" s="40" t="s">
        <v>115</v>
      </c>
      <c r="C311" s="40" t="s">
        <v>1270</v>
      </c>
      <c r="D311" s="40" t="s">
        <v>1271</v>
      </c>
      <c r="E311" s="40" t="s">
        <v>1272</v>
      </c>
      <c r="F311" s="44" t="s">
        <v>1273</v>
      </c>
      <c r="G311" s="40" t="s">
        <v>96</v>
      </c>
      <c r="H311" s="40" t="s">
        <v>97</v>
      </c>
      <c r="I311" s="40" t="s">
        <v>98</v>
      </c>
      <c r="J311" s="40">
        <f t="shared" si="9"/>
        <v>1</v>
      </c>
      <c r="K311" s="42">
        <f t="shared" si="8"/>
        <v>2</v>
      </c>
      <c r="L311" s="40" t="s">
        <v>1274</v>
      </c>
      <c r="M311" s="68" t="s">
        <v>1704</v>
      </c>
      <c r="N311" s="72" t="s">
        <v>1704</v>
      </c>
      <c r="O311" s="72" t="s">
        <v>1704</v>
      </c>
      <c r="P311" s="70">
        <v>2</v>
      </c>
      <c r="Q311" s="72" t="s">
        <v>1704</v>
      </c>
      <c r="R311" s="72" t="s">
        <v>1704</v>
      </c>
      <c r="S311" s="72" t="s">
        <v>1704</v>
      </c>
      <c r="T311" s="72" t="s">
        <v>1704</v>
      </c>
    </row>
    <row r="312" spans="1:20" ht="15.75" customHeight="1">
      <c r="A312" s="40" t="s">
        <v>1275</v>
      </c>
      <c r="B312" s="40" t="s">
        <v>149</v>
      </c>
      <c r="C312" s="40" t="s">
        <v>1276</v>
      </c>
      <c r="D312" s="40" t="s">
        <v>1277</v>
      </c>
      <c r="E312" s="40" t="s">
        <v>1278</v>
      </c>
      <c r="F312" s="44" t="s">
        <v>1279</v>
      </c>
      <c r="G312" s="40" t="s">
        <v>96</v>
      </c>
      <c r="H312" s="40" t="s">
        <v>97</v>
      </c>
      <c r="I312" s="40" t="s">
        <v>98</v>
      </c>
      <c r="J312" s="40">
        <f t="shared" si="9"/>
        <v>1</v>
      </c>
      <c r="K312" s="42">
        <f t="shared" si="8"/>
        <v>2</v>
      </c>
      <c r="L312" s="40" t="s">
        <v>1280</v>
      </c>
      <c r="M312" s="68" t="s">
        <v>1704</v>
      </c>
      <c r="N312" s="72" t="s">
        <v>1704</v>
      </c>
      <c r="O312" s="72" t="s">
        <v>1704</v>
      </c>
      <c r="P312" s="70">
        <v>2</v>
      </c>
      <c r="Q312" s="72" t="s">
        <v>1704</v>
      </c>
      <c r="R312" s="72" t="s">
        <v>1704</v>
      </c>
      <c r="S312" s="72" t="s">
        <v>1704</v>
      </c>
      <c r="T312" s="72" t="s">
        <v>1704</v>
      </c>
    </row>
    <row r="313" spans="1:20" ht="15.75" customHeight="1">
      <c r="A313" s="40" t="s">
        <v>1281</v>
      </c>
      <c r="B313" s="40" t="s">
        <v>1282</v>
      </c>
      <c r="C313" s="40" t="s">
        <v>1283</v>
      </c>
      <c r="D313" s="40" t="s">
        <v>1284</v>
      </c>
      <c r="E313" s="40" t="s">
        <v>1285</v>
      </c>
      <c r="F313" s="46" t="s">
        <v>1286</v>
      </c>
      <c r="G313" s="40" t="s">
        <v>96</v>
      </c>
      <c r="H313" s="40" t="s">
        <v>97</v>
      </c>
      <c r="I313" s="40" t="s">
        <v>98</v>
      </c>
      <c r="J313" s="40">
        <f t="shared" si="9"/>
        <v>1</v>
      </c>
      <c r="K313" s="42">
        <f t="shared" si="8"/>
        <v>2</v>
      </c>
      <c r="L313" s="40" t="s">
        <v>1091</v>
      </c>
      <c r="M313" s="68" t="s">
        <v>1704</v>
      </c>
      <c r="N313" s="72" t="s">
        <v>1704</v>
      </c>
      <c r="O313" s="72" t="s">
        <v>1704</v>
      </c>
      <c r="P313" s="70">
        <v>2</v>
      </c>
      <c r="Q313" s="72" t="s">
        <v>1704</v>
      </c>
      <c r="R313" s="72" t="s">
        <v>1704</v>
      </c>
      <c r="S313" s="72" t="s">
        <v>1704</v>
      </c>
      <c r="T313" s="72" t="s">
        <v>1704</v>
      </c>
    </row>
    <row r="314" spans="1:20" ht="15.75" customHeight="1">
      <c r="A314" s="40" t="s">
        <v>190</v>
      </c>
      <c r="B314" s="40" t="s">
        <v>191</v>
      </c>
      <c r="C314" s="40" t="s">
        <v>192</v>
      </c>
      <c r="D314" s="40" t="s">
        <v>1287</v>
      </c>
      <c r="E314" s="40" t="s">
        <v>1288</v>
      </c>
      <c r="F314" s="49" t="s">
        <v>1289</v>
      </c>
      <c r="G314" s="40" t="s">
        <v>96</v>
      </c>
      <c r="H314" s="40" t="s">
        <v>120</v>
      </c>
      <c r="I314" s="40" t="s">
        <v>121</v>
      </c>
      <c r="J314" s="40">
        <f t="shared" si="9"/>
        <v>1</v>
      </c>
      <c r="K314" s="42">
        <f t="shared" si="8"/>
        <v>2</v>
      </c>
      <c r="L314" s="40" t="s">
        <v>1290</v>
      </c>
      <c r="M314" s="68" t="s">
        <v>1704</v>
      </c>
      <c r="N314" s="72" t="s">
        <v>1704</v>
      </c>
      <c r="O314" s="72" t="s">
        <v>1704</v>
      </c>
      <c r="P314" s="70">
        <v>2</v>
      </c>
      <c r="Q314" s="72" t="s">
        <v>1704</v>
      </c>
      <c r="R314" s="72" t="s">
        <v>1704</v>
      </c>
      <c r="S314" s="72" t="s">
        <v>1704</v>
      </c>
      <c r="T314" s="72" t="s">
        <v>1704</v>
      </c>
    </row>
    <row r="315" spans="1:20" ht="15.75" customHeight="1">
      <c r="A315" s="40" t="s">
        <v>1291</v>
      </c>
      <c r="B315" s="40" t="s">
        <v>149</v>
      </c>
      <c r="C315" s="40" t="s">
        <v>1292</v>
      </c>
      <c r="D315" s="40" t="s">
        <v>1293</v>
      </c>
      <c r="E315" s="40" t="s">
        <v>1294</v>
      </c>
      <c r="F315" s="44" t="s">
        <v>1295</v>
      </c>
      <c r="G315" s="40" t="s">
        <v>160</v>
      </c>
      <c r="H315" s="40" t="s">
        <v>120</v>
      </c>
      <c r="I315" s="40" t="s">
        <v>98</v>
      </c>
      <c r="J315" s="40">
        <f t="shared" si="9"/>
        <v>1</v>
      </c>
      <c r="K315" s="42">
        <f t="shared" si="8"/>
        <v>2</v>
      </c>
      <c r="L315" s="40" t="s">
        <v>1296</v>
      </c>
      <c r="M315" s="68" t="s">
        <v>1704</v>
      </c>
      <c r="N315" s="72" t="s">
        <v>1704</v>
      </c>
      <c r="O315" s="72" t="s">
        <v>1704</v>
      </c>
      <c r="P315" s="70">
        <v>2</v>
      </c>
      <c r="Q315" s="72" t="s">
        <v>1704</v>
      </c>
      <c r="R315" s="72" t="s">
        <v>1704</v>
      </c>
      <c r="S315" s="72" t="s">
        <v>1704</v>
      </c>
      <c r="T315" s="72" t="s">
        <v>1704</v>
      </c>
    </row>
    <row r="316" spans="1:20" ht="15.75" customHeight="1">
      <c r="A316" s="40" t="s">
        <v>1297</v>
      </c>
      <c r="B316" s="40" t="s">
        <v>107</v>
      </c>
      <c r="C316" s="40" t="s">
        <v>1298</v>
      </c>
      <c r="D316" s="40" t="s">
        <v>1299</v>
      </c>
      <c r="E316" s="40" t="s">
        <v>1300</v>
      </c>
      <c r="F316" s="49" t="s">
        <v>1301</v>
      </c>
      <c r="G316" s="40" t="s">
        <v>160</v>
      </c>
      <c r="H316" s="40" t="s">
        <v>120</v>
      </c>
      <c r="I316" s="40" t="s">
        <v>98</v>
      </c>
      <c r="J316" s="40">
        <f t="shared" si="9"/>
        <v>1</v>
      </c>
      <c r="K316" s="42">
        <f t="shared" si="8"/>
        <v>2</v>
      </c>
      <c r="L316" s="40" t="s">
        <v>1268</v>
      </c>
      <c r="M316" s="68" t="s">
        <v>1704</v>
      </c>
      <c r="N316" s="72" t="s">
        <v>1704</v>
      </c>
      <c r="O316" s="72" t="s">
        <v>1704</v>
      </c>
      <c r="P316" s="70">
        <v>2</v>
      </c>
      <c r="Q316" s="72" t="s">
        <v>1704</v>
      </c>
      <c r="R316" s="72" t="s">
        <v>1704</v>
      </c>
      <c r="S316" s="72" t="s">
        <v>1704</v>
      </c>
      <c r="T316" s="72" t="s">
        <v>1704</v>
      </c>
    </row>
    <row r="317" spans="1:20" ht="15.75" customHeight="1">
      <c r="A317" s="40" t="s">
        <v>1302</v>
      </c>
      <c r="B317" s="40" t="s">
        <v>107</v>
      </c>
      <c r="C317" s="40" t="s">
        <v>1303</v>
      </c>
      <c r="D317" s="40" t="s">
        <v>1304</v>
      </c>
      <c r="E317" s="40" t="s">
        <v>1305</v>
      </c>
      <c r="F317" s="44" t="s">
        <v>1306</v>
      </c>
      <c r="G317" s="40" t="s">
        <v>96</v>
      </c>
      <c r="H317" s="40" t="s">
        <v>97</v>
      </c>
      <c r="I317" s="40" t="s">
        <v>98</v>
      </c>
      <c r="J317" s="40">
        <f t="shared" si="9"/>
        <v>1</v>
      </c>
      <c r="K317" s="42">
        <f t="shared" si="8"/>
        <v>2</v>
      </c>
      <c r="L317" s="40" t="s">
        <v>1307</v>
      </c>
      <c r="M317" s="68" t="s">
        <v>1704</v>
      </c>
      <c r="N317" s="72" t="s">
        <v>1704</v>
      </c>
      <c r="O317" s="72" t="s">
        <v>1704</v>
      </c>
      <c r="P317" s="70">
        <v>2</v>
      </c>
      <c r="Q317" s="72" t="s">
        <v>1704</v>
      </c>
      <c r="R317" s="72" t="s">
        <v>1704</v>
      </c>
      <c r="S317" s="72" t="s">
        <v>1704</v>
      </c>
      <c r="T317" s="72" t="s">
        <v>1704</v>
      </c>
    </row>
    <row r="318" spans="1:20" ht="15.75" customHeight="1">
      <c r="A318" s="40" t="s">
        <v>1308</v>
      </c>
      <c r="B318" s="40" t="s">
        <v>107</v>
      </c>
      <c r="C318" s="40" t="s">
        <v>1309</v>
      </c>
      <c r="D318" s="40" t="s">
        <v>1310</v>
      </c>
      <c r="E318" s="40" t="s">
        <v>1311</v>
      </c>
      <c r="F318" s="49" t="s">
        <v>1312</v>
      </c>
      <c r="G318" s="40" t="s">
        <v>160</v>
      </c>
      <c r="H318" s="40" t="s">
        <v>120</v>
      </c>
      <c r="I318" s="40" t="s">
        <v>98</v>
      </c>
      <c r="J318" s="40">
        <f t="shared" si="9"/>
        <v>1</v>
      </c>
      <c r="K318" s="42">
        <f t="shared" si="8"/>
        <v>2</v>
      </c>
      <c r="L318" s="40" t="s">
        <v>1268</v>
      </c>
      <c r="M318" s="68" t="s">
        <v>1704</v>
      </c>
      <c r="N318" s="72" t="s">
        <v>1704</v>
      </c>
      <c r="O318" s="72" t="s">
        <v>1704</v>
      </c>
      <c r="P318" s="70">
        <v>2</v>
      </c>
      <c r="Q318" s="72" t="s">
        <v>1704</v>
      </c>
      <c r="R318" s="72" t="s">
        <v>1704</v>
      </c>
      <c r="S318" s="72" t="s">
        <v>1704</v>
      </c>
      <c r="T318" s="72" t="s">
        <v>1704</v>
      </c>
    </row>
    <row r="319" spans="1:20" ht="15.75" customHeight="1">
      <c r="A319" s="40" t="s">
        <v>1313</v>
      </c>
      <c r="B319" s="40" t="s">
        <v>127</v>
      </c>
      <c r="C319" s="40" t="s">
        <v>1314</v>
      </c>
      <c r="D319" s="40" t="s">
        <v>1315</v>
      </c>
      <c r="E319" s="40" t="s">
        <v>1116</v>
      </c>
      <c r="F319" s="46" t="s">
        <v>1316</v>
      </c>
      <c r="G319" s="40" t="s">
        <v>96</v>
      </c>
      <c r="H319" s="40" t="s">
        <v>97</v>
      </c>
      <c r="I319" s="40" t="s">
        <v>98</v>
      </c>
      <c r="J319" s="40">
        <f t="shared" si="9"/>
        <v>1</v>
      </c>
      <c r="K319" s="42">
        <f t="shared" si="8"/>
        <v>2</v>
      </c>
      <c r="L319" s="40" t="s">
        <v>1091</v>
      </c>
      <c r="M319" s="68" t="s">
        <v>1704</v>
      </c>
      <c r="N319" s="72" t="s">
        <v>1704</v>
      </c>
      <c r="O319" s="72" t="s">
        <v>1704</v>
      </c>
      <c r="P319" s="70">
        <v>2</v>
      </c>
      <c r="Q319" s="72" t="s">
        <v>1704</v>
      </c>
      <c r="R319" s="72" t="s">
        <v>1704</v>
      </c>
      <c r="S319" s="72" t="s">
        <v>1704</v>
      </c>
      <c r="T319" s="72" t="s">
        <v>1704</v>
      </c>
    </row>
    <row r="320" spans="1:20" ht="15.75" customHeight="1">
      <c r="A320" s="40" t="s">
        <v>1313</v>
      </c>
      <c r="B320" s="40" t="s">
        <v>127</v>
      </c>
      <c r="C320" s="40" t="s">
        <v>1314</v>
      </c>
      <c r="D320" s="40" t="s">
        <v>1317</v>
      </c>
      <c r="E320" s="40" t="s">
        <v>1116</v>
      </c>
      <c r="F320" s="49" t="s">
        <v>1318</v>
      </c>
      <c r="G320" s="40" t="s">
        <v>96</v>
      </c>
      <c r="H320" s="40" t="s">
        <v>97</v>
      </c>
      <c r="I320" s="40" t="s">
        <v>98</v>
      </c>
      <c r="J320" s="40">
        <f t="shared" si="9"/>
        <v>1</v>
      </c>
      <c r="K320" s="42">
        <f t="shared" si="8"/>
        <v>2</v>
      </c>
      <c r="L320" s="40" t="s">
        <v>1091</v>
      </c>
      <c r="M320" s="68" t="s">
        <v>1704</v>
      </c>
      <c r="N320" s="72" t="s">
        <v>1704</v>
      </c>
      <c r="O320" s="72" t="s">
        <v>1704</v>
      </c>
      <c r="P320" s="70">
        <v>2</v>
      </c>
      <c r="Q320" s="72" t="s">
        <v>1704</v>
      </c>
      <c r="R320" s="72" t="s">
        <v>1704</v>
      </c>
      <c r="S320" s="72" t="s">
        <v>1704</v>
      </c>
      <c r="T320" s="72" t="s">
        <v>1704</v>
      </c>
    </row>
    <row r="321" spans="1:21" ht="15.75" customHeight="1">
      <c r="A321" s="40" t="s">
        <v>703</v>
      </c>
      <c r="B321" s="40" t="s">
        <v>8</v>
      </c>
      <c r="C321" s="40" t="s">
        <v>704</v>
      </c>
      <c r="D321" s="40" t="s">
        <v>1319</v>
      </c>
      <c r="E321" s="40" t="s">
        <v>1320</v>
      </c>
      <c r="F321" s="44" t="s">
        <v>1321</v>
      </c>
      <c r="G321" s="40" t="s">
        <v>96</v>
      </c>
      <c r="H321" s="40" t="s">
        <v>97</v>
      </c>
      <c r="I321" s="40" t="s">
        <v>98</v>
      </c>
      <c r="J321" s="40">
        <f t="shared" si="9"/>
        <v>1</v>
      </c>
      <c r="K321" s="42">
        <f t="shared" si="8"/>
        <v>2</v>
      </c>
      <c r="L321" s="40" t="s">
        <v>1322</v>
      </c>
      <c r="M321" s="68" t="s">
        <v>1704</v>
      </c>
      <c r="N321" s="72" t="s">
        <v>1704</v>
      </c>
      <c r="O321" s="72" t="s">
        <v>1704</v>
      </c>
      <c r="P321" s="70">
        <v>2</v>
      </c>
      <c r="Q321" s="72" t="s">
        <v>1704</v>
      </c>
      <c r="R321" s="72" t="s">
        <v>1704</v>
      </c>
      <c r="S321" s="72" t="s">
        <v>1704</v>
      </c>
      <c r="T321" s="72" t="s">
        <v>1704</v>
      </c>
    </row>
    <row r="322" spans="1:21" ht="15.75" customHeight="1">
      <c r="A322" s="40" t="s">
        <v>703</v>
      </c>
      <c r="B322" s="40" t="s">
        <v>8</v>
      </c>
      <c r="C322" s="40" t="s">
        <v>704</v>
      </c>
      <c r="D322" s="40" t="s">
        <v>1323</v>
      </c>
      <c r="E322" s="40" t="s">
        <v>1324</v>
      </c>
      <c r="F322" s="44" t="s">
        <v>1325</v>
      </c>
      <c r="G322" s="40" t="s">
        <v>96</v>
      </c>
      <c r="H322" s="40" t="s">
        <v>97</v>
      </c>
      <c r="I322" s="40" t="s">
        <v>98</v>
      </c>
      <c r="J322" s="40">
        <f t="shared" si="9"/>
        <v>1</v>
      </c>
      <c r="K322" s="42">
        <f t="shared" ref="K322:K385" si="10">SUM(M322:T322)+J322-1</f>
        <v>2</v>
      </c>
      <c r="L322" s="40" t="s">
        <v>1326</v>
      </c>
      <c r="M322" s="68" t="s">
        <v>1704</v>
      </c>
      <c r="N322" s="72" t="s">
        <v>1704</v>
      </c>
      <c r="O322" s="72" t="s">
        <v>1704</v>
      </c>
      <c r="P322" s="70">
        <v>2</v>
      </c>
      <c r="Q322" s="72" t="s">
        <v>1704</v>
      </c>
      <c r="R322" s="72" t="s">
        <v>1704</v>
      </c>
      <c r="S322" s="72" t="s">
        <v>1704</v>
      </c>
      <c r="T322" s="72" t="s">
        <v>1704</v>
      </c>
    </row>
    <row r="323" spans="1:21" ht="15.75" customHeight="1">
      <c r="A323" s="40" t="s">
        <v>318</v>
      </c>
      <c r="B323" s="40" t="s">
        <v>107</v>
      </c>
      <c r="C323" s="40" t="s">
        <v>319</v>
      </c>
      <c r="D323" s="40" t="s">
        <v>1327</v>
      </c>
      <c r="E323" s="40" t="s">
        <v>1328</v>
      </c>
      <c r="F323" s="44" t="s">
        <v>1329</v>
      </c>
      <c r="G323" s="40" t="s">
        <v>96</v>
      </c>
      <c r="H323" s="40" t="s">
        <v>120</v>
      </c>
      <c r="I323" s="40" t="s">
        <v>98</v>
      </c>
      <c r="J323" s="40">
        <f t="shared" ref="J323:J347" si="11">COUNT(M323:T323)</f>
        <v>1</v>
      </c>
      <c r="K323" s="42">
        <f t="shared" si="10"/>
        <v>2</v>
      </c>
      <c r="L323" s="40" t="s">
        <v>1330</v>
      </c>
      <c r="M323" s="68" t="s">
        <v>1704</v>
      </c>
      <c r="N323" s="72" t="s">
        <v>1704</v>
      </c>
      <c r="O323" s="72" t="s">
        <v>1704</v>
      </c>
      <c r="P323" s="70">
        <v>2</v>
      </c>
      <c r="Q323" s="72" t="s">
        <v>1704</v>
      </c>
      <c r="R323" s="72" t="s">
        <v>1704</v>
      </c>
      <c r="S323" s="72" t="s">
        <v>1704</v>
      </c>
      <c r="T323" s="72" t="s">
        <v>1704</v>
      </c>
    </row>
    <row r="324" spans="1:21" ht="15.75" customHeight="1">
      <c r="A324" s="40" t="s">
        <v>318</v>
      </c>
      <c r="B324" s="40" t="s">
        <v>107</v>
      </c>
      <c r="C324" s="40" t="s">
        <v>319</v>
      </c>
      <c r="D324" s="40" t="s">
        <v>1331</v>
      </c>
      <c r="E324" s="40" t="s">
        <v>1332</v>
      </c>
      <c r="F324" s="44" t="s">
        <v>1333</v>
      </c>
      <c r="G324" s="40" t="s">
        <v>96</v>
      </c>
      <c r="H324" s="40" t="s">
        <v>120</v>
      </c>
      <c r="I324" s="40" t="s">
        <v>98</v>
      </c>
      <c r="J324" s="40">
        <f t="shared" si="11"/>
        <v>1</v>
      </c>
      <c r="K324" s="42">
        <f t="shared" si="10"/>
        <v>2</v>
      </c>
      <c r="L324" s="40" t="s">
        <v>1334</v>
      </c>
      <c r="M324" s="68" t="s">
        <v>1704</v>
      </c>
      <c r="N324" s="72" t="s">
        <v>1704</v>
      </c>
      <c r="O324" s="72" t="s">
        <v>1704</v>
      </c>
      <c r="P324" s="70">
        <v>2</v>
      </c>
      <c r="Q324" s="72" t="s">
        <v>1704</v>
      </c>
      <c r="R324" s="72" t="s">
        <v>1704</v>
      </c>
      <c r="S324" s="72" t="s">
        <v>1704</v>
      </c>
      <c r="T324" s="72" t="s">
        <v>1704</v>
      </c>
      <c r="U324" s="40"/>
    </row>
    <row r="325" spans="1:21" ht="15.75" customHeight="1">
      <c r="A325" s="40" t="s">
        <v>983</v>
      </c>
      <c r="B325" s="40" t="s">
        <v>107</v>
      </c>
      <c r="C325" s="40" t="s">
        <v>984</v>
      </c>
      <c r="D325" s="40" t="s">
        <v>1335</v>
      </c>
      <c r="E325" s="40" t="s">
        <v>1336</v>
      </c>
      <c r="F325" s="49" t="s">
        <v>1337</v>
      </c>
      <c r="G325" s="40" t="s">
        <v>160</v>
      </c>
      <c r="H325" s="40" t="s">
        <v>97</v>
      </c>
      <c r="I325" s="40" t="s">
        <v>98</v>
      </c>
      <c r="J325" s="40">
        <f t="shared" si="11"/>
        <v>1</v>
      </c>
      <c r="K325" s="42">
        <f t="shared" si="10"/>
        <v>2</v>
      </c>
      <c r="L325" s="40" t="s">
        <v>1338</v>
      </c>
      <c r="M325" s="68" t="s">
        <v>1704</v>
      </c>
      <c r="N325" s="72" t="s">
        <v>1704</v>
      </c>
      <c r="O325" s="72" t="s">
        <v>1704</v>
      </c>
      <c r="P325" s="70">
        <v>2</v>
      </c>
      <c r="Q325" s="72" t="s">
        <v>1704</v>
      </c>
      <c r="R325" s="72" t="s">
        <v>1704</v>
      </c>
      <c r="S325" s="72" t="s">
        <v>1704</v>
      </c>
      <c r="T325" s="72" t="s">
        <v>1704</v>
      </c>
      <c r="U325" s="40"/>
    </row>
    <row r="326" spans="1:21" ht="15.75" customHeight="1">
      <c r="A326" s="40" t="s">
        <v>1339</v>
      </c>
      <c r="B326" s="40" t="s">
        <v>127</v>
      </c>
      <c r="C326" s="40" t="s">
        <v>1340</v>
      </c>
      <c r="D326" s="40" t="s">
        <v>1341</v>
      </c>
      <c r="E326" s="40" t="s">
        <v>1116</v>
      </c>
      <c r="F326" s="46" t="s">
        <v>1342</v>
      </c>
      <c r="G326" s="40" t="s">
        <v>96</v>
      </c>
      <c r="H326" s="40" t="s">
        <v>97</v>
      </c>
      <c r="I326" s="40" t="s">
        <v>98</v>
      </c>
      <c r="J326" s="40">
        <f t="shared" si="11"/>
        <v>1</v>
      </c>
      <c r="K326" s="42">
        <f t="shared" si="10"/>
        <v>2</v>
      </c>
      <c r="L326" s="40" t="s">
        <v>1091</v>
      </c>
      <c r="M326" s="68" t="s">
        <v>1704</v>
      </c>
      <c r="N326" s="72" t="s">
        <v>1704</v>
      </c>
      <c r="O326" s="72" t="s">
        <v>1704</v>
      </c>
      <c r="P326" s="70">
        <v>2</v>
      </c>
      <c r="Q326" s="72" t="s">
        <v>1704</v>
      </c>
      <c r="R326" s="72" t="s">
        <v>1704</v>
      </c>
      <c r="S326" s="72" t="s">
        <v>1704</v>
      </c>
      <c r="T326" s="72" t="s">
        <v>1704</v>
      </c>
      <c r="U326" s="40"/>
    </row>
    <row r="327" spans="1:21" ht="15.75" customHeight="1">
      <c r="A327" s="40" t="s">
        <v>1343</v>
      </c>
      <c r="B327" s="40" t="s">
        <v>127</v>
      </c>
      <c r="C327" s="40" t="s">
        <v>1344</v>
      </c>
      <c r="D327" s="40" t="s">
        <v>1345</v>
      </c>
      <c r="E327" s="40" t="s">
        <v>1346</v>
      </c>
      <c r="F327" s="49" t="s">
        <v>1347</v>
      </c>
      <c r="G327" s="40" t="s">
        <v>160</v>
      </c>
      <c r="H327" s="40" t="s">
        <v>97</v>
      </c>
      <c r="I327" s="40" t="s">
        <v>98</v>
      </c>
      <c r="J327" s="40">
        <f t="shared" si="11"/>
        <v>1</v>
      </c>
      <c r="K327" s="42">
        <f t="shared" si="10"/>
        <v>2</v>
      </c>
      <c r="L327" s="40" t="s">
        <v>1348</v>
      </c>
      <c r="M327" s="68" t="s">
        <v>1704</v>
      </c>
      <c r="N327" s="72" t="s">
        <v>1704</v>
      </c>
      <c r="O327" s="72" t="s">
        <v>1704</v>
      </c>
      <c r="P327" s="70">
        <v>2</v>
      </c>
      <c r="Q327" s="72" t="s">
        <v>1704</v>
      </c>
      <c r="R327" s="72" t="s">
        <v>1704</v>
      </c>
      <c r="S327" s="72" t="s">
        <v>1704</v>
      </c>
      <c r="T327" s="72" t="s">
        <v>1704</v>
      </c>
      <c r="U327" s="40"/>
    </row>
    <row r="328" spans="1:21" ht="15.75" customHeight="1">
      <c r="A328" s="40" t="s">
        <v>1349</v>
      </c>
      <c r="B328" s="40" t="s">
        <v>1282</v>
      </c>
      <c r="C328" s="40" t="s">
        <v>1350</v>
      </c>
      <c r="D328" s="40" t="s">
        <v>1351</v>
      </c>
      <c r="E328" s="40" t="s">
        <v>1352</v>
      </c>
      <c r="F328" s="55" t="s">
        <v>1353</v>
      </c>
      <c r="G328" s="40" t="s">
        <v>160</v>
      </c>
      <c r="H328" s="40" t="s">
        <v>97</v>
      </c>
      <c r="I328" s="40" t="s">
        <v>98</v>
      </c>
      <c r="J328" s="40">
        <f t="shared" si="11"/>
        <v>1</v>
      </c>
      <c r="K328" s="42">
        <f t="shared" si="10"/>
        <v>2</v>
      </c>
      <c r="L328" s="40" t="s">
        <v>1354</v>
      </c>
      <c r="M328" s="68" t="s">
        <v>1704</v>
      </c>
      <c r="N328" s="72" t="s">
        <v>1704</v>
      </c>
      <c r="O328" s="72" t="s">
        <v>1704</v>
      </c>
      <c r="P328" s="70">
        <v>2</v>
      </c>
      <c r="Q328" s="72" t="s">
        <v>1704</v>
      </c>
      <c r="R328" s="72" t="s">
        <v>1704</v>
      </c>
      <c r="S328" s="72" t="s">
        <v>1704</v>
      </c>
      <c r="T328" s="72" t="s">
        <v>1704</v>
      </c>
      <c r="U328" s="40"/>
    </row>
    <row r="329" spans="1:21" ht="15.75" customHeight="1">
      <c r="A329" s="40" t="s">
        <v>1355</v>
      </c>
      <c r="B329" s="40" t="s">
        <v>107</v>
      </c>
      <c r="C329" s="40" t="s">
        <v>1356</v>
      </c>
      <c r="D329" s="40" t="s">
        <v>1357</v>
      </c>
      <c r="E329" s="40" t="s">
        <v>1358</v>
      </c>
      <c r="F329" s="49" t="s">
        <v>1359</v>
      </c>
      <c r="G329" s="40" t="s">
        <v>160</v>
      </c>
      <c r="H329" s="40" t="s">
        <v>97</v>
      </c>
      <c r="I329" s="40" t="s">
        <v>98</v>
      </c>
      <c r="J329" s="40">
        <f t="shared" si="11"/>
        <v>1</v>
      </c>
      <c r="K329" s="42">
        <f t="shared" si="10"/>
        <v>2</v>
      </c>
      <c r="L329" s="40" t="s">
        <v>1360</v>
      </c>
      <c r="M329" s="68" t="s">
        <v>1704</v>
      </c>
      <c r="N329" s="72" t="s">
        <v>1704</v>
      </c>
      <c r="O329" s="72" t="s">
        <v>1704</v>
      </c>
      <c r="P329" s="70">
        <v>2</v>
      </c>
      <c r="Q329" s="72" t="s">
        <v>1704</v>
      </c>
      <c r="R329" s="72" t="s">
        <v>1704</v>
      </c>
      <c r="S329" s="72" t="s">
        <v>1704</v>
      </c>
      <c r="T329" s="72" t="s">
        <v>1704</v>
      </c>
      <c r="U329" s="40"/>
    </row>
    <row r="330" spans="1:21" ht="15.75" customHeight="1">
      <c r="A330" s="40" t="s">
        <v>1361</v>
      </c>
      <c r="B330" s="40" t="s">
        <v>818</v>
      </c>
      <c r="C330" s="40" t="s">
        <v>1362</v>
      </c>
      <c r="D330" s="20" t="s">
        <v>1363</v>
      </c>
      <c r="E330" s="40" t="s">
        <v>1364</v>
      </c>
      <c r="F330" s="44" t="s">
        <v>1365</v>
      </c>
      <c r="G330" s="40" t="s">
        <v>96</v>
      </c>
      <c r="H330" s="40" t="s">
        <v>97</v>
      </c>
      <c r="I330" s="40" t="s">
        <v>98</v>
      </c>
      <c r="J330" s="40">
        <f t="shared" si="11"/>
        <v>1</v>
      </c>
      <c r="K330" s="42">
        <f t="shared" si="10"/>
        <v>2</v>
      </c>
      <c r="L330" s="40" t="s">
        <v>1051</v>
      </c>
      <c r="M330" s="68" t="s">
        <v>1704</v>
      </c>
      <c r="N330" s="72" t="s">
        <v>1704</v>
      </c>
      <c r="O330" s="72" t="s">
        <v>1704</v>
      </c>
      <c r="P330" s="70">
        <v>2</v>
      </c>
      <c r="Q330" s="72" t="s">
        <v>1704</v>
      </c>
      <c r="R330" s="72" t="s">
        <v>1704</v>
      </c>
      <c r="S330" s="72" t="s">
        <v>1704</v>
      </c>
      <c r="T330" s="72" t="s">
        <v>1704</v>
      </c>
      <c r="U330" s="40"/>
    </row>
    <row r="331" spans="1:21" ht="15.75" customHeight="1">
      <c r="A331" s="40" t="s">
        <v>1235</v>
      </c>
      <c r="B331" s="40" t="s">
        <v>107</v>
      </c>
      <c r="C331" s="40" t="s">
        <v>1236</v>
      </c>
      <c r="D331" s="40" t="s">
        <v>1366</v>
      </c>
      <c r="E331" s="40" t="s">
        <v>1367</v>
      </c>
      <c r="F331" s="49" t="s">
        <v>1368</v>
      </c>
      <c r="G331" s="40" t="s">
        <v>160</v>
      </c>
      <c r="H331" s="40" t="s">
        <v>97</v>
      </c>
      <c r="I331" s="40" t="s">
        <v>98</v>
      </c>
      <c r="J331" s="40">
        <f t="shared" si="11"/>
        <v>1</v>
      </c>
      <c r="K331" s="42">
        <f t="shared" si="10"/>
        <v>2</v>
      </c>
      <c r="L331" s="40" t="s">
        <v>1369</v>
      </c>
      <c r="M331" s="68" t="s">
        <v>1704</v>
      </c>
      <c r="N331" s="72" t="s">
        <v>1704</v>
      </c>
      <c r="O331" s="72" t="s">
        <v>1704</v>
      </c>
      <c r="P331" s="70">
        <v>2</v>
      </c>
      <c r="Q331" s="72" t="s">
        <v>1704</v>
      </c>
      <c r="R331" s="72" t="s">
        <v>1704</v>
      </c>
      <c r="S331" s="72" t="s">
        <v>1704</v>
      </c>
      <c r="T331" s="72" t="s">
        <v>1704</v>
      </c>
      <c r="U331" s="40"/>
    </row>
    <row r="332" spans="1:21" ht="15.75" customHeight="1">
      <c r="A332" s="40" t="s">
        <v>703</v>
      </c>
      <c r="B332" s="40" t="s">
        <v>8</v>
      </c>
      <c r="C332" s="40" t="s">
        <v>704</v>
      </c>
      <c r="D332" s="40" t="s">
        <v>1370</v>
      </c>
      <c r="E332" s="40" t="s">
        <v>1371</v>
      </c>
      <c r="F332" s="44" t="s">
        <v>1372</v>
      </c>
      <c r="G332" s="40" t="s">
        <v>175</v>
      </c>
      <c r="H332" s="40" t="s">
        <v>97</v>
      </c>
      <c r="I332" s="40" t="s">
        <v>98</v>
      </c>
      <c r="J332" s="40">
        <f t="shared" si="11"/>
        <v>1</v>
      </c>
      <c r="K332" s="42">
        <f t="shared" si="10"/>
        <v>2</v>
      </c>
      <c r="L332" s="40" t="s">
        <v>1373</v>
      </c>
      <c r="M332" s="68" t="s">
        <v>1704</v>
      </c>
      <c r="N332" s="72" t="s">
        <v>1704</v>
      </c>
      <c r="O332" s="72" t="s">
        <v>1704</v>
      </c>
      <c r="P332" s="70">
        <v>2</v>
      </c>
      <c r="Q332" s="72" t="s">
        <v>1704</v>
      </c>
      <c r="R332" s="72" t="s">
        <v>1704</v>
      </c>
      <c r="S332" s="72" t="s">
        <v>1704</v>
      </c>
      <c r="T332" s="72" t="s">
        <v>1704</v>
      </c>
      <c r="U332" s="40"/>
    </row>
    <row r="333" spans="1:21" ht="15.75" customHeight="1">
      <c r="A333" s="40" t="s">
        <v>1374</v>
      </c>
      <c r="B333" s="40" t="s">
        <v>18</v>
      </c>
      <c r="C333" s="40" t="s">
        <v>1375</v>
      </c>
      <c r="D333" s="40" t="s">
        <v>1376</v>
      </c>
      <c r="E333" s="40" t="s">
        <v>1377</v>
      </c>
      <c r="F333" s="44" t="s">
        <v>1378</v>
      </c>
      <c r="G333" s="40" t="s">
        <v>96</v>
      </c>
      <c r="H333" s="48" t="s">
        <v>176</v>
      </c>
      <c r="I333" s="40" t="s">
        <v>98</v>
      </c>
      <c r="J333" s="40">
        <f t="shared" si="11"/>
        <v>1</v>
      </c>
      <c r="K333" s="42">
        <f t="shared" si="10"/>
        <v>2</v>
      </c>
      <c r="L333" s="40"/>
      <c r="M333" s="68" t="s">
        <v>1704</v>
      </c>
      <c r="N333" s="72" t="s">
        <v>1704</v>
      </c>
      <c r="O333" s="72" t="s">
        <v>1704</v>
      </c>
      <c r="P333" s="70">
        <v>2</v>
      </c>
      <c r="Q333" s="72" t="s">
        <v>1704</v>
      </c>
      <c r="R333" s="72" t="s">
        <v>1704</v>
      </c>
      <c r="S333" s="72" t="s">
        <v>1704</v>
      </c>
      <c r="T333" s="72" t="s">
        <v>1704</v>
      </c>
      <c r="U333" s="40"/>
    </row>
    <row r="334" spans="1:21" ht="15.75" customHeight="1">
      <c r="A334" s="40" t="s">
        <v>1379</v>
      </c>
      <c r="B334" s="40" t="s">
        <v>107</v>
      </c>
      <c r="C334" s="40" t="s">
        <v>1380</v>
      </c>
      <c r="D334" s="40" t="s">
        <v>1381</v>
      </c>
      <c r="E334" s="45" t="s">
        <v>1382</v>
      </c>
      <c r="F334" s="44" t="s">
        <v>1383</v>
      </c>
      <c r="G334" s="40" t="s">
        <v>96</v>
      </c>
      <c r="H334" s="40" t="s">
        <v>97</v>
      </c>
      <c r="I334" s="40" t="s">
        <v>98</v>
      </c>
      <c r="J334" s="40">
        <f t="shared" si="11"/>
        <v>1</v>
      </c>
      <c r="K334" s="42">
        <f t="shared" si="10"/>
        <v>2</v>
      </c>
      <c r="L334" s="40" t="s">
        <v>1384</v>
      </c>
      <c r="M334" s="68" t="s">
        <v>1704</v>
      </c>
      <c r="N334" s="72" t="s">
        <v>1704</v>
      </c>
      <c r="O334" s="72" t="s">
        <v>1704</v>
      </c>
      <c r="P334" s="70">
        <v>2</v>
      </c>
      <c r="Q334" s="72" t="s">
        <v>1704</v>
      </c>
      <c r="R334" s="72" t="s">
        <v>1704</v>
      </c>
      <c r="S334" s="72" t="s">
        <v>1704</v>
      </c>
      <c r="T334" s="72" t="s">
        <v>1704</v>
      </c>
      <c r="U334" s="40"/>
    </row>
    <row r="335" spans="1:21" ht="15.75" customHeight="1">
      <c r="A335" s="40" t="s">
        <v>1385</v>
      </c>
      <c r="B335" s="40" t="s">
        <v>22</v>
      </c>
      <c r="C335" s="40" t="s">
        <v>775</v>
      </c>
      <c r="D335" s="40" t="s">
        <v>1386</v>
      </c>
      <c r="E335" s="40" t="s">
        <v>1387</v>
      </c>
      <c r="F335" s="49" t="s">
        <v>1388</v>
      </c>
      <c r="G335" s="40" t="s">
        <v>96</v>
      </c>
      <c r="H335" s="40" t="s">
        <v>120</v>
      </c>
      <c r="I335" s="40" t="s">
        <v>121</v>
      </c>
      <c r="J335" s="40">
        <f t="shared" si="11"/>
        <v>1</v>
      </c>
      <c r="K335" s="42">
        <f t="shared" si="10"/>
        <v>2</v>
      </c>
      <c r="L335" s="40" t="s">
        <v>1389</v>
      </c>
      <c r="M335" s="68" t="s">
        <v>1704</v>
      </c>
      <c r="N335" s="72" t="s">
        <v>1704</v>
      </c>
      <c r="O335" s="72" t="s">
        <v>1704</v>
      </c>
      <c r="P335" s="70">
        <v>2</v>
      </c>
      <c r="Q335" s="72" t="s">
        <v>1704</v>
      </c>
      <c r="R335" s="72" t="s">
        <v>1704</v>
      </c>
      <c r="S335" s="72" t="s">
        <v>1704</v>
      </c>
      <c r="T335" s="72" t="s">
        <v>1704</v>
      </c>
      <c r="U335" s="40"/>
    </row>
    <row r="336" spans="1:21" ht="15.75" customHeight="1">
      <c r="A336" s="40" t="s">
        <v>913</v>
      </c>
      <c r="B336" s="40" t="s">
        <v>115</v>
      </c>
      <c r="C336" s="40" t="s">
        <v>914</v>
      </c>
      <c r="D336" s="40" t="s">
        <v>1390</v>
      </c>
      <c r="E336" s="40" t="s">
        <v>1391</v>
      </c>
      <c r="F336" s="44" t="s">
        <v>1392</v>
      </c>
      <c r="G336" s="40" t="s">
        <v>96</v>
      </c>
      <c r="H336" s="40" t="s">
        <v>97</v>
      </c>
      <c r="I336" s="40" t="s">
        <v>98</v>
      </c>
      <c r="J336" s="40">
        <f t="shared" si="11"/>
        <v>1</v>
      </c>
      <c r="K336" s="42">
        <f t="shared" si="10"/>
        <v>2</v>
      </c>
      <c r="L336" s="40" t="s">
        <v>918</v>
      </c>
      <c r="M336" s="68" t="s">
        <v>1704</v>
      </c>
      <c r="N336" s="72" t="s">
        <v>1704</v>
      </c>
      <c r="O336" s="72" t="s">
        <v>1704</v>
      </c>
      <c r="P336" s="70">
        <v>2</v>
      </c>
      <c r="Q336" s="72" t="s">
        <v>1704</v>
      </c>
      <c r="R336" s="72" t="s">
        <v>1704</v>
      </c>
      <c r="S336" s="72" t="s">
        <v>1704</v>
      </c>
      <c r="T336" s="72" t="s">
        <v>1704</v>
      </c>
      <c r="U336" s="40"/>
    </row>
    <row r="337" spans="1:21" ht="15.75" customHeight="1">
      <c r="A337" s="40" t="s">
        <v>1393</v>
      </c>
      <c r="B337" s="40" t="s">
        <v>18</v>
      </c>
      <c r="C337" s="40" t="s">
        <v>101</v>
      </c>
      <c r="D337" s="40" t="s">
        <v>1394</v>
      </c>
      <c r="E337" s="40" t="s">
        <v>1395</v>
      </c>
      <c r="F337" s="44" t="s">
        <v>1396</v>
      </c>
      <c r="G337" s="40" t="s">
        <v>96</v>
      </c>
      <c r="H337" s="40" t="s">
        <v>97</v>
      </c>
      <c r="I337" s="40" t="s">
        <v>98</v>
      </c>
      <c r="J337" s="40">
        <f t="shared" si="11"/>
        <v>1</v>
      </c>
      <c r="K337" s="42">
        <f t="shared" si="10"/>
        <v>2</v>
      </c>
      <c r="L337" s="40"/>
      <c r="M337" s="68" t="s">
        <v>1704</v>
      </c>
      <c r="N337" s="72" t="s">
        <v>1704</v>
      </c>
      <c r="O337" s="72" t="s">
        <v>1704</v>
      </c>
      <c r="P337" s="70">
        <v>2</v>
      </c>
      <c r="Q337" s="72" t="s">
        <v>1704</v>
      </c>
      <c r="R337" s="72" t="s">
        <v>1704</v>
      </c>
      <c r="S337" s="72" t="s">
        <v>1704</v>
      </c>
      <c r="T337" s="72" t="s">
        <v>1704</v>
      </c>
      <c r="U337" s="40"/>
    </row>
    <row r="338" spans="1:21" ht="15.75" customHeight="1">
      <c r="A338" s="40" t="s">
        <v>1397</v>
      </c>
      <c r="B338" s="40" t="s">
        <v>1282</v>
      </c>
      <c r="C338" s="40" t="s">
        <v>1398</v>
      </c>
      <c r="D338" s="40" t="s">
        <v>1397</v>
      </c>
      <c r="E338" s="40" t="s">
        <v>1399</v>
      </c>
      <c r="F338" s="49" t="s">
        <v>1400</v>
      </c>
      <c r="G338" s="40" t="s">
        <v>175</v>
      </c>
      <c r="H338" s="40" t="s">
        <v>97</v>
      </c>
      <c r="I338" s="40" t="s">
        <v>98</v>
      </c>
      <c r="J338" s="40">
        <f t="shared" si="11"/>
        <v>1</v>
      </c>
      <c r="K338" s="42">
        <f t="shared" si="10"/>
        <v>2</v>
      </c>
      <c r="L338" s="40" t="s">
        <v>1401</v>
      </c>
      <c r="M338" s="68" t="s">
        <v>1704</v>
      </c>
      <c r="N338" s="72" t="s">
        <v>1704</v>
      </c>
      <c r="O338" s="72" t="s">
        <v>1704</v>
      </c>
      <c r="P338" s="70">
        <v>2</v>
      </c>
      <c r="Q338" s="72" t="s">
        <v>1704</v>
      </c>
      <c r="R338" s="72" t="s">
        <v>1704</v>
      </c>
      <c r="S338" s="72" t="s">
        <v>1704</v>
      </c>
      <c r="T338" s="72" t="s">
        <v>1704</v>
      </c>
      <c r="U338" s="40"/>
    </row>
    <row r="339" spans="1:21" ht="15.75" customHeight="1">
      <c r="A339" s="40" t="s">
        <v>1402</v>
      </c>
      <c r="B339" s="40" t="s">
        <v>22</v>
      </c>
      <c r="C339" s="40" t="s">
        <v>247</v>
      </c>
      <c r="D339" s="40" t="s">
        <v>1403</v>
      </c>
      <c r="E339" s="40" t="s">
        <v>1404</v>
      </c>
      <c r="F339" s="46" t="s">
        <v>1405</v>
      </c>
      <c r="G339" s="40" t="s">
        <v>96</v>
      </c>
      <c r="H339" s="40" t="s">
        <v>97</v>
      </c>
      <c r="I339" s="40" t="s">
        <v>98</v>
      </c>
      <c r="J339" s="40">
        <f t="shared" si="11"/>
        <v>1</v>
      </c>
      <c r="K339" s="42">
        <f t="shared" si="10"/>
        <v>2</v>
      </c>
      <c r="L339" s="40" t="s">
        <v>1406</v>
      </c>
      <c r="M339" s="68" t="s">
        <v>1704</v>
      </c>
      <c r="N339" s="72" t="s">
        <v>1704</v>
      </c>
      <c r="O339" s="72" t="s">
        <v>1704</v>
      </c>
      <c r="P339" s="70">
        <v>2</v>
      </c>
      <c r="Q339" s="72" t="s">
        <v>1704</v>
      </c>
      <c r="R339" s="72" t="s">
        <v>1704</v>
      </c>
      <c r="S339" s="72" t="s">
        <v>1704</v>
      </c>
      <c r="T339" s="72" t="s">
        <v>1704</v>
      </c>
      <c r="U339" s="40"/>
    </row>
    <row r="340" spans="1:21" ht="15.75" customHeight="1">
      <c r="A340" s="40" t="s">
        <v>1407</v>
      </c>
      <c r="B340" s="40" t="s">
        <v>22</v>
      </c>
      <c r="C340" s="40" t="s">
        <v>1027</v>
      </c>
      <c r="D340" s="40" t="s">
        <v>1408</v>
      </c>
      <c r="E340" s="40" t="s">
        <v>1409</v>
      </c>
      <c r="F340" s="44" t="s">
        <v>1410</v>
      </c>
      <c r="G340" s="40" t="s">
        <v>160</v>
      </c>
      <c r="H340" s="48" t="s">
        <v>176</v>
      </c>
      <c r="I340" s="40" t="s">
        <v>98</v>
      </c>
      <c r="J340" s="40">
        <f t="shared" si="11"/>
        <v>1</v>
      </c>
      <c r="K340" s="42">
        <f t="shared" si="10"/>
        <v>2</v>
      </c>
      <c r="L340" s="40" t="s">
        <v>1411</v>
      </c>
      <c r="M340" s="68" t="s">
        <v>1704</v>
      </c>
      <c r="N340" s="72" t="s">
        <v>1704</v>
      </c>
      <c r="O340" s="72" t="s">
        <v>1704</v>
      </c>
      <c r="P340" s="70">
        <v>2</v>
      </c>
      <c r="Q340" s="72" t="s">
        <v>1704</v>
      </c>
      <c r="R340" s="72" t="s">
        <v>1704</v>
      </c>
      <c r="S340" s="72" t="s">
        <v>1704</v>
      </c>
      <c r="T340" s="72" t="s">
        <v>1704</v>
      </c>
      <c r="U340" s="40"/>
    </row>
    <row r="341" spans="1:21" ht="15.75" customHeight="1">
      <c r="A341" s="45" t="s">
        <v>1412</v>
      </c>
      <c r="B341" s="40" t="s">
        <v>1282</v>
      </c>
      <c r="C341" s="40" t="s">
        <v>1413</v>
      </c>
      <c r="D341" s="40" t="s">
        <v>1414</v>
      </c>
      <c r="E341" s="40" t="s">
        <v>1116</v>
      </c>
      <c r="F341" s="46" t="s">
        <v>1415</v>
      </c>
      <c r="G341" s="40" t="s">
        <v>96</v>
      </c>
      <c r="H341" s="40" t="s">
        <v>97</v>
      </c>
      <c r="I341" s="40" t="s">
        <v>98</v>
      </c>
      <c r="J341" s="40">
        <f t="shared" si="11"/>
        <v>1</v>
      </c>
      <c r="K341" s="42">
        <f t="shared" si="10"/>
        <v>2</v>
      </c>
      <c r="L341" s="40" t="s">
        <v>1091</v>
      </c>
      <c r="M341" s="68" t="s">
        <v>1704</v>
      </c>
      <c r="N341" s="72" t="s">
        <v>1704</v>
      </c>
      <c r="O341" s="72" t="s">
        <v>1704</v>
      </c>
      <c r="P341" s="70">
        <v>2</v>
      </c>
      <c r="Q341" s="72" t="s">
        <v>1704</v>
      </c>
      <c r="R341" s="72" t="s">
        <v>1704</v>
      </c>
      <c r="S341" s="72" t="s">
        <v>1704</v>
      </c>
      <c r="T341" s="72" t="s">
        <v>1704</v>
      </c>
      <c r="U341" s="40"/>
    </row>
    <row r="342" spans="1:21" ht="15.75" customHeight="1">
      <c r="A342" s="40" t="s">
        <v>7</v>
      </c>
      <c r="B342" s="40" t="s">
        <v>191</v>
      </c>
      <c r="C342" s="40" t="s">
        <v>234</v>
      </c>
      <c r="D342" s="40" t="s">
        <v>1416</v>
      </c>
      <c r="E342" s="40" t="s">
        <v>1417</v>
      </c>
      <c r="F342" s="49" t="s">
        <v>1418</v>
      </c>
      <c r="G342" s="40" t="s">
        <v>160</v>
      </c>
      <c r="H342" s="40" t="s">
        <v>120</v>
      </c>
      <c r="I342" s="40" t="s">
        <v>98</v>
      </c>
      <c r="J342" s="40">
        <f t="shared" si="11"/>
        <v>1</v>
      </c>
      <c r="K342" s="42">
        <f t="shared" si="10"/>
        <v>2</v>
      </c>
      <c r="L342" s="40" t="s">
        <v>1419</v>
      </c>
      <c r="M342" s="68" t="s">
        <v>1704</v>
      </c>
      <c r="N342" s="72" t="s">
        <v>1704</v>
      </c>
      <c r="O342" s="72" t="s">
        <v>1704</v>
      </c>
      <c r="P342" s="70">
        <v>2</v>
      </c>
      <c r="Q342" s="72" t="s">
        <v>1704</v>
      </c>
      <c r="R342" s="72" t="s">
        <v>1704</v>
      </c>
      <c r="S342" s="72" t="s">
        <v>1704</v>
      </c>
      <c r="T342" s="72" t="s">
        <v>1704</v>
      </c>
      <c r="U342" s="40"/>
    </row>
    <row r="343" spans="1:21" ht="15.75" customHeight="1">
      <c r="A343" s="40" t="s">
        <v>1420</v>
      </c>
      <c r="B343" s="40" t="s">
        <v>1282</v>
      </c>
      <c r="C343" s="40" t="s">
        <v>1421</v>
      </c>
      <c r="D343" s="40" t="s">
        <v>1422</v>
      </c>
      <c r="E343" s="40" t="s">
        <v>1423</v>
      </c>
      <c r="F343" s="44" t="s">
        <v>1424</v>
      </c>
      <c r="G343" s="40" t="s">
        <v>175</v>
      </c>
      <c r="H343" s="40" t="s">
        <v>97</v>
      </c>
      <c r="I343" s="40" t="s">
        <v>98</v>
      </c>
      <c r="J343" s="40">
        <f t="shared" si="11"/>
        <v>1</v>
      </c>
      <c r="K343" s="42">
        <f t="shared" si="10"/>
        <v>2</v>
      </c>
      <c r="L343" s="40" t="s">
        <v>1425</v>
      </c>
      <c r="M343" s="68" t="s">
        <v>1704</v>
      </c>
      <c r="N343" s="72" t="s">
        <v>1704</v>
      </c>
      <c r="O343" s="72" t="s">
        <v>1704</v>
      </c>
      <c r="P343" s="70">
        <v>2</v>
      </c>
      <c r="Q343" s="72" t="s">
        <v>1704</v>
      </c>
      <c r="R343" s="72" t="s">
        <v>1704</v>
      </c>
      <c r="S343" s="72" t="s">
        <v>1704</v>
      </c>
      <c r="T343" s="72" t="s">
        <v>1704</v>
      </c>
      <c r="U343" s="40"/>
    </row>
    <row r="344" spans="1:21" ht="15.75" customHeight="1">
      <c r="A344" s="40" t="s">
        <v>1426</v>
      </c>
      <c r="B344" s="40" t="s">
        <v>107</v>
      </c>
      <c r="C344" s="40" t="s">
        <v>1427</v>
      </c>
      <c r="D344" s="40" t="s">
        <v>1428</v>
      </c>
      <c r="E344" s="40" t="s">
        <v>1429</v>
      </c>
      <c r="F344" s="44" t="s">
        <v>1430</v>
      </c>
      <c r="G344" s="40" t="s">
        <v>160</v>
      </c>
      <c r="H344" s="40" t="s">
        <v>97</v>
      </c>
      <c r="I344" s="40" t="s">
        <v>121</v>
      </c>
      <c r="J344" s="40">
        <f t="shared" si="11"/>
        <v>1</v>
      </c>
      <c r="K344" s="42">
        <f t="shared" si="10"/>
        <v>2</v>
      </c>
      <c r="L344" s="40" t="s">
        <v>1307</v>
      </c>
      <c r="M344" s="68" t="s">
        <v>1704</v>
      </c>
      <c r="N344" s="72" t="s">
        <v>1704</v>
      </c>
      <c r="O344" s="72" t="s">
        <v>1704</v>
      </c>
      <c r="P344" s="70">
        <v>2</v>
      </c>
      <c r="Q344" s="72" t="s">
        <v>1704</v>
      </c>
      <c r="R344" s="72" t="s">
        <v>1704</v>
      </c>
      <c r="S344" s="72" t="s">
        <v>1704</v>
      </c>
      <c r="T344" s="72" t="s">
        <v>1704</v>
      </c>
      <c r="U344" s="40"/>
    </row>
    <row r="345" spans="1:21" ht="15.75" customHeight="1">
      <c r="A345" s="40" t="s">
        <v>703</v>
      </c>
      <c r="B345" s="40" t="s">
        <v>8</v>
      </c>
      <c r="C345" s="40" t="s">
        <v>704</v>
      </c>
      <c r="D345" s="40" t="s">
        <v>1431</v>
      </c>
      <c r="E345" s="40" t="s">
        <v>1432</v>
      </c>
      <c r="F345" s="44" t="s">
        <v>1433</v>
      </c>
      <c r="G345" s="40" t="s">
        <v>175</v>
      </c>
      <c r="H345" s="40" t="s">
        <v>97</v>
      </c>
      <c r="I345" s="40" t="s">
        <v>121</v>
      </c>
      <c r="J345" s="40">
        <f t="shared" si="11"/>
        <v>1</v>
      </c>
      <c r="K345" s="42">
        <f t="shared" si="10"/>
        <v>2</v>
      </c>
      <c r="L345" s="40" t="s">
        <v>1434</v>
      </c>
      <c r="M345" s="68" t="s">
        <v>1704</v>
      </c>
      <c r="N345" s="72" t="s">
        <v>1704</v>
      </c>
      <c r="O345" s="72" t="s">
        <v>1704</v>
      </c>
      <c r="P345" s="70">
        <v>2</v>
      </c>
      <c r="Q345" s="72" t="s">
        <v>1704</v>
      </c>
      <c r="R345" s="72" t="s">
        <v>1704</v>
      </c>
      <c r="S345" s="72" t="s">
        <v>1704</v>
      </c>
      <c r="T345" s="72" t="s">
        <v>1704</v>
      </c>
      <c r="U345" s="40"/>
    </row>
    <row r="346" spans="1:21" ht="15.75" customHeight="1">
      <c r="A346" s="40" t="s">
        <v>178</v>
      </c>
      <c r="B346" s="40" t="s">
        <v>107</v>
      </c>
      <c r="C346" s="40" t="s">
        <v>179</v>
      </c>
      <c r="D346" s="40" t="s">
        <v>1435</v>
      </c>
      <c r="E346" s="40" t="s">
        <v>1436</v>
      </c>
      <c r="F346" s="44" t="s">
        <v>1437</v>
      </c>
      <c r="G346" s="40" t="s">
        <v>175</v>
      </c>
      <c r="H346" s="40" t="s">
        <v>97</v>
      </c>
      <c r="I346" s="40" t="s">
        <v>98</v>
      </c>
      <c r="J346" s="40">
        <f t="shared" si="11"/>
        <v>1</v>
      </c>
      <c r="K346" s="42">
        <f t="shared" si="10"/>
        <v>2</v>
      </c>
      <c r="L346" s="40" t="s">
        <v>1438</v>
      </c>
      <c r="M346" s="68" t="s">
        <v>1704</v>
      </c>
      <c r="N346" s="72" t="s">
        <v>1704</v>
      </c>
      <c r="O346" s="72" t="s">
        <v>1704</v>
      </c>
      <c r="P346" s="70">
        <v>2</v>
      </c>
      <c r="Q346" s="72" t="s">
        <v>1704</v>
      </c>
      <c r="R346" s="72" t="s">
        <v>1704</v>
      </c>
      <c r="S346" s="72" t="s">
        <v>1704</v>
      </c>
      <c r="T346" s="72" t="s">
        <v>1704</v>
      </c>
      <c r="U346" s="40"/>
    </row>
    <row r="347" spans="1:21" ht="15.75" customHeight="1">
      <c r="A347" s="40" t="s">
        <v>769</v>
      </c>
      <c r="B347" s="40" t="s">
        <v>18</v>
      </c>
      <c r="C347" s="40" t="s">
        <v>101</v>
      </c>
      <c r="D347" s="40" t="s">
        <v>1439</v>
      </c>
      <c r="E347" s="40" t="s">
        <v>1440</v>
      </c>
      <c r="F347" s="44" t="s">
        <v>1441</v>
      </c>
      <c r="G347" s="40" t="s">
        <v>96</v>
      </c>
      <c r="H347" s="40" t="s">
        <v>97</v>
      </c>
      <c r="I347" s="40" t="s">
        <v>98</v>
      </c>
      <c r="J347" s="40">
        <f t="shared" si="11"/>
        <v>1</v>
      </c>
      <c r="K347" s="42">
        <f t="shared" si="10"/>
        <v>2</v>
      </c>
      <c r="L347" s="40" t="s">
        <v>1442</v>
      </c>
      <c r="M347" s="68" t="s">
        <v>1704</v>
      </c>
      <c r="N347" s="72" t="s">
        <v>1704</v>
      </c>
      <c r="O347" s="72" t="s">
        <v>1704</v>
      </c>
      <c r="P347" s="70">
        <v>2</v>
      </c>
      <c r="Q347" s="72" t="s">
        <v>1704</v>
      </c>
      <c r="R347" s="72" t="s">
        <v>1704</v>
      </c>
      <c r="S347" s="72" t="s">
        <v>1704</v>
      </c>
      <c r="T347" s="72" t="s">
        <v>1704</v>
      </c>
      <c r="U347" s="40"/>
    </row>
    <row r="348" spans="1:21">
      <c r="J348" s="1"/>
      <c r="L348" s="1"/>
    </row>
    <row r="349" spans="1:21">
      <c r="J349" s="1"/>
      <c r="L349" s="1"/>
    </row>
    <row r="350" spans="1:21">
      <c r="J350" s="1"/>
      <c r="L350" s="1"/>
    </row>
    <row r="351" spans="1:21">
      <c r="J351" s="1"/>
      <c r="L351" s="1"/>
    </row>
    <row r="352" spans="1:21">
      <c r="J352" s="1"/>
      <c r="L352" s="1"/>
    </row>
    <row r="353" spans="10:12">
      <c r="J353" s="1"/>
      <c r="L353" s="1"/>
    </row>
    <row r="354" spans="10:12">
      <c r="J354" s="1"/>
      <c r="L354" s="1"/>
    </row>
    <row r="355" spans="10:12">
      <c r="J355" s="1"/>
      <c r="L355" s="1"/>
    </row>
    <row r="356" spans="10:12">
      <c r="J356" s="1"/>
      <c r="L356" s="1"/>
    </row>
    <row r="357" spans="10:12">
      <c r="J357" s="1"/>
      <c r="L357" s="1"/>
    </row>
    <row r="358" spans="10:12">
      <c r="J358" s="1"/>
      <c r="L358" s="1"/>
    </row>
    <row r="359" spans="10:12">
      <c r="J359" s="1"/>
      <c r="L359" s="1"/>
    </row>
    <row r="360" spans="10:12">
      <c r="J360" s="1"/>
      <c r="L360" s="1"/>
    </row>
    <row r="361" spans="10:12">
      <c r="J361" s="1"/>
      <c r="L361" s="1"/>
    </row>
    <row r="362" spans="10:12">
      <c r="J362" s="1"/>
      <c r="L362" s="1"/>
    </row>
    <row r="363" spans="10:12">
      <c r="J363" s="1"/>
      <c r="L363" s="1"/>
    </row>
    <row r="364" spans="10:12">
      <c r="J364" s="1"/>
      <c r="L364" s="1"/>
    </row>
    <row r="365" spans="10:12">
      <c r="J365" s="1"/>
      <c r="L365" s="1"/>
    </row>
    <row r="366" spans="10:12">
      <c r="J366" s="1"/>
      <c r="L366" s="1"/>
    </row>
    <row r="367" spans="10:12">
      <c r="J367" s="1"/>
      <c r="L367" s="1"/>
    </row>
    <row r="368" spans="10:12">
      <c r="J368" s="1"/>
      <c r="L368" s="1"/>
    </row>
    <row r="369" spans="10:12">
      <c r="J369" s="1"/>
      <c r="L369" s="1"/>
    </row>
    <row r="370" spans="10:12">
      <c r="J370" s="1"/>
      <c r="L370" s="1"/>
    </row>
    <row r="371" spans="10:12">
      <c r="J371" s="1"/>
      <c r="L371" s="1"/>
    </row>
    <row r="372" spans="10:12">
      <c r="J372" s="1"/>
      <c r="L372" s="1"/>
    </row>
    <row r="373" spans="10:12">
      <c r="J373" s="1"/>
      <c r="L373" s="1"/>
    </row>
    <row r="374" spans="10:12">
      <c r="J374" s="1"/>
      <c r="L374" s="1"/>
    </row>
    <row r="375" spans="10:12">
      <c r="J375" s="1"/>
      <c r="L375" s="1"/>
    </row>
    <row r="376" spans="10:12">
      <c r="J376" s="1"/>
      <c r="L376" s="1"/>
    </row>
    <row r="377" spans="10:12">
      <c r="J377" s="1"/>
      <c r="L377" s="1"/>
    </row>
    <row r="378" spans="10:12">
      <c r="J378" s="1"/>
      <c r="L378" s="1"/>
    </row>
    <row r="379" spans="10:12">
      <c r="J379" s="1"/>
      <c r="L379" s="1"/>
    </row>
    <row r="380" spans="10:12">
      <c r="J380" s="1"/>
      <c r="L380" s="1"/>
    </row>
    <row r="381" spans="10:12">
      <c r="J381" s="1"/>
      <c r="L381" s="1"/>
    </row>
    <row r="382" spans="10:12">
      <c r="J382" s="1"/>
      <c r="L382" s="1"/>
    </row>
    <row r="383" spans="10:12">
      <c r="J383" s="1"/>
      <c r="L383" s="1"/>
    </row>
    <row r="384" spans="10:12">
      <c r="J384" s="1"/>
      <c r="L384" s="1"/>
    </row>
    <row r="385" spans="10:12">
      <c r="J385" s="1"/>
      <c r="L385" s="1"/>
    </row>
    <row r="386" spans="10:12">
      <c r="J386" s="1"/>
      <c r="L386" s="1"/>
    </row>
    <row r="387" spans="10:12">
      <c r="J387" s="1"/>
      <c r="L387" s="1"/>
    </row>
    <row r="388" spans="10:12">
      <c r="J388" s="1"/>
      <c r="L388" s="1"/>
    </row>
    <row r="389" spans="10:12">
      <c r="J389" s="1"/>
      <c r="L389" s="1"/>
    </row>
    <row r="390" spans="10:12">
      <c r="J390" s="1"/>
      <c r="L390" s="1"/>
    </row>
    <row r="391" spans="10:12">
      <c r="J391" s="1"/>
      <c r="L391" s="1"/>
    </row>
    <row r="392" spans="10:12">
      <c r="J392" s="1"/>
      <c r="L392" s="1"/>
    </row>
    <row r="393" spans="10:12">
      <c r="J393" s="1"/>
      <c r="L393" s="1"/>
    </row>
    <row r="394" spans="10:12">
      <c r="J394" s="1"/>
      <c r="L394" s="1"/>
    </row>
    <row r="395" spans="10:12">
      <c r="J395" s="1"/>
      <c r="L395" s="1"/>
    </row>
    <row r="396" spans="10:12">
      <c r="J396" s="1"/>
      <c r="L396" s="1"/>
    </row>
    <row r="397" spans="10:12">
      <c r="J397" s="1"/>
      <c r="L397" s="1"/>
    </row>
    <row r="398" spans="10:12">
      <c r="J398" s="1"/>
      <c r="L398" s="1"/>
    </row>
    <row r="399" spans="10:12">
      <c r="J399" s="1"/>
      <c r="L399" s="1"/>
    </row>
    <row r="400" spans="10:12">
      <c r="J400" s="1"/>
      <c r="L400" s="1"/>
    </row>
    <row r="401" spans="10:12">
      <c r="J401" s="1"/>
      <c r="L401" s="1"/>
    </row>
    <row r="402" spans="10:12">
      <c r="J402" s="1"/>
      <c r="L402" s="1"/>
    </row>
    <row r="403" spans="10:12">
      <c r="J403" s="1"/>
      <c r="L403" s="1"/>
    </row>
    <row r="404" spans="10:12">
      <c r="J404" s="1"/>
      <c r="L404" s="1"/>
    </row>
    <row r="405" spans="10:12">
      <c r="J405" s="1"/>
      <c r="L405" s="1"/>
    </row>
    <row r="406" spans="10:12">
      <c r="J406" s="1"/>
      <c r="L406" s="1"/>
    </row>
    <row r="407" spans="10:12">
      <c r="J407" s="1"/>
      <c r="L407" s="1"/>
    </row>
    <row r="408" spans="10:12">
      <c r="J408" s="1"/>
      <c r="L408" s="1"/>
    </row>
    <row r="409" spans="10:12">
      <c r="J409" s="1"/>
      <c r="L409" s="1"/>
    </row>
    <row r="410" spans="10:12">
      <c r="J410" s="1"/>
      <c r="L410" s="1"/>
    </row>
    <row r="411" spans="10:12">
      <c r="J411" s="1"/>
      <c r="L411" s="1"/>
    </row>
    <row r="412" spans="10:12">
      <c r="J412" s="1"/>
      <c r="L412" s="1"/>
    </row>
    <row r="413" spans="10:12">
      <c r="J413" s="1"/>
      <c r="L413" s="1"/>
    </row>
    <row r="414" spans="10:12">
      <c r="J414" s="1"/>
      <c r="L414" s="1"/>
    </row>
    <row r="415" spans="10:12">
      <c r="J415" s="1"/>
      <c r="L415" s="1"/>
    </row>
    <row r="416" spans="10:12">
      <c r="J416" s="1"/>
      <c r="L416" s="1"/>
    </row>
    <row r="417" spans="10:12">
      <c r="J417" s="1"/>
      <c r="L417" s="1"/>
    </row>
    <row r="418" spans="10:12">
      <c r="J418" s="1"/>
      <c r="L418" s="1"/>
    </row>
    <row r="419" spans="10:12">
      <c r="J419" s="1"/>
      <c r="L419" s="1"/>
    </row>
    <row r="420" spans="10:12">
      <c r="J420" s="1"/>
      <c r="L420" s="1"/>
    </row>
    <row r="421" spans="10:12">
      <c r="J421" s="1"/>
      <c r="L421" s="1"/>
    </row>
    <row r="422" spans="10:12">
      <c r="J422" s="1"/>
      <c r="L422" s="1"/>
    </row>
    <row r="423" spans="10:12">
      <c r="J423" s="1"/>
      <c r="L423" s="1"/>
    </row>
    <row r="424" spans="10:12">
      <c r="J424" s="1"/>
      <c r="L424" s="1"/>
    </row>
    <row r="425" spans="10:12">
      <c r="J425" s="1"/>
      <c r="L425" s="1"/>
    </row>
    <row r="426" spans="10:12">
      <c r="J426" s="1"/>
      <c r="L426" s="1"/>
    </row>
    <row r="427" spans="10:12">
      <c r="J427" s="1"/>
      <c r="L427" s="1"/>
    </row>
    <row r="428" spans="10:12">
      <c r="J428" s="1"/>
      <c r="L428" s="1"/>
    </row>
    <row r="429" spans="10:12">
      <c r="J429" s="1"/>
      <c r="L429" s="1"/>
    </row>
    <row r="430" spans="10:12">
      <c r="J430" s="1"/>
      <c r="L430" s="1"/>
    </row>
    <row r="431" spans="10:12">
      <c r="J431" s="1"/>
      <c r="L431" s="1"/>
    </row>
    <row r="432" spans="10:12">
      <c r="J432" s="1"/>
      <c r="L432" s="1"/>
    </row>
    <row r="433" spans="10:12">
      <c r="J433" s="1"/>
      <c r="L433" s="1"/>
    </row>
    <row r="434" spans="10:12">
      <c r="J434" s="1"/>
      <c r="L434" s="1"/>
    </row>
    <row r="435" spans="10:12">
      <c r="J435" s="1"/>
      <c r="L435" s="1"/>
    </row>
    <row r="436" spans="10:12">
      <c r="J436" s="1"/>
      <c r="L436" s="1"/>
    </row>
    <row r="437" spans="10:12">
      <c r="J437" s="1"/>
      <c r="L437" s="1"/>
    </row>
    <row r="438" spans="10:12">
      <c r="J438" s="1"/>
      <c r="L438" s="1"/>
    </row>
    <row r="439" spans="10:12">
      <c r="J439" s="1"/>
      <c r="L439" s="1"/>
    </row>
    <row r="440" spans="10:12">
      <c r="J440" s="1"/>
      <c r="L440" s="1"/>
    </row>
    <row r="441" spans="10:12">
      <c r="J441" s="1"/>
      <c r="L441" s="1"/>
    </row>
    <row r="442" spans="10:12">
      <c r="J442" s="1"/>
      <c r="L442" s="1"/>
    </row>
    <row r="443" spans="10:12">
      <c r="J443" s="1"/>
      <c r="L443" s="1"/>
    </row>
    <row r="444" spans="10:12">
      <c r="J444" s="1"/>
      <c r="L444" s="1"/>
    </row>
    <row r="445" spans="10:12">
      <c r="J445" s="1"/>
      <c r="L445" s="1"/>
    </row>
    <row r="446" spans="10:12">
      <c r="J446" s="1"/>
      <c r="L446" s="1"/>
    </row>
    <row r="447" spans="10:12">
      <c r="J447" s="1"/>
      <c r="L447" s="1"/>
    </row>
    <row r="448" spans="10:12">
      <c r="J448" s="1"/>
      <c r="L448" s="1"/>
    </row>
    <row r="449" spans="10:12">
      <c r="J449" s="1"/>
      <c r="L449" s="1"/>
    </row>
    <row r="450" spans="10:12">
      <c r="J450" s="1"/>
      <c r="L450" s="1"/>
    </row>
    <row r="451" spans="10:12">
      <c r="J451" s="1"/>
      <c r="L451" s="1"/>
    </row>
    <row r="452" spans="10:12">
      <c r="J452" s="1"/>
      <c r="L452" s="1"/>
    </row>
    <row r="453" spans="10:12">
      <c r="J453" s="1"/>
      <c r="L453" s="1"/>
    </row>
    <row r="454" spans="10:12">
      <c r="J454" s="1"/>
      <c r="L454" s="1"/>
    </row>
    <row r="455" spans="10:12">
      <c r="J455" s="1"/>
      <c r="L455" s="1"/>
    </row>
    <row r="456" spans="10:12">
      <c r="J456" s="1"/>
      <c r="L456" s="1"/>
    </row>
    <row r="457" spans="10:12">
      <c r="J457" s="1"/>
      <c r="L457" s="1"/>
    </row>
    <row r="458" spans="10:12">
      <c r="J458" s="1"/>
      <c r="L458" s="1"/>
    </row>
    <row r="459" spans="10:12">
      <c r="J459" s="1"/>
      <c r="L459" s="1"/>
    </row>
    <row r="460" spans="10:12">
      <c r="J460" s="1"/>
      <c r="L460" s="1"/>
    </row>
    <row r="461" spans="10:12">
      <c r="J461" s="1"/>
      <c r="L461" s="1"/>
    </row>
    <row r="462" spans="10:12">
      <c r="J462" s="1"/>
      <c r="L462" s="1"/>
    </row>
    <row r="463" spans="10:12">
      <c r="J463" s="1"/>
      <c r="L463" s="1"/>
    </row>
    <row r="464" spans="10:12">
      <c r="J464" s="1"/>
      <c r="L464" s="1"/>
    </row>
    <row r="465" spans="10:12">
      <c r="J465" s="1"/>
      <c r="L465" s="1"/>
    </row>
    <row r="466" spans="10:12">
      <c r="J466" s="1"/>
      <c r="L466" s="1"/>
    </row>
    <row r="467" spans="10:12">
      <c r="J467" s="1"/>
      <c r="L467" s="1"/>
    </row>
    <row r="468" spans="10:12">
      <c r="J468" s="1"/>
      <c r="L468" s="1"/>
    </row>
    <row r="469" spans="10:12">
      <c r="J469" s="1"/>
      <c r="L469" s="1"/>
    </row>
    <row r="470" spans="10:12">
      <c r="J470" s="1"/>
      <c r="L470" s="1"/>
    </row>
    <row r="471" spans="10:12">
      <c r="J471" s="1"/>
      <c r="L471" s="1"/>
    </row>
    <row r="472" spans="10:12">
      <c r="J472" s="1"/>
      <c r="L472" s="1"/>
    </row>
    <row r="473" spans="10:12">
      <c r="J473" s="1"/>
      <c r="L473" s="1"/>
    </row>
    <row r="474" spans="10:12">
      <c r="J474" s="1"/>
      <c r="L474" s="1"/>
    </row>
    <row r="475" spans="10:12">
      <c r="J475" s="1"/>
      <c r="L475" s="1"/>
    </row>
    <row r="476" spans="10:12">
      <c r="J476" s="1"/>
      <c r="L476" s="1"/>
    </row>
    <row r="477" spans="10:12">
      <c r="J477" s="1"/>
      <c r="L477" s="1"/>
    </row>
    <row r="478" spans="10:12">
      <c r="J478" s="1"/>
      <c r="L478" s="1"/>
    </row>
    <row r="479" spans="10:12">
      <c r="J479" s="1"/>
      <c r="L479" s="1"/>
    </row>
    <row r="480" spans="10:12">
      <c r="J480" s="1"/>
      <c r="L480" s="1"/>
    </row>
    <row r="481" spans="10:12">
      <c r="J481" s="1"/>
      <c r="L481" s="1"/>
    </row>
    <row r="482" spans="10:12">
      <c r="J482" s="1"/>
      <c r="L482" s="1"/>
    </row>
    <row r="483" spans="10:12">
      <c r="J483" s="1"/>
      <c r="L483" s="1"/>
    </row>
    <row r="484" spans="10:12">
      <c r="J484" s="1"/>
      <c r="L484" s="1"/>
    </row>
    <row r="485" spans="10:12">
      <c r="J485" s="1"/>
      <c r="L485" s="1"/>
    </row>
    <row r="486" spans="10:12">
      <c r="J486" s="1"/>
      <c r="L486" s="1"/>
    </row>
    <row r="487" spans="10:12">
      <c r="J487" s="1"/>
      <c r="L487" s="1"/>
    </row>
    <row r="488" spans="10:12">
      <c r="J488" s="1"/>
      <c r="L488" s="1"/>
    </row>
    <row r="489" spans="10:12">
      <c r="J489" s="1"/>
      <c r="L489" s="1"/>
    </row>
    <row r="490" spans="10:12">
      <c r="J490" s="1"/>
      <c r="L490" s="1"/>
    </row>
    <row r="491" spans="10:12">
      <c r="J491" s="1"/>
      <c r="L491" s="1"/>
    </row>
    <row r="492" spans="10:12">
      <c r="J492" s="1"/>
      <c r="L492" s="1"/>
    </row>
    <row r="493" spans="10:12">
      <c r="J493" s="1"/>
      <c r="L493" s="1"/>
    </row>
    <row r="494" spans="10:12">
      <c r="J494" s="1"/>
      <c r="L494" s="1"/>
    </row>
    <row r="495" spans="10:12">
      <c r="J495" s="1"/>
      <c r="L495" s="1"/>
    </row>
    <row r="496" spans="10:12">
      <c r="J496" s="1"/>
      <c r="L496" s="1"/>
    </row>
    <row r="497" spans="10:12">
      <c r="J497" s="1"/>
      <c r="L497" s="1"/>
    </row>
    <row r="498" spans="10:12">
      <c r="J498" s="1"/>
      <c r="L498" s="1"/>
    </row>
    <row r="499" spans="10:12">
      <c r="J499" s="1"/>
      <c r="L499" s="1"/>
    </row>
    <row r="500" spans="10:12">
      <c r="J500" s="1"/>
      <c r="L500" s="1"/>
    </row>
    <row r="501" spans="10:12">
      <c r="J501" s="1"/>
      <c r="L501" s="1"/>
    </row>
    <row r="502" spans="10:12">
      <c r="J502" s="1"/>
      <c r="L502" s="1"/>
    </row>
    <row r="503" spans="10:12">
      <c r="J503" s="1"/>
      <c r="L503" s="1"/>
    </row>
    <row r="504" spans="10:12">
      <c r="J504" s="1"/>
      <c r="L504" s="1"/>
    </row>
    <row r="505" spans="10:12">
      <c r="J505" s="1"/>
      <c r="L505" s="1"/>
    </row>
    <row r="506" spans="10:12">
      <c r="J506" s="1"/>
      <c r="L506" s="1"/>
    </row>
    <row r="507" spans="10:12">
      <c r="J507" s="1"/>
      <c r="L507" s="1"/>
    </row>
    <row r="508" spans="10:12">
      <c r="J508" s="1"/>
      <c r="L508" s="1"/>
    </row>
    <row r="509" spans="10:12">
      <c r="J509" s="1"/>
      <c r="L509" s="1"/>
    </row>
    <row r="510" spans="10:12">
      <c r="J510" s="1"/>
      <c r="L510" s="1"/>
    </row>
    <row r="511" spans="10:12">
      <c r="J511" s="1"/>
      <c r="L511" s="1"/>
    </row>
    <row r="512" spans="10:12">
      <c r="J512" s="1"/>
      <c r="L512" s="1"/>
    </row>
    <row r="513" spans="10:12">
      <c r="J513" s="1"/>
      <c r="L513" s="1"/>
    </row>
    <row r="514" spans="10:12">
      <c r="J514" s="1"/>
      <c r="L514" s="1"/>
    </row>
    <row r="515" spans="10:12">
      <c r="J515" s="1"/>
      <c r="L515" s="1"/>
    </row>
    <row r="516" spans="10:12">
      <c r="J516" s="1"/>
      <c r="L516" s="1"/>
    </row>
    <row r="517" spans="10:12">
      <c r="J517" s="1"/>
      <c r="L517" s="1"/>
    </row>
    <row r="518" spans="10:12">
      <c r="J518" s="1"/>
      <c r="L518" s="1"/>
    </row>
    <row r="519" spans="10:12">
      <c r="J519" s="1"/>
      <c r="L519" s="1"/>
    </row>
    <row r="520" spans="10:12">
      <c r="J520" s="1"/>
      <c r="L520" s="1"/>
    </row>
    <row r="521" spans="10:12">
      <c r="J521" s="1"/>
      <c r="L521" s="1"/>
    </row>
    <row r="522" spans="10:12">
      <c r="J522" s="1"/>
      <c r="L522" s="1"/>
    </row>
    <row r="523" spans="10:12">
      <c r="J523" s="1"/>
      <c r="L523" s="1"/>
    </row>
    <row r="524" spans="10:12">
      <c r="J524" s="1"/>
      <c r="L524" s="1"/>
    </row>
    <row r="525" spans="10:12">
      <c r="J525" s="1"/>
      <c r="L525" s="1"/>
    </row>
    <row r="526" spans="10:12">
      <c r="J526" s="1"/>
      <c r="L526" s="1"/>
    </row>
    <row r="527" spans="10:12">
      <c r="J527" s="1"/>
      <c r="L527" s="1"/>
    </row>
    <row r="528" spans="10:12">
      <c r="J528" s="1"/>
      <c r="L528" s="1"/>
    </row>
    <row r="529" spans="10:12">
      <c r="J529" s="1"/>
      <c r="L529" s="1"/>
    </row>
    <row r="530" spans="10:12">
      <c r="J530" s="1"/>
      <c r="L530" s="1"/>
    </row>
    <row r="531" spans="10:12">
      <c r="J531" s="1"/>
      <c r="L531" s="1"/>
    </row>
    <row r="532" spans="10:12">
      <c r="J532" s="1"/>
      <c r="L532" s="1"/>
    </row>
    <row r="533" spans="10:12">
      <c r="J533" s="1"/>
      <c r="L533" s="1"/>
    </row>
    <row r="534" spans="10:12">
      <c r="J534" s="1"/>
      <c r="L534" s="1"/>
    </row>
    <row r="535" spans="10:12">
      <c r="J535" s="1"/>
      <c r="L535" s="1"/>
    </row>
    <row r="536" spans="10:12">
      <c r="J536" s="1"/>
      <c r="L536" s="1"/>
    </row>
    <row r="537" spans="10:12">
      <c r="J537" s="1"/>
      <c r="L537" s="1"/>
    </row>
    <row r="538" spans="10:12">
      <c r="J538" s="1"/>
      <c r="L538" s="1"/>
    </row>
    <row r="539" spans="10:12">
      <c r="J539" s="1"/>
      <c r="L539" s="1"/>
    </row>
    <row r="540" spans="10:12">
      <c r="J540" s="1"/>
      <c r="L540" s="1"/>
    </row>
    <row r="541" spans="10:12">
      <c r="J541" s="1"/>
      <c r="L541" s="1"/>
    </row>
    <row r="542" spans="10:12">
      <c r="J542" s="1"/>
      <c r="L542" s="1"/>
    </row>
    <row r="543" spans="10:12">
      <c r="J543" s="1"/>
      <c r="L543" s="1"/>
    </row>
    <row r="544" spans="10:12">
      <c r="J544" s="1"/>
      <c r="L544" s="1"/>
    </row>
    <row r="545" spans="10:12">
      <c r="J545" s="1"/>
      <c r="L545" s="1"/>
    </row>
    <row r="546" spans="10:12">
      <c r="J546" s="1"/>
      <c r="L546" s="1"/>
    </row>
    <row r="547" spans="10:12">
      <c r="J547" s="1"/>
      <c r="L547" s="1"/>
    </row>
    <row r="548" spans="10:12">
      <c r="J548" s="1"/>
      <c r="L548" s="1"/>
    </row>
    <row r="549" spans="10:12">
      <c r="J549" s="1"/>
      <c r="L549" s="1"/>
    </row>
    <row r="550" spans="10:12">
      <c r="J550" s="1"/>
      <c r="L550" s="1"/>
    </row>
    <row r="551" spans="10:12">
      <c r="J551" s="1"/>
      <c r="L551" s="1"/>
    </row>
    <row r="552" spans="10:12">
      <c r="J552" s="1"/>
      <c r="L552" s="1"/>
    </row>
    <row r="553" spans="10:12">
      <c r="J553" s="1"/>
      <c r="L553" s="1"/>
    </row>
    <row r="554" spans="10:12">
      <c r="J554" s="1"/>
      <c r="L554" s="1"/>
    </row>
    <row r="555" spans="10:12">
      <c r="J555" s="1"/>
      <c r="L555" s="1"/>
    </row>
    <row r="556" spans="10:12">
      <c r="J556" s="1"/>
      <c r="L556" s="1"/>
    </row>
    <row r="557" spans="10:12">
      <c r="J557" s="1"/>
      <c r="L557" s="1"/>
    </row>
    <row r="558" spans="10:12">
      <c r="J558" s="1"/>
      <c r="L558" s="1"/>
    </row>
    <row r="559" spans="10:12">
      <c r="J559" s="1"/>
      <c r="L559" s="1"/>
    </row>
    <row r="560" spans="10:12">
      <c r="J560" s="1"/>
      <c r="L560" s="1"/>
    </row>
    <row r="561" spans="10:12">
      <c r="J561" s="1"/>
      <c r="L561" s="1"/>
    </row>
    <row r="562" spans="10:12">
      <c r="J562" s="1"/>
      <c r="L562" s="1"/>
    </row>
    <row r="563" spans="10:12">
      <c r="J563" s="1"/>
      <c r="L563" s="1"/>
    </row>
    <row r="564" spans="10:12">
      <c r="J564" s="1"/>
      <c r="L564" s="1"/>
    </row>
    <row r="565" spans="10:12">
      <c r="J565" s="1"/>
      <c r="L565" s="1"/>
    </row>
    <row r="566" spans="10:12">
      <c r="J566" s="1"/>
      <c r="L566" s="1"/>
    </row>
    <row r="567" spans="10:12">
      <c r="J567" s="1"/>
      <c r="L567" s="1"/>
    </row>
    <row r="568" spans="10:12">
      <c r="J568" s="1"/>
      <c r="L568" s="1"/>
    </row>
    <row r="569" spans="10:12">
      <c r="J569" s="1"/>
      <c r="L569" s="1"/>
    </row>
    <row r="570" spans="10:12">
      <c r="J570" s="1"/>
      <c r="L570" s="1"/>
    </row>
    <row r="571" spans="10:12">
      <c r="J571" s="1"/>
      <c r="L571" s="1"/>
    </row>
    <row r="572" spans="10:12">
      <c r="J572" s="1"/>
      <c r="L572" s="1"/>
    </row>
    <row r="573" spans="10:12">
      <c r="J573" s="1"/>
      <c r="L573" s="1"/>
    </row>
    <row r="574" spans="10:12">
      <c r="J574" s="1"/>
      <c r="L574" s="1"/>
    </row>
    <row r="575" spans="10:12">
      <c r="J575" s="1"/>
      <c r="L575" s="1"/>
    </row>
    <row r="576" spans="10:12">
      <c r="J576" s="1"/>
      <c r="L576" s="1"/>
    </row>
    <row r="577" spans="10:12">
      <c r="J577" s="1"/>
      <c r="L577" s="1"/>
    </row>
    <row r="578" spans="10:12">
      <c r="J578" s="1"/>
      <c r="L578" s="1"/>
    </row>
    <row r="579" spans="10:12">
      <c r="J579" s="1"/>
      <c r="L579" s="1"/>
    </row>
    <row r="580" spans="10:12">
      <c r="J580" s="1"/>
      <c r="L580" s="1"/>
    </row>
    <row r="581" spans="10:12">
      <c r="J581" s="1"/>
      <c r="L581" s="1"/>
    </row>
    <row r="582" spans="10:12">
      <c r="J582" s="1"/>
      <c r="L582" s="1"/>
    </row>
    <row r="583" spans="10:12">
      <c r="J583" s="1"/>
      <c r="L583" s="1"/>
    </row>
    <row r="584" spans="10:12">
      <c r="J584" s="1"/>
      <c r="L584" s="1"/>
    </row>
    <row r="585" spans="10:12">
      <c r="J585" s="1"/>
      <c r="L585" s="1"/>
    </row>
    <row r="586" spans="10:12">
      <c r="J586" s="1"/>
      <c r="L586" s="1"/>
    </row>
    <row r="587" spans="10:12">
      <c r="J587" s="1"/>
      <c r="L587" s="1"/>
    </row>
    <row r="588" spans="10:12">
      <c r="J588" s="1"/>
      <c r="L588" s="1"/>
    </row>
    <row r="589" spans="10:12">
      <c r="J589" s="1"/>
      <c r="L589" s="1"/>
    </row>
    <row r="590" spans="10:12">
      <c r="J590" s="1"/>
      <c r="L590" s="1"/>
    </row>
    <row r="591" spans="10:12">
      <c r="J591" s="1"/>
      <c r="L591" s="1"/>
    </row>
    <row r="592" spans="10:12">
      <c r="J592" s="1"/>
      <c r="L592" s="1"/>
    </row>
    <row r="593" spans="10:12">
      <c r="J593" s="1"/>
      <c r="L593" s="1"/>
    </row>
    <row r="594" spans="10:12">
      <c r="J594" s="1"/>
      <c r="L594" s="1"/>
    </row>
    <row r="595" spans="10:12">
      <c r="J595" s="1"/>
      <c r="L595" s="1"/>
    </row>
    <row r="596" spans="10:12">
      <c r="J596" s="1"/>
      <c r="L596" s="1"/>
    </row>
    <row r="597" spans="10:12">
      <c r="J597" s="1"/>
      <c r="L597" s="1"/>
    </row>
    <row r="598" spans="10:12">
      <c r="J598" s="1"/>
      <c r="L598" s="1"/>
    </row>
    <row r="599" spans="10:12">
      <c r="J599" s="1"/>
      <c r="L599" s="1"/>
    </row>
    <row r="600" spans="10:12">
      <c r="J600" s="1"/>
      <c r="L600" s="1"/>
    </row>
    <row r="601" spans="10:12">
      <c r="J601" s="1"/>
      <c r="L601" s="1"/>
    </row>
    <row r="602" spans="10:12">
      <c r="J602" s="1"/>
      <c r="L602" s="1"/>
    </row>
    <row r="603" spans="10:12">
      <c r="J603" s="1"/>
      <c r="L603" s="1"/>
    </row>
    <row r="604" spans="10:12">
      <c r="J604" s="1"/>
      <c r="L604" s="1"/>
    </row>
    <row r="605" spans="10:12">
      <c r="J605" s="1"/>
      <c r="L605" s="1"/>
    </row>
    <row r="606" spans="10:12">
      <c r="J606" s="1"/>
      <c r="L606" s="1"/>
    </row>
    <row r="607" spans="10:12">
      <c r="J607" s="1"/>
      <c r="L607" s="1"/>
    </row>
    <row r="608" spans="10:12">
      <c r="J608" s="1"/>
      <c r="L608" s="1"/>
    </row>
    <row r="609" spans="10:12">
      <c r="J609" s="1"/>
      <c r="L609" s="1"/>
    </row>
    <row r="610" spans="10:12">
      <c r="J610" s="1"/>
      <c r="L610" s="1"/>
    </row>
    <row r="611" spans="10:12">
      <c r="J611" s="1"/>
      <c r="L611" s="1"/>
    </row>
    <row r="612" spans="10:12">
      <c r="J612" s="1"/>
      <c r="L612" s="1"/>
    </row>
    <row r="613" spans="10:12">
      <c r="J613" s="1"/>
      <c r="L613" s="1"/>
    </row>
    <row r="614" spans="10:12">
      <c r="J614" s="1"/>
      <c r="L614" s="1"/>
    </row>
    <row r="615" spans="10:12">
      <c r="J615" s="1"/>
      <c r="L615" s="1"/>
    </row>
    <row r="616" spans="10:12">
      <c r="J616" s="1"/>
      <c r="L616" s="1"/>
    </row>
    <row r="617" spans="10:12">
      <c r="J617" s="1"/>
      <c r="L617" s="1"/>
    </row>
    <row r="618" spans="10:12">
      <c r="J618" s="1"/>
      <c r="L618" s="1"/>
    </row>
    <row r="619" spans="10:12">
      <c r="J619" s="1"/>
      <c r="L619" s="1"/>
    </row>
    <row r="620" spans="10:12">
      <c r="J620" s="1"/>
      <c r="L620" s="1"/>
    </row>
    <row r="621" spans="10:12">
      <c r="J621" s="1"/>
      <c r="L621" s="1"/>
    </row>
    <row r="622" spans="10:12">
      <c r="J622" s="1"/>
      <c r="L622" s="1"/>
    </row>
    <row r="623" spans="10:12">
      <c r="J623" s="1"/>
      <c r="L623" s="1"/>
    </row>
    <row r="624" spans="10:12">
      <c r="J624" s="1"/>
      <c r="L624" s="1"/>
    </row>
    <row r="625" spans="10:12">
      <c r="J625" s="1"/>
      <c r="L625" s="1"/>
    </row>
    <row r="626" spans="10:12">
      <c r="J626" s="1"/>
      <c r="L626" s="1"/>
    </row>
    <row r="627" spans="10:12">
      <c r="J627" s="1"/>
      <c r="L627" s="1"/>
    </row>
    <row r="628" spans="10:12">
      <c r="J628" s="1"/>
      <c r="L628" s="1"/>
    </row>
    <row r="629" spans="10:12">
      <c r="J629" s="1"/>
      <c r="L629" s="1"/>
    </row>
    <row r="630" spans="10:12">
      <c r="J630" s="1"/>
      <c r="L630" s="1"/>
    </row>
    <row r="631" spans="10:12">
      <c r="J631" s="1"/>
      <c r="L631" s="1"/>
    </row>
    <row r="632" spans="10:12">
      <c r="J632" s="1"/>
      <c r="L632" s="1"/>
    </row>
    <row r="633" spans="10:12">
      <c r="J633" s="1"/>
      <c r="L633" s="1"/>
    </row>
    <row r="634" spans="10:12">
      <c r="J634" s="1"/>
      <c r="L634" s="1"/>
    </row>
    <row r="635" spans="10:12">
      <c r="J635" s="1"/>
      <c r="L635" s="1"/>
    </row>
    <row r="636" spans="10:12">
      <c r="J636" s="1"/>
      <c r="L636" s="1"/>
    </row>
    <row r="637" spans="10:12">
      <c r="J637" s="1"/>
      <c r="L637" s="1"/>
    </row>
    <row r="638" spans="10:12">
      <c r="J638" s="1"/>
      <c r="L638" s="1"/>
    </row>
    <row r="639" spans="10:12">
      <c r="J639" s="1"/>
      <c r="L639" s="1"/>
    </row>
    <row r="640" spans="10:12">
      <c r="J640" s="1"/>
      <c r="L640" s="1"/>
    </row>
    <row r="641" spans="10:12">
      <c r="J641" s="1"/>
      <c r="L641" s="1"/>
    </row>
    <row r="642" spans="10:12">
      <c r="J642" s="1"/>
      <c r="L642" s="1"/>
    </row>
    <row r="643" spans="10:12">
      <c r="J643" s="1"/>
      <c r="L643" s="1"/>
    </row>
    <row r="644" spans="10:12">
      <c r="J644" s="1"/>
      <c r="L644" s="1"/>
    </row>
    <row r="645" spans="10:12">
      <c r="J645" s="1"/>
      <c r="L645" s="1"/>
    </row>
    <row r="646" spans="10:12">
      <c r="J646" s="1"/>
      <c r="L646" s="1"/>
    </row>
    <row r="647" spans="10:12">
      <c r="J647" s="1"/>
      <c r="L647" s="1"/>
    </row>
    <row r="648" spans="10:12">
      <c r="J648" s="1"/>
      <c r="L648" s="1"/>
    </row>
    <row r="649" spans="10:12">
      <c r="J649" s="1"/>
      <c r="L649" s="1"/>
    </row>
    <row r="650" spans="10:12">
      <c r="J650" s="1"/>
      <c r="L650" s="1"/>
    </row>
    <row r="651" spans="10:12">
      <c r="J651" s="1"/>
      <c r="L651" s="1"/>
    </row>
    <row r="652" spans="10:12">
      <c r="J652" s="1"/>
      <c r="L652" s="1"/>
    </row>
    <row r="653" spans="10:12">
      <c r="J653" s="1"/>
      <c r="L653" s="1"/>
    </row>
    <row r="654" spans="10:12">
      <c r="J654" s="1"/>
      <c r="L654" s="1"/>
    </row>
    <row r="655" spans="10:12">
      <c r="J655" s="1"/>
      <c r="L655" s="1"/>
    </row>
    <row r="656" spans="10:12">
      <c r="J656" s="1"/>
      <c r="L656" s="1"/>
    </row>
    <row r="657" spans="10:12">
      <c r="J657" s="1"/>
      <c r="L657" s="1"/>
    </row>
    <row r="658" spans="10:12">
      <c r="J658" s="1"/>
      <c r="L658" s="1"/>
    </row>
    <row r="659" spans="10:12">
      <c r="J659" s="1"/>
      <c r="L659" s="1"/>
    </row>
    <row r="660" spans="10:12">
      <c r="J660" s="1"/>
      <c r="L660" s="1"/>
    </row>
    <row r="661" spans="10:12">
      <c r="J661" s="1"/>
      <c r="L661" s="1"/>
    </row>
    <row r="662" spans="10:12">
      <c r="J662" s="1"/>
      <c r="L662" s="1"/>
    </row>
    <row r="663" spans="10:12">
      <c r="J663" s="1"/>
      <c r="L663" s="1"/>
    </row>
    <row r="664" spans="10:12">
      <c r="J664" s="1"/>
      <c r="L664" s="1"/>
    </row>
    <row r="665" spans="10:12">
      <c r="J665" s="1"/>
      <c r="L665" s="1"/>
    </row>
    <row r="666" spans="10:12">
      <c r="J666" s="1"/>
      <c r="L666" s="1"/>
    </row>
    <row r="667" spans="10:12">
      <c r="J667" s="1"/>
      <c r="L667" s="1"/>
    </row>
    <row r="668" spans="10:12">
      <c r="J668" s="1"/>
      <c r="L668" s="1"/>
    </row>
    <row r="669" spans="10:12">
      <c r="J669" s="1"/>
      <c r="L669" s="1"/>
    </row>
    <row r="670" spans="10:12">
      <c r="J670" s="1"/>
      <c r="L670" s="1"/>
    </row>
    <row r="671" spans="10:12">
      <c r="J671" s="1"/>
      <c r="L671" s="1"/>
    </row>
    <row r="672" spans="10:12">
      <c r="J672" s="1"/>
      <c r="L672" s="1"/>
    </row>
    <row r="673" spans="10:12">
      <c r="J673" s="1"/>
      <c r="L673" s="1"/>
    </row>
    <row r="674" spans="10:12">
      <c r="J674" s="1"/>
      <c r="L674" s="1"/>
    </row>
    <row r="675" spans="10:12">
      <c r="J675" s="1"/>
      <c r="L675" s="1"/>
    </row>
    <row r="676" spans="10:12">
      <c r="J676" s="1"/>
      <c r="L676" s="1"/>
    </row>
    <row r="677" spans="10:12">
      <c r="J677" s="1"/>
      <c r="L677" s="1"/>
    </row>
    <row r="678" spans="10:12">
      <c r="J678" s="1"/>
      <c r="L678" s="1"/>
    </row>
    <row r="679" spans="10:12">
      <c r="J679" s="1"/>
      <c r="L679" s="1"/>
    </row>
    <row r="680" spans="10:12">
      <c r="J680" s="1"/>
      <c r="L680" s="1"/>
    </row>
    <row r="681" spans="10:12">
      <c r="J681" s="1"/>
      <c r="L681" s="1"/>
    </row>
    <row r="682" spans="10:12">
      <c r="J682" s="1"/>
      <c r="L682" s="1"/>
    </row>
    <row r="683" spans="10:12">
      <c r="J683" s="1"/>
      <c r="L683" s="1"/>
    </row>
    <row r="684" spans="10:12">
      <c r="J684" s="1"/>
      <c r="L684" s="1"/>
    </row>
    <row r="685" spans="10:12">
      <c r="J685" s="1"/>
      <c r="L685" s="1"/>
    </row>
    <row r="686" spans="10:12">
      <c r="J686" s="1"/>
      <c r="L686" s="1"/>
    </row>
    <row r="687" spans="10:12">
      <c r="J687" s="1"/>
      <c r="L687" s="1"/>
    </row>
    <row r="688" spans="10:12">
      <c r="J688" s="1"/>
      <c r="L688" s="1"/>
    </row>
    <row r="689" spans="10:12">
      <c r="J689" s="1"/>
      <c r="L689" s="1"/>
    </row>
    <row r="690" spans="10:12">
      <c r="J690" s="1"/>
      <c r="L690" s="1"/>
    </row>
    <row r="691" spans="10:12">
      <c r="J691" s="1"/>
      <c r="L691" s="1"/>
    </row>
    <row r="692" spans="10:12">
      <c r="J692" s="1"/>
      <c r="L692" s="1"/>
    </row>
    <row r="693" spans="10:12">
      <c r="J693" s="1"/>
      <c r="L693" s="1"/>
    </row>
    <row r="694" spans="10:12">
      <c r="J694" s="1"/>
      <c r="L694" s="1"/>
    </row>
    <row r="695" spans="10:12">
      <c r="J695" s="1"/>
      <c r="L695" s="1"/>
    </row>
    <row r="696" spans="10:12">
      <c r="J696" s="1"/>
      <c r="L696" s="1"/>
    </row>
    <row r="697" spans="10:12">
      <c r="J697" s="1"/>
      <c r="L697" s="1"/>
    </row>
    <row r="698" spans="10:12">
      <c r="J698" s="1"/>
      <c r="L698" s="1"/>
    </row>
    <row r="699" spans="10:12">
      <c r="J699" s="1"/>
      <c r="L699" s="1"/>
    </row>
    <row r="700" spans="10:12">
      <c r="J700" s="1"/>
      <c r="L700" s="1"/>
    </row>
    <row r="701" spans="10:12">
      <c r="J701" s="1"/>
      <c r="L701" s="1"/>
    </row>
    <row r="702" spans="10:12">
      <c r="J702" s="1"/>
      <c r="L702" s="1"/>
    </row>
    <row r="703" spans="10:12">
      <c r="J703" s="1"/>
      <c r="L703" s="1"/>
    </row>
    <row r="704" spans="10:12">
      <c r="J704" s="1"/>
      <c r="L704" s="1"/>
    </row>
    <row r="705" spans="10:12">
      <c r="J705" s="1"/>
      <c r="L705" s="1"/>
    </row>
    <row r="706" spans="10:12">
      <c r="J706" s="1"/>
      <c r="L706" s="1"/>
    </row>
    <row r="707" spans="10:12">
      <c r="J707" s="1"/>
      <c r="L707" s="1"/>
    </row>
    <row r="708" spans="10:12">
      <c r="J708" s="1"/>
      <c r="L708" s="1"/>
    </row>
    <row r="709" spans="10:12">
      <c r="J709" s="1"/>
      <c r="L709" s="1"/>
    </row>
    <row r="710" spans="10:12">
      <c r="J710" s="1"/>
      <c r="L710" s="1"/>
    </row>
    <row r="711" spans="10:12">
      <c r="J711" s="1"/>
      <c r="L711" s="1"/>
    </row>
    <row r="712" spans="10:12">
      <c r="J712" s="1"/>
      <c r="L712" s="1"/>
    </row>
    <row r="713" spans="10:12">
      <c r="J713" s="1"/>
      <c r="L713" s="1"/>
    </row>
    <row r="714" spans="10:12">
      <c r="J714" s="1"/>
      <c r="L714" s="1"/>
    </row>
    <row r="715" spans="10:12">
      <c r="J715" s="1"/>
      <c r="L715" s="1"/>
    </row>
    <row r="716" spans="10:12">
      <c r="J716" s="1"/>
      <c r="L716" s="1"/>
    </row>
    <row r="717" spans="10:12">
      <c r="J717" s="1"/>
      <c r="L717" s="1"/>
    </row>
    <row r="718" spans="10:12">
      <c r="J718" s="1"/>
      <c r="L718" s="1"/>
    </row>
    <row r="719" spans="10:12">
      <c r="J719" s="1"/>
      <c r="L719" s="1"/>
    </row>
    <row r="720" spans="10:12">
      <c r="J720" s="1"/>
      <c r="L720" s="1"/>
    </row>
    <row r="721" spans="10:12">
      <c r="J721" s="1"/>
      <c r="L721" s="1"/>
    </row>
    <row r="722" spans="10:12">
      <c r="J722" s="1"/>
      <c r="L722" s="1"/>
    </row>
    <row r="723" spans="10:12">
      <c r="J723" s="1"/>
      <c r="L723" s="1"/>
    </row>
    <row r="724" spans="10:12">
      <c r="J724" s="1"/>
      <c r="L724" s="1"/>
    </row>
    <row r="725" spans="10:12">
      <c r="J725" s="1"/>
      <c r="L725" s="1"/>
    </row>
    <row r="726" spans="10:12">
      <c r="J726" s="1"/>
      <c r="L726" s="1"/>
    </row>
    <row r="727" spans="10:12">
      <c r="J727" s="1"/>
      <c r="L727" s="1"/>
    </row>
    <row r="728" spans="10:12">
      <c r="J728" s="1"/>
      <c r="L728" s="1"/>
    </row>
    <row r="729" spans="10:12">
      <c r="J729" s="1"/>
      <c r="L729" s="1"/>
    </row>
    <row r="730" spans="10:12">
      <c r="J730" s="1"/>
      <c r="L730" s="1"/>
    </row>
    <row r="731" spans="10:12">
      <c r="J731" s="1"/>
      <c r="L731" s="1"/>
    </row>
    <row r="732" spans="10:12">
      <c r="J732" s="1"/>
      <c r="L732" s="1"/>
    </row>
    <row r="733" spans="10:12">
      <c r="J733" s="1"/>
      <c r="L733" s="1"/>
    </row>
    <row r="734" spans="10:12">
      <c r="J734" s="1"/>
      <c r="L734" s="1"/>
    </row>
    <row r="735" spans="10:12">
      <c r="J735" s="1"/>
      <c r="L735" s="1"/>
    </row>
    <row r="736" spans="10:12">
      <c r="J736" s="1"/>
      <c r="L736" s="1"/>
    </row>
    <row r="737" spans="10:12">
      <c r="J737" s="1"/>
      <c r="L737" s="1"/>
    </row>
    <row r="738" spans="10:12">
      <c r="J738" s="1"/>
      <c r="L738" s="1"/>
    </row>
    <row r="739" spans="10:12">
      <c r="J739" s="1"/>
      <c r="L739" s="1"/>
    </row>
    <row r="740" spans="10:12">
      <c r="J740" s="1"/>
      <c r="L740" s="1"/>
    </row>
    <row r="741" spans="10:12">
      <c r="J741" s="1"/>
      <c r="L741" s="1"/>
    </row>
    <row r="742" spans="10:12">
      <c r="J742" s="1"/>
      <c r="L742" s="1"/>
    </row>
    <row r="743" spans="10:12">
      <c r="J743" s="1"/>
      <c r="L743" s="1"/>
    </row>
    <row r="744" spans="10:12">
      <c r="J744" s="1"/>
      <c r="L744" s="1"/>
    </row>
    <row r="745" spans="10:12">
      <c r="J745" s="1"/>
      <c r="L745" s="1"/>
    </row>
    <row r="746" spans="10:12">
      <c r="J746" s="1"/>
      <c r="L746" s="1"/>
    </row>
    <row r="747" spans="10:12">
      <c r="J747" s="1"/>
      <c r="L747" s="1"/>
    </row>
    <row r="748" spans="10:12">
      <c r="J748" s="1"/>
      <c r="L748" s="1"/>
    </row>
    <row r="749" spans="10:12">
      <c r="J749" s="1"/>
      <c r="L749" s="1"/>
    </row>
    <row r="750" spans="10:12">
      <c r="J750" s="1"/>
      <c r="L750" s="1"/>
    </row>
    <row r="751" spans="10:12">
      <c r="J751" s="1"/>
      <c r="L751" s="1"/>
    </row>
    <row r="752" spans="10:12">
      <c r="J752" s="1"/>
      <c r="L752" s="1"/>
    </row>
    <row r="753" spans="10:12">
      <c r="J753" s="1"/>
      <c r="L753" s="1"/>
    </row>
    <row r="754" spans="10:12">
      <c r="J754" s="1"/>
      <c r="L754" s="1"/>
    </row>
    <row r="755" spans="10:12">
      <c r="J755" s="1"/>
      <c r="L755" s="1"/>
    </row>
    <row r="756" spans="10:12">
      <c r="J756" s="1"/>
      <c r="L756" s="1"/>
    </row>
    <row r="757" spans="10:12">
      <c r="J757" s="1"/>
      <c r="L757" s="1"/>
    </row>
    <row r="758" spans="10:12">
      <c r="J758" s="1"/>
      <c r="L758" s="1"/>
    </row>
    <row r="759" spans="10:12">
      <c r="J759" s="1"/>
      <c r="L759" s="1"/>
    </row>
    <row r="760" spans="10:12">
      <c r="J760" s="1"/>
      <c r="L760" s="1"/>
    </row>
    <row r="761" spans="10:12">
      <c r="J761" s="1"/>
      <c r="L761" s="1"/>
    </row>
    <row r="762" spans="10:12">
      <c r="J762" s="1"/>
      <c r="L762" s="1"/>
    </row>
    <row r="763" spans="10:12">
      <c r="J763" s="1"/>
      <c r="L763" s="1"/>
    </row>
    <row r="764" spans="10:12">
      <c r="J764" s="1"/>
      <c r="L764" s="1"/>
    </row>
    <row r="765" spans="10:12">
      <c r="J765" s="1"/>
      <c r="L765" s="1"/>
    </row>
    <row r="766" spans="10:12">
      <c r="J766" s="1"/>
      <c r="L766" s="1"/>
    </row>
    <row r="767" spans="10:12">
      <c r="J767" s="1"/>
      <c r="L767" s="1"/>
    </row>
    <row r="768" spans="10:12">
      <c r="J768" s="1"/>
      <c r="L768" s="1"/>
    </row>
    <row r="769" spans="10:12">
      <c r="J769" s="1"/>
      <c r="L769" s="1"/>
    </row>
    <row r="770" spans="10:12">
      <c r="J770" s="1"/>
      <c r="L770" s="1"/>
    </row>
    <row r="771" spans="10:12">
      <c r="J771" s="1"/>
      <c r="L771" s="1"/>
    </row>
    <row r="772" spans="10:12">
      <c r="J772" s="1"/>
      <c r="L772" s="1"/>
    </row>
    <row r="773" spans="10:12">
      <c r="J773" s="1"/>
      <c r="L773" s="1"/>
    </row>
    <row r="774" spans="10:12">
      <c r="J774" s="1"/>
      <c r="L774" s="1"/>
    </row>
    <row r="775" spans="10:12">
      <c r="J775" s="1"/>
      <c r="L775" s="1"/>
    </row>
    <row r="776" spans="10:12">
      <c r="J776" s="1"/>
      <c r="L776" s="1"/>
    </row>
    <row r="777" spans="10:12">
      <c r="J777" s="1"/>
      <c r="L777" s="1"/>
    </row>
    <row r="778" spans="10:12">
      <c r="J778" s="1"/>
      <c r="L778" s="1"/>
    </row>
    <row r="779" spans="10:12">
      <c r="J779" s="1"/>
      <c r="L779" s="1"/>
    </row>
    <row r="780" spans="10:12">
      <c r="J780" s="1"/>
      <c r="L780" s="1"/>
    </row>
    <row r="781" spans="10:12">
      <c r="J781" s="1"/>
      <c r="L781" s="1"/>
    </row>
    <row r="782" spans="10:12">
      <c r="J782" s="1"/>
      <c r="L782" s="1"/>
    </row>
    <row r="783" spans="10:12">
      <c r="J783" s="1"/>
      <c r="L783" s="1"/>
    </row>
    <row r="784" spans="10:12">
      <c r="J784" s="1"/>
      <c r="L784" s="1"/>
    </row>
    <row r="785" spans="10:12">
      <c r="J785" s="1"/>
      <c r="L785" s="1"/>
    </row>
    <row r="786" spans="10:12">
      <c r="J786" s="1"/>
      <c r="L786" s="1"/>
    </row>
    <row r="787" spans="10:12">
      <c r="J787" s="1"/>
      <c r="L787" s="1"/>
    </row>
    <row r="788" spans="10:12">
      <c r="J788" s="1"/>
      <c r="L788" s="1"/>
    </row>
    <row r="789" spans="10:12">
      <c r="J789" s="1"/>
      <c r="L789" s="1"/>
    </row>
    <row r="790" spans="10:12">
      <c r="J790" s="1"/>
      <c r="L790" s="1"/>
    </row>
    <row r="791" spans="10:12">
      <c r="J791" s="1"/>
      <c r="L791" s="1"/>
    </row>
    <row r="792" spans="10:12">
      <c r="J792" s="1"/>
      <c r="L792" s="1"/>
    </row>
    <row r="793" spans="10:12">
      <c r="J793" s="1"/>
      <c r="L793" s="1"/>
    </row>
    <row r="794" spans="10:12">
      <c r="J794" s="1"/>
      <c r="L794" s="1"/>
    </row>
    <row r="795" spans="10:12">
      <c r="J795" s="1"/>
      <c r="L795" s="1"/>
    </row>
    <row r="796" spans="10:12">
      <c r="J796" s="1"/>
      <c r="L796" s="1"/>
    </row>
    <row r="797" spans="10:12">
      <c r="J797" s="1"/>
      <c r="L797" s="1"/>
    </row>
    <row r="798" spans="10:12">
      <c r="J798" s="1"/>
      <c r="L798" s="1"/>
    </row>
    <row r="799" spans="10:12">
      <c r="J799" s="1"/>
      <c r="L799" s="1"/>
    </row>
    <row r="800" spans="10:12">
      <c r="J800" s="1"/>
      <c r="L800" s="1"/>
    </row>
    <row r="801" spans="10:12">
      <c r="J801" s="1"/>
      <c r="L801" s="1"/>
    </row>
    <row r="802" spans="10:12">
      <c r="J802" s="1"/>
      <c r="L802" s="1"/>
    </row>
    <row r="803" spans="10:12">
      <c r="J803" s="1"/>
      <c r="L803" s="1"/>
    </row>
    <row r="804" spans="10:12">
      <c r="J804" s="1"/>
      <c r="L804" s="1"/>
    </row>
    <row r="805" spans="10:12">
      <c r="J805" s="1"/>
      <c r="L805" s="1"/>
    </row>
    <row r="806" spans="10:12">
      <c r="J806" s="1"/>
      <c r="L806" s="1"/>
    </row>
    <row r="807" spans="10:12">
      <c r="J807" s="1"/>
      <c r="L807" s="1"/>
    </row>
    <row r="808" spans="10:12">
      <c r="J808" s="1"/>
      <c r="L808" s="1"/>
    </row>
    <row r="809" spans="10:12">
      <c r="J809" s="1"/>
      <c r="L809" s="1"/>
    </row>
    <row r="810" spans="10:12">
      <c r="J810" s="1"/>
      <c r="L810" s="1"/>
    </row>
    <row r="811" spans="10:12">
      <c r="J811" s="1"/>
      <c r="L811" s="1"/>
    </row>
    <row r="812" spans="10:12">
      <c r="J812" s="1"/>
      <c r="L812" s="1"/>
    </row>
    <row r="813" spans="10:12">
      <c r="J813" s="1"/>
      <c r="L813" s="1"/>
    </row>
    <row r="814" spans="10:12">
      <c r="J814" s="1"/>
      <c r="L814" s="1"/>
    </row>
    <row r="815" spans="10:12">
      <c r="J815" s="1"/>
      <c r="L815" s="1"/>
    </row>
    <row r="816" spans="10:12">
      <c r="J816" s="1"/>
      <c r="L816" s="1"/>
    </row>
    <row r="817" spans="10:12">
      <c r="J817" s="1"/>
      <c r="L817" s="1"/>
    </row>
    <row r="818" spans="10:12">
      <c r="J818" s="1"/>
      <c r="L818" s="1"/>
    </row>
    <row r="819" spans="10:12">
      <c r="J819" s="1"/>
      <c r="L819" s="1"/>
    </row>
    <row r="820" spans="10:12">
      <c r="J820" s="1"/>
      <c r="L820" s="1"/>
    </row>
    <row r="821" spans="10:12">
      <c r="J821" s="1"/>
      <c r="L821" s="1"/>
    </row>
    <row r="822" spans="10:12">
      <c r="J822" s="1"/>
      <c r="L822" s="1"/>
    </row>
    <row r="823" spans="10:12">
      <c r="J823" s="1"/>
      <c r="L823" s="1"/>
    </row>
    <row r="824" spans="10:12">
      <c r="J824" s="1"/>
      <c r="L824" s="1"/>
    </row>
    <row r="825" spans="10:12">
      <c r="J825" s="1"/>
      <c r="L825" s="1"/>
    </row>
    <row r="826" spans="10:12">
      <c r="J826" s="1"/>
      <c r="L826" s="1"/>
    </row>
    <row r="827" spans="10:12">
      <c r="J827" s="1"/>
      <c r="L827" s="1"/>
    </row>
    <row r="828" spans="10:12">
      <c r="J828" s="1"/>
      <c r="L828" s="1"/>
    </row>
    <row r="829" spans="10:12">
      <c r="J829" s="1"/>
      <c r="L829" s="1"/>
    </row>
    <row r="830" spans="10:12">
      <c r="J830" s="1"/>
      <c r="L830" s="1"/>
    </row>
    <row r="831" spans="10:12">
      <c r="J831" s="1"/>
      <c r="L831" s="1"/>
    </row>
    <row r="832" spans="10:12">
      <c r="J832" s="1"/>
      <c r="L832" s="1"/>
    </row>
    <row r="833" spans="10:12">
      <c r="J833" s="1"/>
      <c r="L833" s="1"/>
    </row>
    <row r="834" spans="10:12">
      <c r="J834" s="1"/>
      <c r="L834" s="1"/>
    </row>
    <row r="835" spans="10:12">
      <c r="J835" s="1"/>
      <c r="L835" s="1"/>
    </row>
    <row r="836" spans="10:12">
      <c r="J836" s="1"/>
      <c r="L836" s="1"/>
    </row>
    <row r="837" spans="10:12">
      <c r="J837" s="1"/>
      <c r="L837" s="1"/>
    </row>
    <row r="838" spans="10:12">
      <c r="J838" s="1"/>
      <c r="L838" s="1"/>
    </row>
    <row r="839" spans="10:12">
      <c r="J839" s="1"/>
      <c r="L839" s="1"/>
    </row>
    <row r="840" spans="10:12">
      <c r="J840" s="1"/>
      <c r="L840" s="1"/>
    </row>
    <row r="841" spans="10:12">
      <c r="J841" s="1"/>
      <c r="L841" s="1"/>
    </row>
    <row r="842" spans="10:12">
      <c r="J842" s="1"/>
      <c r="L842" s="1"/>
    </row>
    <row r="843" spans="10:12">
      <c r="J843" s="1"/>
      <c r="L843" s="1"/>
    </row>
    <row r="844" spans="10:12">
      <c r="J844" s="1"/>
      <c r="L844" s="1"/>
    </row>
    <row r="845" spans="10:12">
      <c r="J845" s="1"/>
      <c r="L845" s="1"/>
    </row>
    <row r="846" spans="10:12">
      <c r="J846" s="1"/>
      <c r="L846" s="1"/>
    </row>
    <row r="847" spans="10:12">
      <c r="J847" s="1"/>
      <c r="L847" s="1"/>
    </row>
    <row r="848" spans="10:12">
      <c r="J848" s="1"/>
      <c r="L848" s="1"/>
    </row>
    <row r="849" spans="10:12">
      <c r="J849" s="1"/>
      <c r="L849" s="1"/>
    </row>
    <row r="850" spans="10:12">
      <c r="J850" s="1"/>
      <c r="L850" s="1"/>
    </row>
    <row r="851" spans="10:12">
      <c r="J851" s="1"/>
      <c r="L851" s="1"/>
    </row>
    <row r="852" spans="10:12">
      <c r="J852" s="1"/>
      <c r="L852" s="1"/>
    </row>
    <row r="853" spans="10:12">
      <c r="J853" s="1"/>
      <c r="L853" s="1"/>
    </row>
    <row r="854" spans="10:12">
      <c r="J854" s="1"/>
      <c r="L854" s="1"/>
    </row>
    <row r="855" spans="10:12">
      <c r="J855" s="1"/>
      <c r="L855" s="1"/>
    </row>
    <row r="856" spans="10:12">
      <c r="J856" s="1"/>
      <c r="L856" s="1"/>
    </row>
    <row r="857" spans="10:12">
      <c r="J857" s="1"/>
      <c r="L857" s="1"/>
    </row>
    <row r="858" spans="10:12">
      <c r="J858" s="1"/>
      <c r="L858" s="1"/>
    </row>
    <row r="859" spans="10:12">
      <c r="J859" s="1"/>
      <c r="L859" s="1"/>
    </row>
    <row r="860" spans="10:12">
      <c r="J860" s="1"/>
      <c r="L860" s="1"/>
    </row>
    <row r="861" spans="10:12">
      <c r="J861" s="1"/>
      <c r="L861" s="1"/>
    </row>
    <row r="862" spans="10:12">
      <c r="J862" s="1"/>
      <c r="L862" s="1"/>
    </row>
    <row r="863" spans="10:12">
      <c r="J863" s="1"/>
      <c r="L863" s="1"/>
    </row>
    <row r="864" spans="10:12">
      <c r="J864" s="1"/>
      <c r="L864" s="1"/>
    </row>
    <row r="865" spans="10:12">
      <c r="J865" s="1"/>
      <c r="L865" s="1"/>
    </row>
    <row r="866" spans="10:12">
      <c r="J866" s="1"/>
      <c r="L866" s="1"/>
    </row>
    <row r="867" spans="10:12">
      <c r="J867" s="1"/>
      <c r="L867" s="1"/>
    </row>
    <row r="868" spans="10:12">
      <c r="J868" s="1"/>
      <c r="L868" s="1"/>
    </row>
    <row r="869" spans="10:12">
      <c r="J869" s="1"/>
      <c r="L869" s="1"/>
    </row>
    <row r="870" spans="10:12">
      <c r="J870" s="1"/>
      <c r="L870" s="1"/>
    </row>
    <row r="871" spans="10:12">
      <c r="J871" s="1"/>
      <c r="L871" s="1"/>
    </row>
    <row r="872" spans="10:12">
      <c r="J872" s="1"/>
      <c r="L872" s="1"/>
    </row>
    <row r="873" spans="10:12">
      <c r="J873" s="1"/>
      <c r="L873" s="1"/>
    </row>
    <row r="874" spans="10:12">
      <c r="J874" s="1"/>
      <c r="L874" s="1"/>
    </row>
    <row r="875" spans="10:12">
      <c r="J875" s="1"/>
      <c r="L875" s="1"/>
    </row>
    <row r="876" spans="10:12">
      <c r="J876" s="1"/>
      <c r="L876" s="1"/>
    </row>
    <row r="877" spans="10:12">
      <c r="J877" s="1"/>
      <c r="L877" s="1"/>
    </row>
    <row r="878" spans="10:12">
      <c r="J878" s="1"/>
      <c r="L878" s="1"/>
    </row>
    <row r="879" spans="10:12">
      <c r="J879" s="1"/>
      <c r="L879" s="1"/>
    </row>
    <row r="880" spans="10:12">
      <c r="J880" s="1"/>
      <c r="L880" s="1"/>
    </row>
    <row r="881" spans="10:12">
      <c r="J881" s="1"/>
      <c r="L881" s="1"/>
    </row>
    <row r="882" spans="10:12">
      <c r="J882" s="1"/>
      <c r="L882" s="1"/>
    </row>
    <row r="883" spans="10:12">
      <c r="J883" s="1"/>
      <c r="L883" s="1"/>
    </row>
    <row r="884" spans="10:12">
      <c r="J884" s="1"/>
      <c r="L884" s="1"/>
    </row>
    <row r="885" spans="10:12">
      <c r="J885" s="1"/>
      <c r="L885" s="1"/>
    </row>
    <row r="886" spans="10:12">
      <c r="J886" s="1"/>
      <c r="L886" s="1"/>
    </row>
    <row r="887" spans="10:12">
      <c r="J887" s="1"/>
      <c r="L887" s="1"/>
    </row>
    <row r="888" spans="10:12">
      <c r="J888" s="1"/>
      <c r="L888" s="1"/>
    </row>
    <row r="889" spans="10:12">
      <c r="J889" s="1"/>
      <c r="L889" s="1"/>
    </row>
    <row r="890" spans="10:12">
      <c r="J890" s="1"/>
      <c r="L890" s="1"/>
    </row>
    <row r="891" spans="10:12">
      <c r="J891" s="1"/>
      <c r="L891" s="1"/>
    </row>
    <row r="892" spans="10:12">
      <c r="J892" s="1"/>
      <c r="L892" s="1"/>
    </row>
    <row r="893" spans="10:12">
      <c r="J893" s="1"/>
      <c r="L893" s="1"/>
    </row>
    <row r="894" spans="10:12">
      <c r="J894" s="1"/>
      <c r="L894" s="1"/>
    </row>
    <row r="895" spans="10:12">
      <c r="J895" s="1"/>
      <c r="L895" s="1"/>
    </row>
    <row r="896" spans="10:12">
      <c r="J896" s="1"/>
      <c r="L896" s="1"/>
    </row>
    <row r="897" spans="10:12">
      <c r="J897" s="1"/>
      <c r="L897" s="1"/>
    </row>
    <row r="898" spans="10:12">
      <c r="J898" s="1"/>
      <c r="L898" s="1"/>
    </row>
    <row r="899" spans="10:12">
      <c r="J899" s="1"/>
      <c r="L899" s="1"/>
    </row>
    <row r="900" spans="10:12">
      <c r="J900" s="1"/>
      <c r="L900" s="1"/>
    </row>
    <row r="901" spans="10:12">
      <c r="J901" s="1"/>
      <c r="L901" s="1"/>
    </row>
    <row r="902" spans="10:12">
      <c r="J902" s="1"/>
      <c r="L902" s="1"/>
    </row>
    <row r="903" spans="10:12">
      <c r="J903" s="1"/>
      <c r="L903" s="1"/>
    </row>
    <row r="904" spans="10:12">
      <c r="J904" s="1"/>
      <c r="L904" s="1"/>
    </row>
    <row r="905" spans="10:12">
      <c r="J905" s="1"/>
      <c r="L905" s="1"/>
    </row>
    <row r="906" spans="10:12">
      <c r="J906" s="1"/>
      <c r="L906" s="1"/>
    </row>
    <row r="907" spans="10:12">
      <c r="J907" s="1"/>
      <c r="L907" s="1"/>
    </row>
    <row r="908" spans="10:12">
      <c r="J908" s="1"/>
      <c r="L908" s="1"/>
    </row>
    <row r="909" spans="10:12">
      <c r="J909" s="1"/>
      <c r="L909" s="1"/>
    </row>
    <row r="910" spans="10:12">
      <c r="J910" s="1"/>
      <c r="L910" s="1"/>
    </row>
    <row r="911" spans="10:12">
      <c r="J911" s="1"/>
      <c r="L911" s="1"/>
    </row>
    <row r="912" spans="10:12">
      <c r="J912" s="1"/>
      <c r="L912" s="1"/>
    </row>
    <row r="913" spans="10:12">
      <c r="J913" s="1"/>
      <c r="L913" s="1"/>
    </row>
    <row r="914" spans="10:12">
      <c r="J914" s="1"/>
      <c r="L914" s="1"/>
    </row>
    <row r="915" spans="10:12">
      <c r="J915" s="1"/>
      <c r="L915" s="1"/>
    </row>
    <row r="916" spans="10:12">
      <c r="J916" s="1"/>
      <c r="L916" s="1"/>
    </row>
    <row r="917" spans="10:12">
      <c r="J917" s="1"/>
      <c r="L917" s="1"/>
    </row>
    <row r="918" spans="10:12">
      <c r="J918" s="1"/>
      <c r="L918" s="1"/>
    </row>
    <row r="919" spans="10:12">
      <c r="J919" s="1"/>
      <c r="L919" s="1"/>
    </row>
    <row r="920" spans="10:12">
      <c r="J920" s="1"/>
      <c r="L920" s="1"/>
    </row>
    <row r="921" spans="10:12">
      <c r="J921" s="1"/>
      <c r="L921" s="1"/>
    </row>
    <row r="922" spans="10:12">
      <c r="J922" s="1"/>
      <c r="L922" s="1"/>
    </row>
    <row r="923" spans="10:12">
      <c r="J923" s="1"/>
      <c r="L923" s="1"/>
    </row>
    <row r="924" spans="10:12">
      <c r="J924" s="1"/>
      <c r="L924" s="1"/>
    </row>
    <row r="925" spans="10:12">
      <c r="J925" s="1"/>
      <c r="L925" s="1"/>
    </row>
    <row r="926" spans="10:12">
      <c r="J926" s="1"/>
      <c r="L926" s="1"/>
    </row>
    <row r="927" spans="10:12">
      <c r="J927" s="1"/>
      <c r="L927" s="1"/>
    </row>
    <row r="928" spans="10:12">
      <c r="J928" s="1"/>
      <c r="L928" s="1"/>
    </row>
    <row r="929" spans="10:12">
      <c r="J929" s="1"/>
      <c r="L929" s="1"/>
    </row>
    <row r="930" spans="10:12">
      <c r="J930" s="1"/>
      <c r="L930" s="1"/>
    </row>
    <row r="931" spans="10:12">
      <c r="J931" s="1"/>
      <c r="L931" s="1"/>
    </row>
    <row r="932" spans="10:12">
      <c r="J932" s="1"/>
      <c r="L932" s="1"/>
    </row>
    <row r="933" spans="10:12">
      <c r="J933" s="1"/>
      <c r="L933" s="1"/>
    </row>
    <row r="934" spans="10:12">
      <c r="J934" s="1"/>
      <c r="L934" s="1"/>
    </row>
    <row r="935" spans="10:12">
      <c r="J935" s="1"/>
      <c r="L935" s="1"/>
    </row>
    <row r="936" spans="10:12">
      <c r="J936" s="1"/>
      <c r="L936" s="1"/>
    </row>
    <row r="937" spans="10:12">
      <c r="J937" s="1"/>
      <c r="L937" s="1"/>
    </row>
    <row r="938" spans="10:12">
      <c r="J938" s="1"/>
      <c r="L938" s="1"/>
    </row>
    <row r="939" spans="10:12">
      <c r="J939" s="1"/>
      <c r="L939" s="1"/>
    </row>
    <row r="940" spans="10:12">
      <c r="J940" s="1"/>
      <c r="L940" s="1"/>
    </row>
    <row r="941" spans="10:12">
      <c r="J941" s="1"/>
      <c r="L941" s="1"/>
    </row>
    <row r="942" spans="10:12">
      <c r="J942" s="1"/>
      <c r="L942" s="1"/>
    </row>
    <row r="943" spans="10:12">
      <c r="J943" s="1"/>
      <c r="L943" s="1"/>
    </row>
    <row r="944" spans="10:12">
      <c r="J944" s="1"/>
      <c r="L944" s="1"/>
    </row>
    <row r="945" spans="10:12">
      <c r="J945" s="1"/>
      <c r="L945" s="1"/>
    </row>
    <row r="946" spans="10:12">
      <c r="J946" s="1"/>
      <c r="L946" s="1"/>
    </row>
    <row r="947" spans="10:12">
      <c r="J947" s="1"/>
      <c r="L947" s="1"/>
    </row>
    <row r="948" spans="10:12">
      <c r="J948" s="1"/>
      <c r="L948" s="1"/>
    </row>
    <row r="949" spans="10:12">
      <c r="J949" s="1"/>
      <c r="L949" s="1"/>
    </row>
    <row r="950" spans="10:12">
      <c r="J950" s="1"/>
      <c r="L950" s="1"/>
    </row>
    <row r="951" spans="10:12">
      <c r="J951" s="1"/>
      <c r="L951" s="1"/>
    </row>
    <row r="952" spans="10:12">
      <c r="J952" s="1"/>
      <c r="L952" s="1"/>
    </row>
    <row r="953" spans="10:12">
      <c r="J953" s="1"/>
      <c r="L953" s="1"/>
    </row>
    <row r="954" spans="10:12">
      <c r="J954" s="1"/>
      <c r="L954" s="1"/>
    </row>
    <row r="955" spans="10:12">
      <c r="J955" s="1"/>
      <c r="L955" s="1"/>
    </row>
    <row r="956" spans="10:12">
      <c r="J956" s="1"/>
      <c r="L956" s="1"/>
    </row>
    <row r="957" spans="10:12">
      <c r="J957" s="1"/>
      <c r="L957" s="1"/>
    </row>
    <row r="958" spans="10:12">
      <c r="J958" s="1"/>
      <c r="L958" s="1"/>
    </row>
    <row r="959" spans="10:12">
      <c r="J959" s="1"/>
      <c r="L959" s="1"/>
    </row>
    <row r="960" spans="10:12">
      <c r="J960" s="1"/>
      <c r="L960" s="1"/>
    </row>
    <row r="961" spans="10:12">
      <c r="J961" s="1"/>
      <c r="L961" s="1"/>
    </row>
    <row r="962" spans="10:12">
      <c r="J962" s="1"/>
      <c r="L962" s="1"/>
    </row>
    <row r="963" spans="10:12">
      <c r="J963" s="1"/>
      <c r="L963" s="1"/>
    </row>
    <row r="964" spans="10:12">
      <c r="J964" s="1"/>
      <c r="L964" s="1"/>
    </row>
    <row r="965" spans="10:12">
      <c r="J965" s="1"/>
      <c r="L965" s="1"/>
    </row>
    <row r="966" spans="10:12">
      <c r="J966" s="1"/>
      <c r="L966" s="1"/>
    </row>
    <row r="967" spans="10:12">
      <c r="J967" s="1"/>
      <c r="L967" s="1"/>
    </row>
    <row r="968" spans="10:12">
      <c r="J968" s="1"/>
      <c r="L968" s="1"/>
    </row>
  </sheetData>
  <autoFilter ref="A1:T347" xr:uid="{5227403B-4776-454E-8C37-CF5154D96DFA}">
    <sortState xmlns:xlrd2="http://schemas.microsoft.com/office/spreadsheetml/2017/richdata2" ref="A2:T347">
      <sortCondition descending="1" ref="K1:K347"/>
    </sortState>
  </autoFilter>
  <sortState xmlns:xlrd2="http://schemas.microsoft.com/office/spreadsheetml/2017/richdata2" ref="A2:T347">
    <sortCondition descending="1" ref="K2:K347"/>
  </sortState>
  <dataValidations count="1">
    <dataValidation type="list" allowBlank="1" showErrorMessage="1" sqref="J2:J968" xr:uid="{FAB10143-7D21-499D-AF87-289ABD1DF4E0}">
      <formula1>"0,1,2,3,4,5,6,7,8"</formula1>
    </dataValidation>
  </dataValidations>
  <hyperlinks>
    <hyperlink ref="F2" r:id="rId1" xr:uid="{53678558-F89B-40CC-9871-FF7C78569271}"/>
    <hyperlink ref="F7" r:id="rId2" xr:uid="{ABF57B9D-F944-42EC-9A56-C578E9DD8BCD}"/>
    <hyperlink ref="F3" r:id="rId3" xr:uid="{1D2092D5-CA55-4AEA-8BA1-033831AD3C2E}"/>
    <hyperlink ref="F4" r:id="rId4" xr:uid="{40635E31-C642-4292-905C-D331CBE35AEB}"/>
    <hyperlink ref="L4" r:id="rId5" xr:uid="{40FDE005-C309-4F0D-AB1F-86F269415909}"/>
    <hyperlink ref="F21" r:id="rId6" xr:uid="{A5AA4FCC-4BB8-4F0B-8ACF-BD39143EEFD8}"/>
    <hyperlink ref="F8" r:id="rId7" xr:uid="{7604CA48-F31D-43D4-AD9B-756DBB66D092}"/>
    <hyperlink ref="F5" r:id="rId8" xr:uid="{6F136282-D7CC-4942-9338-2E1CBDE07F5C}"/>
    <hyperlink ref="F9" r:id="rId9" xr:uid="{FD5C519D-AA2E-4932-BFFA-3873431B03BB}"/>
    <hyperlink ref="F10" r:id="rId10" xr:uid="{11B5E33A-3345-4CCB-ABD5-04CFA368A61F}"/>
    <hyperlink ref="F14" r:id="rId11" xr:uid="{A16086FF-8E83-462C-8C2F-AC8AB6A3E925}"/>
    <hyperlink ref="F6" r:id="rId12" xr:uid="{DF0E8ABB-E819-4DD4-8623-73B509D0B7C5}"/>
    <hyperlink ref="F69" r:id="rId13" xr:uid="{EC91E724-0608-4B05-AAF3-90158967442B}"/>
    <hyperlink ref="F16" r:id="rId14" xr:uid="{53E6D53A-D358-444B-811F-88DF588C63C4}"/>
    <hyperlink ref="F17" r:id="rId15" xr:uid="{607BC74F-D522-41FE-B3A3-E65396161F37}"/>
    <hyperlink ref="F13" r:id="rId16" xr:uid="{BEA0813F-4211-4289-AB6A-33DFD37C8169}"/>
    <hyperlink ref="F11" r:id="rId17" xr:uid="{1A1C9B5A-BDB4-4B6E-BDCC-B9188C213B72}"/>
    <hyperlink ref="F12" r:id="rId18" xr:uid="{5A794E66-16A4-483D-A908-182C611D63F7}"/>
    <hyperlink ref="F15" r:id="rId19" xr:uid="{B1A0F68D-4D05-4ECF-9E86-601991146A43}"/>
    <hyperlink ref="F100" r:id="rId20" xr:uid="{48172094-26B0-4E26-BAB5-2DA7F0077ED2}"/>
    <hyperlink ref="F20" r:id="rId21" xr:uid="{AC263E26-42DB-4D71-889E-F3C9CA19E4CD}"/>
    <hyperlink ref="F76" r:id="rId22" xr:uid="{156BB88A-33B9-4004-8C90-C6CF3B7F1986}"/>
    <hyperlink ref="F77" r:id="rId23" xr:uid="{B06D900E-CAE9-437A-8CB3-81E6AF67E95C}"/>
    <hyperlink ref="F22" r:id="rId24" xr:uid="{B5869884-9783-497E-AA87-FCCD1657D9BF}"/>
    <hyperlink ref="F19" r:id="rId25" xr:uid="{CCE4B9D2-E1AC-436D-B7D2-84C13E75CBFC}"/>
    <hyperlink ref="F18" r:id="rId26" xr:uid="{286654A2-7F7E-47D2-BB70-EDDF1963A7C7}"/>
    <hyperlink ref="F30" r:id="rId27" xr:uid="{E60BFF7B-C0E2-4303-BF9C-E81C3F6B50B7}"/>
    <hyperlink ref="F31" r:id="rId28" xr:uid="{334482B5-8692-4E77-BF88-FBBABE220592}"/>
    <hyperlink ref="F29" r:id="rId29" xr:uid="{3DF8AD40-C600-4078-9A8D-B1CC20BC5535}"/>
    <hyperlink ref="F27" r:id="rId30" xr:uid="{6FCF18D0-CDC3-4C01-A424-90210C0F12A1}"/>
    <hyperlink ref="F23" r:id="rId31" xr:uid="{92D284B4-F98B-427A-9B62-2A8E972836DE}"/>
    <hyperlink ref="F24" r:id="rId32" xr:uid="{9DBF7218-FED0-4E3F-826C-4A1A5508B58B}"/>
    <hyperlink ref="F25" r:id="rId33" xr:uid="{B0B58580-FB21-452D-9CD7-68DECEE7A79C}"/>
    <hyperlink ref="F26" r:id="rId34" xr:uid="{2FE0C60D-F51D-4145-9EC7-45926EA69BC0}"/>
    <hyperlink ref="F28" r:id="rId35" xr:uid="{C45909F9-9667-4734-876C-8D2F33D45769}"/>
    <hyperlink ref="F63" r:id="rId36" xr:uid="{5504D585-F93D-4D93-A121-9B7C0A815C6E}"/>
    <hyperlink ref="F52" r:id="rId37" xr:uid="{C0768577-3B80-4D83-8CB2-1C5E86084DC4}"/>
    <hyperlink ref="F53" r:id="rId38" xr:uid="{2A603383-81B0-4FE3-A20A-7EE4280D1F55}"/>
    <hyperlink ref="F54" r:id="rId39" xr:uid="{5DBAE7A2-62B6-4DA8-81E2-7FF004F1A0BF}"/>
    <hyperlink ref="F55" r:id="rId40" xr:uid="{A5B466DF-B4C6-40AA-BFE9-17EBE049C249}"/>
    <hyperlink ref="F56" r:id="rId41" xr:uid="{50C5A0CE-88B8-4186-9022-13E8BEB984AD}"/>
    <hyperlink ref="F57" r:id="rId42" xr:uid="{1E984996-A4AD-4D3D-AFB5-6B901CC81F4A}"/>
    <hyperlink ref="F58" r:id="rId43" xr:uid="{AB7AF9ED-6F8F-48F7-AE76-65446EE43CE0}"/>
    <hyperlink ref="F59" r:id="rId44" xr:uid="{CA8CB5D3-7444-4E4C-B205-5D6C23C5EF90}"/>
    <hyperlink ref="F64" r:id="rId45" xr:uid="{80E2527E-E399-4EDD-9741-D524E1FA6D89}"/>
    <hyperlink ref="F65" r:id="rId46" xr:uid="{EC8E78D5-A120-43DB-8BA3-24EFF2C72007}"/>
    <hyperlink ref="F66" r:id="rId47" xr:uid="{C756A274-216A-48F1-A9EA-20BA86E418A9}"/>
    <hyperlink ref="F60" r:id="rId48" xr:uid="{1ABAB1B9-198C-4EAF-ACD2-A5DC24B96791}"/>
    <hyperlink ref="F61" r:id="rId49" xr:uid="{38E716FC-8EFD-4F1A-88CD-7EA5BA2B7727}"/>
    <hyperlink ref="F67" r:id="rId50" xr:uid="{24E9B2CB-E7E1-4342-8ADA-C0FCF8AA9A7A}"/>
    <hyperlink ref="F68" r:id="rId51" xr:uid="{5A4421AB-AC4E-43B8-BB73-2CA06380070D}"/>
    <hyperlink ref="F62" r:id="rId52" xr:uid="{F1BF07ED-DD7A-4B1C-9B2E-34EAD3AFB98B}"/>
    <hyperlink ref="F73" r:id="rId53" xr:uid="{C9F1C176-E6FE-4EC3-B175-3EF98025B12E}"/>
    <hyperlink ref="F72" r:id="rId54" xr:uid="{421D4FAC-BC11-4CB6-B698-F959B613D3B1}"/>
    <hyperlink ref="F70" r:id="rId55" xr:uid="{438C43DB-360A-4497-89D8-5A892AC7AA72}"/>
    <hyperlink ref="F71" r:id="rId56" xr:uid="{0A5363CD-C1DE-4E9D-8544-52B647130148}"/>
    <hyperlink ref="F40" r:id="rId57" xr:uid="{77CD75AA-FBDD-427F-8AC0-9A142923CA82}"/>
    <hyperlink ref="F41" r:id="rId58" xr:uid="{E7357B95-97C6-4917-B0C7-498A1EEF7AAC}"/>
    <hyperlink ref="F42" r:id="rId59" xr:uid="{8576702A-DED5-4A38-B8DE-F171E7122E27}"/>
    <hyperlink ref="F50" r:id="rId60" xr:uid="{58603679-10A4-4A9E-80B2-222E0B53BC9E}"/>
    <hyperlink ref="F43" r:id="rId61" xr:uid="{33BAFBC6-212D-4038-BD8E-636C707BEE2C}"/>
    <hyperlink ref="F32" r:id="rId62" xr:uid="{0D725A5C-12C2-4BC7-A912-E6BA705E1B9C}"/>
    <hyperlink ref="F44" r:id="rId63" xr:uid="{003545A8-FDAE-45F5-A52C-38DABF428FB0}"/>
    <hyperlink ref="F33" r:id="rId64" xr:uid="{A138E7B9-76EA-4009-9F1C-0D7992D24184}"/>
    <hyperlink ref="F34" r:id="rId65" xr:uid="{3D493344-C462-4BC8-987E-765D29E98FE5}"/>
    <hyperlink ref="F45" r:id="rId66" xr:uid="{CE38F83E-B91B-48F5-8958-7827CC2F052D}"/>
    <hyperlink ref="F35" r:id="rId67" xr:uid="{797632DA-8801-4121-96EE-F0BE19EC8217}"/>
    <hyperlink ref="F46" r:id="rId68" xr:uid="{04F3F301-825F-4A8D-8974-EB5DB5375EA2}"/>
    <hyperlink ref="F47" r:id="rId69" xr:uid="{D7648A2D-8D00-4E7D-86F2-3516967F697D}"/>
    <hyperlink ref="F48" r:id="rId70" xr:uid="{1AB57E0A-E4BC-4545-880B-0D9433D78813}"/>
    <hyperlink ref="F36" r:id="rId71" xr:uid="{2ABC471B-05BC-48B0-B547-BFF94543AB94}"/>
    <hyperlink ref="F37" r:id="rId72" xr:uid="{D5DB8358-5767-48B6-BAF0-5E0AE3A4C710}"/>
    <hyperlink ref="F38" r:id="rId73" xr:uid="{CEC47BDC-045B-4485-9F7B-A3B36B62E16E}"/>
    <hyperlink ref="F39" r:id="rId74" xr:uid="{406C15A2-4B1E-4F26-9E41-93374F9A86F3}"/>
    <hyperlink ref="F49" r:id="rId75" xr:uid="{267D0DC0-2C7C-4FDB-B3A6-FE3A70C3432A}"/>
    <hyperlink ref="F192" r:id="rId76" xr:uid="{EDF61C90-BCF1-406E-A9F6-9FA556A716B7}"/>
    <hyperlink ref="F51" r:id="rId77" xr:uid="{CE27F6DE-CD63-423D-95E2-72477B16BC34}"/>
    <hyperlink ref="F78" r:id="rId78" xr:uid="{B9DC442B-2AA9-4C33-A622-C6A951222A7B}"/>
    <hyperlink ref="F110" r:id="rId79" xr:uid="{08993DE2-07FE-4B92-89A3-3DD7142A0E4A}"/>
    <hyperlink ref="F111" r:id="rId80" xr:uid="{1A99CE3E-C951-48A7-AD78-DD840F80A0E8}"/>
    <hyperlink ref="F92" r:id="rId81" xr:uid="{EF5F4446-1591-4331-A1CD-8F68F893939E}"/>
    <hyperlink ref="F79" r:id="rId82" xr:uid="{5C0FEFD8-7810-4996-AC14-F45303998E6D}"/>
    <hyperlink ref="L79" r:id="rId83" xr:uid="{B431B1E4-9F93-4FA5-9657-81F26F46DE53}"/>
    <hyperlink ref="F99" r:id="rId84" xr:uid="{397F68F1-DD0D-4B64-8437-16EE01515BC4}"/>
    <hyperlink ref="F93" r:id="rId85" xr:uid="{5B51A59D-103C-4A0B-B06A-52615B225F6F}"/>
    <hyperlink ref="F74" r:id="rId86" xr:uid="{D90EBF4D-843E-4CCB-9DA0-AE172492A3B0}"/>
    <hyperlink ref="F90" r:id="rId87" xr:uid="{53B183DF-4A57-4DF9-B259-9848223270CD}"/>
    <hyperlink ref="F75" r:id="rId88" xr:uid="{4035BCBE-92D2-43BA-866A-6B0E07144F23}"/>
    <hyperlink ref="F94" r:id="rId89" xr:uid="{7CDDD54A-C372-4FDD-A839-8B0D65D0BAE2}"/>
    <hyperlink ref="F95" r:id="rId90" xr:uid="{767BB278-36BE-44CC-9017-FB7855DC8A99}"/>
    <hyperlink ref="F80" r:id="rId91" xr:uid="{141BD0BB-38BE-4701-B0E6-2574EA3BE3A4}"/>
    <hyperlink ref="F81" r:id="rId92" xr:uid="{2271B577-B4A1-412E-A28F-60A0874B6595}"/>
    <hyperlink ref="F82" r:id="rId93" xr:uid="{28FE1590-ECBB-4829-80B1-C0AB55F6B641}"/>
    <hyperlink ref="F83" r:id="rId94" xr:uid="{05F01EC7-6A6E-4A51-BCB0-5A6BA1F6D60A}"/>
    <hyperlink ref="F84" r:id="rId95" xr:uid="{FF197554-309B-436C-BEF3-B514D90EC970}"/>
    <hyperlink ref="F85" r:id="rId96" xr:uid="{A470E870-735E-4D1E-9255-108389E96795}"/>
    <hyperlink ref="F86" r:id="rId97" xr:uid="{C2AE2E3B-A731-4924-BB7D-3C42A932DFB0}"/>
    <hyperlink ref="F87" r:id="rId98" xr:uid="{7F7AF246-2BC0-4586-B319-859E84087744}"/>
    <hyperlink ref="F118" r:id="rId99" xr:uid="{B752EA55-E01E-4A8B-B618-618E93908C92}"/>
    <hyperlink ref="F96" r:id="rId100" xr:uid="{7D0E66E9-9A78-4AC2-9399-F98B048F2269}"/>
    <hyperlink ref="F91" r:id="rId101" xr:uid="{E116F11B-D893-4F9C-969A-D5F3935238A1}"/>
    <hyperlink ref="F97" r:id="rId102" xr:uid="{58861C00-5FF3-417B-84FA-EBFCDAB28FBC}"/>
    <hyperlink ref="F98" r:id="rId103" xr:uid="{FAD8CA2C-4166-404E-B26E-D3EF66499620}"/>
    <hyperlink ref="F101" r:id="rId104" xr:uid="{5410459B-AB08-44CC-9A6F-143A91D5D1F7}"/>
    <hyperlink ref="F102" r:id="rId105" location="1468519392571-15a423dc-1d90" xr:uid="{5021C70F-3C0D-462D-BCE3-C8B376E5C071}"/>
    <hyperlink ref="F103" r:id="rId106" xr:uid="{B8D1B95C-386B-42A0-950E-7660BB4CFCC3}"/>
    <hyperlink ref="F112" r:id="rId107" xr:uid="{3CAF9A4C-42EA-4D03-BD91-AB693D054D5F}"/>
    <hyperlink ref="F113" r:id="rId108" xr:uid="{11603578-5C4A-4022-9809-AC0A8C82C42C}"/>
    <hyperlink ref="F104" r:id="rId109" xr:uid="{DA0F51AC-CC0F-4C7A-9E45-270D57534CDA}"/>
    <hyperlink ref="F105" r:id="rId110" xr:uid="{CF29F6CB-B8FE-4D72-BF20-61AF095C1EA7}"/>
    <hyperlink ref="L105" r:id="rId111" xr:uid="{2714B971-2554-4937-A102-35631C3295DC}"/>
    <hyperlink ref="F106" r:id="rId112" xr:uid="{0557C824-5A7F-4949-BD7C-D22EA579EFD9}"/>
    <hyperlink ref="L106" r:id="rId113" xr:uid="{7DD4E204-F798-49F8-A0D0-ABDEEE94D9A3}"/>
    <hyperlink ref="F107" r:id="rId114" xr:uid="{50CF8A39-CC67-4CEC-BF9C-E1FF2C9C72F8}"/>
    <hyperlink ref="F114" r:id="rId115" xr:uid="{C24DAB33-9D86-46DA-BAFC-8AB5DA0E0A6E}"/>
    <hyperlink ref="F115" r:id="rId116" xr:uid="{5275956D-1E03-4B79-954C-B1AF2F44CA1F}"/>
    <hyperlink ref="F108" r:id="rId117" xr:uid="{8E6FDA97-E893-4BB5-9189-7791981CF7F8}"/>
    <hyperlink ref="L108" r:id="rId118" xr:uid="{E7A3BF73-C2B6-47F8-97F4-2F560996FD8A}"/>
    <hyperlink ref="F116" r:id="rId119" xr:uid="{07571973-00EA-4AD5-B38F-BEB3E67B8378}"/>
    <hyperlink ref="F109" r:id="rId120" xr:uid="{5B2E4AB6-3582-4007-9AD4-423F39458DDE}"/>
    <hyperlink ref="F88" r:id="rId121" xr:uid="{925514B7-7A15-4EEB-92CB-A16D3BA1AF73}"/>
    <hyperlink ref="F89" r:id="rId122" xr:uid="{1ADF0F26-7BD6-40D7-8B3D-83E886B0580F}"/>
    <hyperlink ref="F119" r:id="rId123" xr:uid="{0995FD19-86EE-4EC8-A855-480A36F11F6D}"/>
    <hyperlink ref="F120" r:id="rId124" xr:uid="{638FF54F-7753-455D-B201-4BBCEAD39FFE}"/>
    <hyperlink ref="F121" r:id="rId125" xr:uid="{F1E11539-6A81-4B8B-A166-7883D45A5ED8}"/>
    <hyperlink ref="F122" r:id="rId126" xr:uid="{B82F6032-A887-4662-975B-F5685FEE6C5E}"/>
    <hyperlink ref="F123" r:id="rId127" xr:uid="{7892A187-B91A-4EA8-9F57-7B3CE8E4CD63}"/>
    <hyperlink ref="F158" r:id="rId128" xr:uid="{2332635D-D2C7-49CF-B19B-D813D8469EF0}"/>
    <hyperlink ref="F159" r:id="rId129" xr:uid="{E47AFF86-4F54-40B6-85B9-438F405FE256}"/>
    <hyperlink ref="F124" r:id="rId130" xr:uid="{8CB9C017-095C-4C77-8821-79B444F9479E}"/>
    <hyperlink ref="F125" r:id="rId131" xr:uid="{3520B1BD-46EE-4F33-A998-90B51C7F5691}"/>
    <hyperlink ref="F126" r:id="rId132" xr:uid="{73B33EC1-964A-4536-BE2E-91BA652692B3}"/>
    <hyperlink ref="F127" r:id="rId133" xr:uid="{0E53290D-066A-4645-9F84-478A6B2D0412}"/>
    <hyperlink ref="F160" r:id="rId134" xr:uid="{CEE3FAB1-C44F-4236-BC02-32D9B5EE4963}"/>
    <hyperlink ref="F161" r:id="rId135" xr:uid="{E9B4D7DC-D566-4C24-A196-CB720A18ECA2}"/>
    <hyperlink ref="F162" r:id="rId136" xr:uid="{33633251-1E07-4E2A-84A1-2606E0286312}"/>
    <hyperlink ref="F128" r:id="rId137" xr:uid="{764E57CA-0B08-4DFC-BB6D-A9A8DFE41A1C}"/>
    <hyperlink ref="F163" r:id="rId138" xr:uid="{C10175D1-32D9-49D6-94C2-0A1E408A530D}"/>
    <hyperlink ref="F129" r:id="rId139" xr:uid="{187E46BB-AC03-4F22-A298-5272700B8DA5}"/>
    <hyperlink ref="F164" r:id="rId140" xr:uid="{3DD4BA84-DD65-445D-AF00-B37AC970A0F8}"/>
    <hyperlink ref="F165" r:id="rId141" xr:uid="{D3F208CC-C410-44F3-ACE5-A6187D6952D5}"/>
    <hyperlink ref="F166" r:id="rId142" location="slide1" xr:uid="{41E0A3FA-A847-4DE8-9C58-CF9F983CB590}"/>
    <hyperlink ref="F167" r:id="rId143" xr:uid="{E5B3217D-34F6-4729-B5D3-7F55455970C2}"/>
    <hyperlink ref="F168" r:id="rId144" xr:uid="{66CA022C-B5DA-4D96-B998-0E5608D2619D}"/>
    <hyperlink ref="F130" r:id="rId145" xr:uid="{E684A440-96DC-4C65-AA34-BFF649729ABD}"/>
    <hyperlink ref="F131" r:id="rId146" xr:uid="{DE5A7349-F362-4017-9070-1DDA1851609D}"/>
    <hyperlink ref="F132" r:id="rId147" xr:uid="{1A197D8F-F354-4E26-976D-C93E2C9B7509}"/>
    <hyperlink ref="F133" r:id="rId148" xr:uid="{55A8B320-6285-46EE-B1DF-C772631198A7}"/>
    <hyperlink ref="F169" r:id="rId149" xr:uid="{4B91E33D-4B9B-4A3A-BA93-E8460A9780C6}"/>
    <hyperlink ref="F170" r:id="rId150" xr:uid="{A7A9DF1A-1ED3-4CEB-B3D4-8E711A355F5D}"/>
    <hyperlink ref="F171" r:id="rId151" xr:uid="{E5FFB7DA-E82B-43B0-8104-84803EB9569E}"/>
    <hyperlink ref="F172" r:id="rId152" xr:uid="{F98EAD6E-57E1-46BE-A805-0CADE233DD5E}"/>
    <hyperlink ref="F173" r:id="rId153" xr:uid="{BE9C17AD-984B-49DC-B31C-FB5118E88101}"/>
    <hyperlink ref="F174" r:id="rId154" xr:uid="{93FB7FE7-7005-4D35-8581-9E31E86099CF}"/>
    <hyperlink ref="F175" r:id="rId155" xr:uid="{B57999E4-6AE7-4C0F-9CE7-BBC8016A4574}"/>
    <hyperlink ref="F134" r:id="rId156" xr:uid="{ABBCC987-2059-4947-BE81-0CF533931493}"/>
    <hyperlink ref="F135" r:id="rId157" xr:uid="{3E9D81B8-3B0C-4266-8B29-7D78104403D5}"/>
    <hyperlink ref="F136" r:id="rId158" xr:uid="{91D49205-D37C-40B1-ABB3-4FF20BAFD610}"/>
    <hyperlink ref="F137" r:id="rId159" xr:uid="{14CC20F7-30DB-4EE6-8871-C7B7690A9EE9}"/>
    <hyperlink ref="F138" r:id="rId160" xr:uid="{D4783ABF-A8EF-4FB6-878F-9501408C039B}"/>
    <hyperlink ref="F139" r:id="rId161" xr:uid="{057B3828-BE78-471C-B607-26C38E600628}"/>
    <hyperlink ref="F176" r:id="rId162" xr:uid="{8BDC1FD0-874D-49DA-A550-276CC57F09D5}"/>
    <hyperlink ref="F177" r:id="rId163" xr:uid="{C1FD3860-4032-4C1E-8EE4-6F3819F5BFF3}"/>
    <hyperlink ref="F178" r:id="rId164" xr:uid="{C1F652D9-A935-4752-9B2E-2E9623686420}"/>
    <hyperlink ref="F179" r:id="rId165" xr:uid="{A0DC6088-685C-4720-8711-83FE6F0DB524}"/>
    <hyperlink ref="F180" r:id="rId166" xr:uid="{65F83006-C9FB-4256-BCD1-8EBCE01AF8FD}"/>
    <hyperlink ref="F181" r:id="rId167" xr:uid="{F963D509-CA5D-42EF-815C-44E7418465F1}"/>
    <hyperlink ref="F140" r:id="rId168" xr:uid="{2B65C7BF-998F-447D-A40F-DCD072A3229B}"/>
    <hyperlink ref="F182" r:id="rId169" xr:uid="{6B40D950-C4B6-44CD-B557-879F8A6DDC33}"/>
    <hyperlink ref="F141" r:id="rId170" xr:uid="{32C14885-4943-4E23-BA68-6BEA34379E22}"/>
    <hyperlink ref="F183" r:id="rId171" location="gid=635028081" xr:uid="{73DEF797-9439-4A68-A172-60A5A84B2DB7}"/>
    <hyperlink ref="F184" r:id="rId172" xr:uid="{E613BCFA-9755-47D7-BA1A-EA9760A7D3B7}"/>
    <hyperlink ref="F185" r:id="rId173" xr:uid="{2C5E3277-85FF-4948-AE9A-5599580D8D9E}"/>
    <hyperlink ref="F142" r:id="rId174" xr:uid="{0CC36A9C-2E4E-46FC-AD24-435E6B501FCB}"/>
    <hyperlink ref="F143" r:id="rId175" xr:uid="{2DAADDFD-DFB2-41B4-A5F9-B77E18781B02}"/>
    <hyperlink ref="F144" r:id="rId176" xr:uid="{47992BCB-F3AA-48F3-B984-A257EE6FC8F6}"/>
    <hyperlink ref="F145" r:id="rId177" xr:uid="{340C073B-9FDA-40AE-B58C-83F9EE1A7225}"/>
    <hyperlink ref="F146" r:id="rId178" xr:uid="{04A3EB9F-6331-424C-BF64-5284178DA385}"/>
    <hyperlink ref="F147" r:id="rId179" xr:uid="{76C9E367-7C42-461A-ACF6-B783684AC2D9}"/>
    <hyperlink ref="F148" r:id="rId180" xr:uid="{2C7D0A2A-E522-429E-9DE1-06A8C15CBAB8}"/>
    <hyperlink ref="F149" r:id="rId181" xr:uid="{2233DA33-0616-4A51-AA5F-53E876B0B2B3}"/>
    <hyperlink ref="F150" r:id="rId182" xr:uid="{7968C444-9E6C-40E6-B6D9-6F9AA2C673DC}"/>
    <hyperlink ref="F151" r:id="rId183" xr:uid="{C7675953-8678-4FD8-8D5A-24FB405B3570}"/>
    <hyperlink ref="F152" r:id="rId184" xr:uid="{14CEAD64-D25C-4824-8515-0190EA1543CD}"/>
    <hyperlink ref="F153" r:id="rId185" xr:uid="{B92F29F3-554C-493F-BC0B-69A49C8287A1}"/>
    <hyperlink ref="F154" r:id="rId186" xr:uid="{CC45D0F1-E33B-4320-991A-313E85D672AA}"/>
    <hyperlink ref="F155" r:id="rId187" xr:uid="{8DF08979-7F65-4F4F-9118-BF293D360DE5}"/>
    <hyperlink ref="F186" r:id="rId188" xr:uid="{EB6D7619-1A9A-4EC2-A02C-E3A7E6A0A140}"/>
    <hyperlink ref="F187" r:id="rId189" xr:uid="{1D77A89D-AC25-46CE-8CD9-7A49160AE4F2}"/>
    <hyperlink ref="F188" r:id="rId190" xr:uid="{675919DA-B12C-4315-AF00-A61F952F26C4}"/>
    <hyperlink ref="F189" r:id="rId191" xr:uid="{06F17245-184B-4DC5-910E-06016FB61292}"/>
    <hyperlink ref="F190" r:id="rId192" location="interesse" xr:uid="{8F3AA0E7-8E87-4842-87A1-3040D4A9B825}"/>
    <hyperlink ref="F191" r:id="rId193" xr:uid="{5551175B-BB0D-4700-9940-D2BA93532CD6}"/>
    <hyperlink ref="F156" r:id="rId194" xr:uid="{2D8A21DB-7A2A-4B5E-9F73-2FD450664CDF}"/>
    <hyperlink ref="F157" r:id="rId195" xr:uid="{C17B977F-EA31-4BDF-B0AE-084E4FA1FCE0}"/>
    <hyperlink ref="F201" r:id="rId196" xr:uid="{4D4617AD-0FAB-4183-A6CE-2FB3E042D71E}"/>
    <hyperlink ref="F202" r:id="rId197" xr:uid="{58298006-3A32-4780-94A8-910397949B60}"/>
    <hyperlink ref="F204" r:id="rId198" xr:uid="{CF404031-0B7B-4B5D-A1FE-5D0B4302E693}"/>
    <hyperlink ref="F203" r:id="rId199" xr:uid="{FEF17970-DF62-45DF-BA7C-D6C3FBCD9ABC}"/>
    <hyperlink ref="F193" r:id="rId200" xr:uid="{CAB3C4F8-A826-4E93-964C-F34881F69D02}"/>
    <hyperlink ref="F194" r:id="rId201" xr:uid="{CC6F668C-78E6-415B-A1A3-897F33D037E5}"/>
    <hyperlink ref="F195" r:id="rId202" xr:uid="{5C39EE7E-8C7C-46E2-89FA-40730661EAC0}"/>
    <hyperlink ref="F196" r:id="rId203" xr:uid="{85B9941D-CBAA-41FE-BC29-07D28D9A0B29}"/>
    <hyperlink ref="F197" r:id="rId204" xr:uid="{DEC4C8F7-7610-4FF3-98C9-21F14A1CDDA5}"/>
    <hyperlink ref="F198" r:id="rId205" xr:uid="{F327156E-8D9E-4FA6-838D-890CC05AE59B}"/>
    <hyperlink ref="F199" r:id="rId206" xr:uid="{437D9B52-003B-4C22-9864-A492F21578B6}"/>
    <hyperlink ref="F200" r:id="rId207" xr:uid="{F6E4E717-4E7D-420F-85DC-1831F7B9CE31}"/>
    <hyperlink ref="F249" r:id="rId208" xr:uid="{82E9C96C-9DCF-4713-B19A-7BFA2A326E46}"/>
    <hyperlink ref="F300" r:id="rId209" xr:uid="{8D2B1AC9-D095-456A-914F-8C4260A1A81F}"/>
    <hyperlink ref="F301" r:id="rId210" xr:uid="{65B408B5-1025-4129-96DB-8C3AE12EB4BC}"/>
    <hyperlink ref="F302" r:id="rId211" xr:uid="{A814DAF9-2C41-4626-A2CA-ABFDAFA2E1FC}"/>
    <hyperlink ref="F303" r:id="rId212" xr:uid="{D5F56D98-29B1-4E29-B5A8-8BFB98B39885}"/>
    <hyperlink ref="F304" r:id="rId213" xr:uid="{8EF96700-492C-4437-85DD-F008A6A49E9F}"/>
    <hyperlink ref="F305" r:id="rId214" xr:uid="{6D9673D9-5ECC-4DC6-899E-D5E4DF2ED21C}"/>
    <hyperlink ref="F306" r:id="rId215" xr:uid="{AD170E44-427A-4628-9CF3-96DA0A07BF16}"/>
    <hyperlink ref="F307" r:id="rId216" xr:uid="{35E40B01-CF7B-4014-8371-1895810CD19E}"/>
    <hyperlink ref="F308" r:id="rId217" xr:uid="{B5E76CFE-2771-42A5-9514-93A478BF2328}"/>
    <hyperlink ref="F250" r:id="rId218" xr:uid="{C9B80219-BC83-43F1-9056-E0E18B4095BA}"/>
    <hyperlink ref="F251" r:id="rId219" xr:uid="{2B062D51-E996-4B4B-87A7-8899D7F7E850}"/>
    <hyperlink ref="F309" r:id="rId220" xr:uid="{D0EA8CE7-7FB0-4FC3-AE5F-332ED373C74F}"/>
    <hyperlink ref="F310" r:id="rId221" xr:uid="{C645152F-7C90-409D-B7E7-EBF8FB60EB9C}"/>
    <hyperlink ref="F253" r:id="rId222" xr:uid="{12815448-620F-4696-A43B-49B8FC4F4E28}"/>
    <hyperlink ref="F311" r:id="rId223" xr:uid="{75374764-C79B-4D45-8DDB-EFE28395DCA7}"/>
    <hyperlink ref="F254" r:id="rId224" xr:uid="{154C500B-C0CC-466A-99E6-09ED802DC39C}"/>
    <hyperlink ref="F312" r:id="rId225" xr:uid="{C5E1BA38-2779-44B0-8F70-81E731A7D825}"/>
    <hyperlink ref="F313" r:id="rId226" xr:uid="{4B56B042-7B44-4CA3-AE0E-39D602A36A89}"/>
    <hyperlink ref="F314" r:id="rId227" xr:uid="{5761E5C5-DAC9-4B97-A2C7-48FCB5266292}"/>
    <hyperlink ref="F315" r:id="rId228" xr:uid="{0696BD8E-1E88-45EF-A5F1-F712151480B9}"/>
    <hyperlink ref="F316" r:id="rId229" xr:uid="{177612A8-1704-49B9-A71D-760407D28949}"/>
    <hyperlink ref="F317" r:id="rId230" xr:uid="{E64E4203-3893-4017-91CE-7AF89A63BDC8}"/>
    <hyperlink ref="F318" r:id="rId231" xr:uid="{2FF9D2F0-3C07-4C98-A0F0-B5CDD5B6EC95}"/>
    <hyperlink ref="F255" r:id="rId232" xr:uid="{C3EAC503-416A-4250-8DD8-549DA82C2B27}"/>
    <hyperlink ref="F319" r:id="rId233" xr:uid="{4BC78D9D-0D5B-4C77-92F9-F76A01F11C51}"/>
    <hyperlink ref="F256" r:id="rId234" xr:uid="{A36CEAD8-459E-4B8B-ACD3-B72529DF9A2C}"/>
    <hyperlink ref="F257" r:id="rId235" xr:uid="{A77ECACC-A91E-48F4-8862-69ABC1571936}"/>
    <hyperlink ref="F258" r:id="rId236" xr:uid="{EA2F199F-80B4-493C-BEC8-EBC94620F111}"/>
    <hyperlink ref="F259" r:id="rId237" xr:uid="{694E4DEF-F642-4A0A-B3D6-8F89312D92BE}"/>
    <hyperlink ref="F320" r:id="rId238" xr:uid="{C1EF4A9B-6601-4DA8-AA58-077C8EFA0F35}"/>
    <hyperlink ref="F321" r:id="rId239" xr:uid="{74C18445-11EC-4CDE-8933-9AA582301C56}"/>
    <hyperlink ref="F322" r:id="rId240" xr:uid="{ED58C650-AB69-4663-8CE7-DD034E4A08A6}"/>
    <hyperlink ref="F260" r:id="rId241" xr:uid="{8FABFC0B-78CD-4C18-A92A-E842F7587F56}"/>
    <hyperlink ref="F323" r:id="rId242" xr:uid="{BA0F514C-4C48-4DF6-B1BC-0B2BBD0E8A24}"/>
    <hyperlink ref="F324" r:id="rId243" xr:uid="{4E05939E-2F5C-4BD2-96B6-504A2AD0F7D4}"/>
    <hyperlink ref="F325" r:id="rId244" xr:uid="{50B3D5DD-5FFB-4767-A955-7ADA4CE2A74F}"/>
    <hyperlink ref="F326" r:id="rId245" xr:uid="{EC42E2CF-0B7B-4FC6-BDF4-E72DD44D6E21}"/>
    <hyperlink ref="F327" r:id="rId246" xr:uid="{8425ED0A-4484-4291-AE03-6131D58A4350}"/>
    <hyperlink ref="F328" r:id="rId247" xr:uid="{46ECC0A7-1203-47CF-8897-CA53AADB0C79}"/>
    <hyperlink ref="F329" r:id="rId248" xr:uid="{ECEFA663-D280-423E-9D57-365F44880533}"/>
    <hyperlink ref="F330" r:id="rId249" xr:uid="{0C4A57D9-DB10-4F97-8911-258BC31D5044}"/>
    <hyperlink ref="F331" r:id="rId250" xr:uid="{6A511BE8-DC1C-4A51-98EC-0BC8ED69D002}"/>
    <hyperlink ref="F332" r:id="rId251" xr:uid="{0C1ADBC6-DB08-40F4-B105-3119FD898353}"/>
    <hyperlink ref="F333" r:id="rId252" xr:uid="{2CA2C209-7E81-4A37-8300-8668DBE7B7E4}"/>
    <hyperlink ref="F334" r:id="rId253" xr:uid="{1DAE03BE-B83E-49AF-ABB1-EF19C90AD0CA}"/>
    <hyperlink ref="F261" r:id="rId254" xr:uid="{17E17CA9-500F-4193-97D6-86F4104B5E22}"/>
    <hyperlink ref="F335" r:id="rId255" location="lucas_3_v31" xr:uid="{CE14D34A-2211-4A0A-A782-CEC767C4A22D}"/>
    <hyperlink ref="F262" r:id="rId256" xr:uid="{25A73214-6EC4-44C6-90C2-8492613E5588}"/>
    <hyperlink ref="F263" r:id="rId257" xr:uid="{73197764-88C8-415B-9351-D47C8606F3D3}"/>
    <hyperlink ref="F264" r:id="rId258" xr:uid="{4324A235-751D-4DEB-A73E-989ED02F98A7}"/>
    <hyperlink ref="F265" r:id="rId259" xr:uid="{D3F57008-7C63-426B-80A0-AF289664E6E4}"/>
    <hyperlink ref="F336" r:id="rId260" xr:uid="{D5A5F18D-52C6-4775-B14C-E4BA4C330E98}"/>
    <hyperlink ref="F337" r:id="rId261" location="specifications" xr:uid="{26FB144E-38E1-45E4-A762-7C22FFB894E9}"/>
    <hyperlink ref="F338" r:id="rId262" xr:uid="{4F1F290F-4A09-4728-B60E-406A21972B8B}"/>
    <hyperlink ref="F339" r:id="rId263" xr:uid="{469BA0B8-6A78-46DC-A876-2EC36EC3A6D4}"/>
    <hyperlink ref="F266" r:id="rId264" xr:uid="{4AC7AE20-80FC-4A24-9E4C-22C6405BC2A9}"/>
    <hyperlink ref="F340" r:id="rId265" xr:uid="{D95DF772-D18F-41B8-BE49-75FB7320427E}"/>
    <hyperlink ref="F341" r:id="rId266" xr:uid="{24C59553-6F60-4DF3-BE64-66343C03DE47}"/>
    <hyperlink ref="F342" r:id="rId267" xr:uid="{C0298B27-3FA6-4E36-8270-3C2CF73FED0B}"/>
    <hyperlink ref="F343" r:id="rId268" xr:uid="{2F9B8D28-9F40-4E8C-8C7A-8C77EA3D8008}"/>
    <hyperlink ref="F267" r:id="rId269" xr:uid="{4FB05D7E-A1E7-47A2-88E0-F4A3DA888BCC}"/>
    <hyperlink ref="F268" r:id="rId270" xr:uid="{E8DE70D9-B607-4A43-98B5-9194AFAC7068}"/>
    <hyperlink ref="F344" r:id="rId271" xr:uid="{65889E68-EADA-4B5D-9082-786DFFBF56B9}"/>
    <hyperlink ref="F345" r:id="rId272" xr:uid="{F9A51905-7BA2-495C-9F80-626C05BC7535}"/>
    <hyperlink ref="F346" r:id="rId273" xr:uid="{C489CAE4-204C-488C-8D34-9DA315ADCDA2}"/>
    <hyperlink ref="F269" r:id="rId274" xr:uid="{74FD8100-182C-494E-992B-825D174D4721}"/>
    <hyperlink ref="F347" r:id="rId275" xr:uid="{9FA78790-F2BB-46A5-ABB2-55AD4AF9C51B}"/>
    <hyperlink ref="F270" r:id="rId276" xr:uid="{EEB2A601-1C5D-4A41-A0C9-E8E9A2BF29A9}"/>
    <hyperlink ref="F271" r:id="rId277" xr:uid="{59427405-D825-4A71-963B-B54DA9B196E8}"/>
    <hyperlink ref="F205" r:id="rId278" xr:uid="{6334947E-48CA-4CEC-95C4-2570F93C6354}"/>
    <hyperlink ref="F206" r:id="rId279" xr:uid="{779D0887-A6E0-409A-966C-19E6769477B9}"/>
    <hyperlink ref="F207" r:id="rId280" xr:uid="{3B04236A-FBED-4703-868D-BC03F2AE3F95}"/>
    <hyperlink ref="F208" r:id="rId281" xr:uid="{DD5536A3-5695-45B4-AD92-22CE857315BA}"/>
    <hyperlink ref="F272" r:id="rId282" xr:uid="{EAADCBA1-7FE6-404B-BBD9-E89AB0B9053A}"/>
    <hyperlink ref="F273" r:id="rId283" xr:uid="{26C1F542-9147-47C3-8E5E-E4F0689EDDF8}"/>
    <hyperlink ref="F209" r:id="rId284" xr:uid="{EFA811E3-CF2C-497E-B4C4-4B7752FEF99C}"/>
    <hyperlink ref="F274" r:id="rId285" xr:uid="{927E0E28-B1DE-45EB-8667-85F54C1D59B0}"/>
    <hyperlink ref="F275" r:id="rId286" xr:uid="{92879AB3-0347-4511-BF8B-5B8AEBA7E76B}"/>
    <hyperlink ref="F276" r:id="rId287" xr:uid="{38C7A7CB-BB61-48FF-8EFE-F0F51268714C}"/>
    <hyperlink ref="F210" r:id="rId288" xr:uid="{E0F16812-D920-49E4-A049-107309F532A2}"/>
    <hyperlink ref="F211" r:id="rId289" xr:uid="{DAAF3CDF-4878-4473-ADF5-FD1162B84470}"/>
    <hyperlink ref="F212" r:id="rId290" xr:uid="{86CF7493-120A-4850-967E-FDAFB668E172}"/>
    <hyperlink ref="F213" r:id="rId291" xr:uid="{198700EC-D172-4A12-9543-CA6C000EB8A8}"/>
    <hyperlink ref="F214" r:id="rId292" xr:uid="{3AA6A74F-1985-4FA1-A4E0-55A7562B97B1}"/>
    <hyperlink ref="F215" r:id="rId293" xr:uid="{AB0423BE-3E84-4193-9D32-DBA87E4A9F15}"/>
    <hyperlink ref="F216" r:id="rId294" xr:uid="{6FD62286-1EFE-4CC3-8D6F-818EF452D209}"/>
    <hyperlink ref="F217" r:id="rId295" xr:uid="{4B8B0ECD-06FB-4229-BF58-9534B5796675}"/>
    <hyperlink ref="F218" r:id="rId296" xr:uid="{49BAD4E9-92B9-4804-A4D0-D23E189D09E1}"/>
    <hyperlink ref="F277" r:id="rId297" xr:uid="{0D3EDD94-DEE3-4E02-8FED-1E3A4D162BB8}"/>
    <hyperlink ref="F219" r:id="rId298" xr:uid="{57768B05-49DF-4FBF-BD75-A4B1522F01FD}"/>
    <hyperlink ref="F220" r:id="rId299" xr:uid="{DB0C40EC-F52F-4BAA-A1A4-E7A999EDD3B4}"/>
    <hyperlink ref="F278" r:id="rId300" xr:uid="{C4E0793F-CDC5-48D7-9194-9E5B7BC8FA4E}"/>
    <hyperlink ref="F221" r:id="rId301" xr:uid="{A5F6F085-34E8-4416-9C97-BDD728E29680}"/>
    <hyperlink ref="F222" r:id="rId302" xr:uid="{FCC3FBA2-DD30-4C5F-8AB2-B83F70FF1749}"/>
    <hyperlink ref="F223" r:id="rId303" xr:uid="{785D5850-5EEF-4F85-A04A-47AC8E4B4144}"/>
    <hyperlink ref="F224" r:id="rId304" xr:uid="{32C2199D-7B08-4D33-9B08-15116E9E85FE}"/>
    <hyperlink ref="F225" r:id="rId305" xr:uid="{76A52CBB-7113-41F8-85B5-A15F1FD77D63}"/>
    <hyperlink ref="F226" r:id="rId306" xr:uid="{5FCD5325-9CB1-4F99-B4C5-81C5EEC2306F}"/>
    <hyperlink ref="F227" r:id="rId307" xr:uid="{7BD165B6-AB2B-40B0-893A-CD29E673C7FD}"/>
    <hyperlink ref="F228" r:id="rId308" xr:uid="{AC2C98AB-B987-40FD-AEBC-B19E2A973E65}"/>
    <hyperlink ref="F229" r:id="rId309" xr:uid="{66D0E9EA-57BC-4DD1-A435-07066CD42688}"/>
    <hyperlink ref="F279" r:id="rId310" xr:uid="{EE83AC4F-262C-47FB-AAA5-5BA896EDCC83}"/>
    <hyperlink ref="F280" r:id="rId311" xr:uid="{F6848237-59A1-4BCE-A184-19A08ED6B439}"/>
    <hyperlink ref="F281" r:id="rId312" xr:uid="{2226A95F-6AC9-4AF7-A2A8-41304DC05A74}"/>
    <hyperlink ref="F282" r:id="rId313" xr:uid="{57688E23-FCD2-4E70-9944-CA11B64357EE}"/>
    <hyperlink ref="F283" r:id="rId314" xr:uid="{5307E9CB-7945-4B7F-ADD4-BBA9FAD54420}"/>
    <hyperlink ref="F284" r:id="rId315" xr:uid="{B75BF616-9B14-4E02-8901-E3FC234725B7}"/>
    <hyperlink ref="F285" r:id="rId316" xr:uid="{459705A8-C09F-43ED-AC05-20639FBF85CB}"/>
    <hyperlink ref="F230" r:id="rId317" xr:uid="{23C4E04D-07F4-469A-8FF1-B714F240D897}"/>
    <hyperlink ref="F286" r:id="rId318" xr:uid="{C883E9C1-891A-40AB-9D85-FCE0E59A7419}"/>
    <hyperlink ref="F287" r:id="rId319" xr:uid="{8C336A55-D9C4-4CDD-94A5-A1C4D4690E41}"/>
    <hyperlink ref="F231" r:id="rId320" xr:uid="{6A987961-F8BE-4238-BBAA-04B57CF5FB56}"/>
    <hyperlink ref="F232" r:id="rId321" xr:uid="{F0A5FEAA-3C91-4ED7-90AE-EDF3AA4E2FBD}"/>
    <hyperlink ref="F288" r:id="rId322" xr:uid="{6D801FDF-0459-460E-A6DC-0608DD6E865E}"/>
    <hyperlink ref="F233" r:id="rId323" xr:uid="{FB5E65F1-D487-4028-BD6C-1CB90F7D40F1}"/>
    <hyperlink ref="F234" r:id="rId324" xr:uid="{6CE26A06-CEF4-4FD2-9623-6A9B103389A1}"/>
    <hyperlink ref="F289" r:id="rId325" xr:uid="{85800073-9923-4005-B2DA-DA60A4C3AFD2}"/>
    <hyperlink ref="F235" r:id="rId326" xr:uid="{521CEB23-D22F-4F6A-ACFC-73FF91C2719E}"/>
    <hyperlink ref="F236" r:id="rId327" xr:uid="{E4FFF008-6487-4EBD-AD9C-4B8EDE2D3312}"/>
    <hyperlink ref="F237" r:id="rId328" xr:uid="{201ED977-C123-43F6-9E4D-FFC312C5679E}"/>
    <hyperlink ref="F238" r:id="rId329" xr:uid="{F814EDE3-EDCA-49E9-8917-48F994BB883F}"/>
    <hyperlink ref="F239" r:id="rId330" xr:uid="{67B0AD46-5E53-4EF9-8429-81F19240AC42}"/>
    <hyperlink ref="F290" r:id="rId331" xr:uid="{3842E7BA-223B-4B6A-B1AF-37DAC735BC6C}"/>
    <hyperlink ref="F291" r:id="rId332" xr:uid="{7301B4A7-4927-4182-82D6-5091894406EE}"/>
    <hyperlink ref="F292" r:id="rId333" xr:uid="{BC1AEE2C-7E68-4163-80DC-ED9BC0C27CBB}"/>
    <hyperlink ref="F240" r:id="rId334" xr:uid="{25B0166F-37C6-4E61-AE0D-5637409CF597}"/>
    <hyperlink ref="F293" r:id="rId335" xr:uid="{EDCB7F9B-2FA8-4A60-AB63-D8F0B51FCA2A}"/>
    <hyperlink ref="F241" r:id="rId336" location="panel3" xr:uid="{276D58A4-D556-4444-84CB-9D38B7ABC98E}"/>
    <hyperlink ref="F242" r:id="rId337" xr:uid="{A02E547E-7017-4E46-8277-DAE7D2E1C2EB}"/>
    <hyperlink ref="F294" r:id="rId338" xr:uid="{97270FB2-D1BB-4105-BCBD-297E9B0F8C25}"/>
    <hyperlink ref="F295" r:id="rId339" xr:uid="{FE4858F2-0F0B-48F9-8AFA-F967690BE84E}"/>
    <hyperlink ref="F296" r:id="rId340" xr:uid="{9556004B-A50F-4501-9CE2-5C8B8FBB7358}"/>
    <hyperlink ref="F297" r:id="rId341" xr:uid="{37ED9AB3-B119-4621-9017-B9732AF74A04}"/>
    <hyperlink ref="F243" r:id="rId342" xr:uid="{F4F16FF2-A6C1-4776-9F90-2547A995847B}"/>
    <hyperlink ref="F244" r:id="rId343" xr:uid="{1110F448-BFC7-48DD-9A37-FB91A350EBEE}"/>
    <hyperlink ref="F298" r:id="rId344" xr:uid="{A042E6C5-0F19-420F-80B6-D0A08C45661D}"/>
    <hyperlink ref="F245" r:id="rId345" xr:uid="{E958AD2C-EF55-44FC-BE22-B2F25A46A1E2}"/>
    <hyperlink ref="F246" r:id="rId346" xr:uid="{3A360B47-9C42-4D8F-930C-4877670C08B3}"/>
    <hyperlink ref="F299" r:id="rId347" xr:uid="{752F3044-5FFD-4214-92F7-2AB650FB7D23}"/>
    <hyperlink ref="F247" r:id="rId348" xr:uid="{469742F0-A4B7-486D-9524-B397625D3BD9}"/>
    <hyperlink ref="F248" r:id="rId349" xr:uid="{968AC9E8-FB6E-481F-B8E4-A1276904C4B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CC671C-AF7A-4273-B862-DA80BEDD2047}">
  <dimension ref="A1:K91"/>
  <sheetViews>
    <sheetView workbookViewId="0">
      <selection activeCell="B5" sqref="B5"/>
    </sheetView>
  </sheetViews>
  <sheetFormatPr defaultColWidth="11.89453125" defaultRowHeight="14.4"/>
  <cols>
    <col min="1" max="1" width="36.9453125" customWidth="1"/>
    <col min="2" max="2" width="28.9453125" customWidth="1"/>
    <col min="3" max="3" width="36.62890625" customWidth="1"/>
    <col min="4" max="4" width="27.26171875" customWidth="1"/>
    <col min="5" max="5" width="26.83984375" customWidth="1"/>
    <col min="6" max="7" width="25.47265625" customWidth="1"/>
    <col min="8" max="8" width="36.9453125" customWidth="1"/>
    <col min="10" max="10" width="24.83984375" customWidth="1"/>
    <col min="11" max="11" width="33.3671875" customWidth="1"/>
  </cols>
  <sheetData>
    <row r="1" spans="1:11" ht="18.3">
      <c r="E1" s="59"/>
      <c r="K1" s="7"/>
    </row>
    <row r="2" spans="1:11" ht="18.3">
      <c r="A2" s="59"/>
      <c r="C2" s="1"/>
      <c r="E2" s="3"/>
      <c r="F2" s="1"/>
      <c r="G2" s="1"/>
      <c r="H2" s="3"/>
      <c r="I2" s="3"/>
      <c r="J2" s="3"/>
      <c r="K2" s="3"/>
    </row>
    <row r="3" spans="1:11">
      <c r="A3" s="30"/>
      <c r="C3" s="1"/>
      <c r="E3" s="60"/>
      <c r="F3" s="1"/>
      <c r="G3" s="1"/>
      <c r="H3" s="61"/>
      <c r="I3" s="31"/>
      <c r="J3" s="31"/>
      <c r="K3" s="31"/>
    </row>
    <row r="4" spans="1:11" ht="68.25" customHeight="1">
      <c r="A4" s="30"/>
      <c r="C4" s="1"/>
      <c r="E4" s="60"/>
      <c r="F4" s="1"/>
      <c r="G4" s="1"/>
      <c r="H4" s="61"/>
      <c r="I4" s="31"/>
      <c r="J4" s="31"/>
      <c r="K4" s="31"/>
    </row>
    <row r="5" spans="1:11">
      <c r="A5" s="30"/>
      <c r="E5" s="60"/>
      <c r="F5" s="1"/>
      <c r="G5" s="1"/>
      <c r="H5" s="61"/>
      <c r="I5" s="31"/>
      <c r="J5" s="31"/>
      <c r="K5" s="31"/>
    </row>
    <row r="6" spans="1:11">
      <c r="B6" s="7" t="s">
        <v>1683</v>
      </c>
      <c r="H6" s="61"/>
      <c r="I6" s="31"/>
      <c r="J6" s="31"/>
      <c r="K6" s="31"/>
    </row>
    <row r="7" spans="1:11">
      <c r="B7" s="60"/>
      <c r="H7" s="31"/>
      <c r="I7" s="31"/>
      <c r="J7" s="31"/>
      <c r="K7" s="62"/>
    </row>
    <row r="8" spans="1:11">
      <c r="B8" s="63" t="s">
        <v>1684</v>
      </c>
      <c r="C8" s="64" t="s">
        <v>1685</v>
      </c>
      <c r="D8" s="64" t="s">
        <v>1686</v>
      </c>
      <c r="E8" s="64" t="s">
        <v>78</v>
      </c>
      <c r="F8" s="64" t="s">
        <v>1687</v>
      </c>
      <c r="G8" s="63" t="s">
        <v>1688</v>
      </c>
      <c r="H8" s="30"/>
      <c r="I8" s="31"/>
      <c r="J8" s="31"/>
      <c r="K8" s="31"/>
    </row>
    <row r="9" spans="1:11">
      <c r="B9" s="1" t="s">
        <v>1689</v>
      </c>
      <c r="C9" s="60" t="s">
        <v>96</v>
      </c>
      <c r="D9" s="60" t="s">
        <v>1689</v>
      </c>
      <c r="E9" s="65" t="s">
        <v>1690</v>
      </c>
      <c r="F9" s="60" t="s">
        <v>98</v>
      </c>
      <c r="G9" s="1" t="s">
        <v>1691</v>
      </c>
      <c r="H9" s="31"/>
      <c r="I9" s="31"/>
      <c r="J9" s="31"/>
      <c r="K9" s="62"/>
    </row>
    <row r="10" spans="1:11">
      <c r="B10" s="1" t="s">
        <v>1692</v>
      </c>
      <c r="C10" s="60" t="s">
        <v>160</v>
      </c>
      <c r="D10" s="60" t="s">
        <v>1692</v>
      </c>
      <c r="E10" s="65" t="s">
        <v>176</v>
      </c>
      <c r="F10" s="60" t="s">
        <v>121</v>
      </c>
      <c r="G10" s="1" t="s">
        <v>1693</v>
      </c>
      <c r="H10" s="31"/>
      <c r="I10" s="31"/>
      <c r="J10" s="31"/>
      <c r="K10" s="31"/>
    </row>
    <row r="11" spans="1:11">
      <c r="B11" s="60" t="s">
        <v>1694</v>
      </c>
      <c r="C11" s="60" t="s">
        <v>175</v>
      </c>
      <c r="D11" s="60" t="s">
        <v>1695</v>
      </c>
      <c r="E11" s="60" t="s">
        <v>97</v>
      </c>
      <c r="F11" s="66" t="s">
        <v>112</v>
      </c>
      <c r="G11" s="1" t="s">
        <v>1696</v>
      </c>
      <c r="H11" s="67"/>
      <c r="I11" s="31"/>
      <c r="J11" s="31"/>
      <c r="K11" s="31"/>
    </row>
    <row r="12" spans="1:11" ht="15.75" customHeight="1">
      <c r="B12" s="60" t="s">
        <v>1695</v>
      </c>
      <c r="C12" s="60" t="s">
        <v>1695</v>
      </c>
      <c r="D12" s="60"/>
      <c r="E12" s="60" t="s">
        <v>387</v>
      </c>
      <c r="F12" s="60" t="s">
        <v>1695</v>
      </c>
      <c r="G12" s="1" t="s">
        <v>1697</v>
      </c>
    </row>
    <row r="13" spans="1:11">
      <c r="D13" s="60"/>
      <c r="E13" s="60" t="s">
        <v>120</v>
      </c>
      <c r="G13" s="1" t="s">
        <v>1698</v>
      </c>
      <c r="I13" s="30"/>
    </row>
    <row r="14" spans="1:11" ht="15.75" customHeight="1">
      <c r="D14" s="60"/>
      <c r="E14" s="60" t="s">
        <v>1695</v>
      </c>
      <c r="G14" s="1" t="s">
        <v>1699</v>
      </c>
    </row>
    <row r="15" spans="1:11" ht="15.75" customHeight="1">
      <c r="C15" s="60"/>
      <c r="D15" s="60"/>
      <c r="E15" s="60"/>
      <c r="F15" s="60"/>
      <c r="G15" s="1" t="s">
        <v>1700</v>
      </c>
    </row>
    <row r="16" spans="1:11" ht="15.75" customHeight="1">
      <c r="C16" s="60"/>
      <c r="D16" s="60"/>
      <c r="E16" s="60"/>
      <c r="F16" s="60"/>
      <c r="G16" s="1" t="s">
        <v>1701</v>
      </c>
    </row>
    <row r="17" spans="3:7">
      <c r="C17" s="60"/>
      <c r="D17" s="60"/>
      <c r="E17" s="60"/>
      <c r="G17" s="1" t="s">
        <v>1702</v>
      </c>
    </row>
    <row r="18" spans="3:7">
      <c r="G18" s="1" t="s">
        <v>1703</v>
      </c>
    </row>
    <row r="19" spans="3:7">
      <c r="G19" s="60" t="s">
        <v>1695</v>
      </c>
    </row>
    <row r="31" spans="3:7">
      <c r="D31" s="1"/>
      <c r="E31" s="1"/>
      <c r="F31" s="1"/>
      <c r="G31" s="1"/>
    </row>
    <row r="32" spans="3:7">
      <c r="F32" s="1"/>
      <c r="G32" s="1"/>
    </row>
    <row r="33" spans="1:8">
      <c r="F33" s="1"/>
      <c r="G33" s="1"/>
    </row>
    <row r="34" spans="1:8">
      <c r="A34" s="1"/>
      <c r="B34" s="1"/>
      <c r="C34" s="1"/>
      <c r="D34" s="1"/>
      <c r="E34" s="1"/>
      <c r="F34" s="1"/>
      <c r="G34" s="1"/>
      <c r="H34" s="44"/>
    </row>
    <row r="35" spans="1:8">
      <c r="A35" s="1"/>
      <c r="B35" s="1"/>
      <c r="C35" s="1"/>
      <c r="D35" s="1"/>
      <c r="E35" s="1"/>
      <c r="F35" s="1"/>
      <c r="G35" s="1"/>
    </row>
    <row r="36" spans="1:8">
      <c r="A36" s="1"/>
      <c r="B36" s="1"/>
      <c r="C36" s="1"/>
      <c r="D36" s="1"/>
      <c r="E36" s="1"/>
      <c r="F36" s="1"/>
      <c r="G36" s="1"/>
    </row>
    <row r="37" spans="1:8">
      <c r="A37" s="1"/>
      <c r="B37" s="1"/>
      <c r="C37" s="1"/>
      <c r="D37" s="1"/>
      <c r="E37" s="1"/>
      <c r="F37" s="1"/>
      <c r="G37" s="1"/>
    </row>
    <row r="38" spans="1:8">
      <c r="A38" s="1"/>
      <c r="B38" s="1"/>
      <c r="C38" s="1"/>
      <c r="D38" s="1"/>
      <c r="E38" s="1"/>
      <c r="F38" s="1"/>
      <c r="G38" s="1"/>
    </row>
    <row r="39" spans="1:8">
      <c r="A39" s="1"/>
      <c r="B39" s="1"/>
      <c r="C39" s="1"/>
      <c r="D39" s="1"/>
      <c r="E39" s="1"/>
      <c r="F39" s="1"/>
      <c r="G39" s="1"/>
    </row>
    <row r="40" spans="1:8">
      <c r="A40" s="1"/>
      <c r="B40" s="1"/>
      <c r="C40" s="1"/>
      <c r="D40" s="1"/>
      <c r="E40" s="1"/>
      <c r="F40" s="1"/>
      <c r="G40" s="1"/>
    </row>
    <row r="41" spans="1:8">
      <c r="A41" s="1"/>
      <c r="B41" s="1"/>
      <c r="C41" s="1"/>
      <c r="D41" s="1"/>
      <c r="E41" s="1"/>
      <c r="F41" s="1"/>
      <c r="G41" s="1"/>
    </row>
    <row r="42" spans="1:8">
      <c r="E42" s="1"/>
      <c r="F42" s="1"/>
      <c r="G42" s="1"/>
    </row>
    <row r="43" spans="1:8">
      <c r="F43" s="1"/>
      <c r="G43" s="1"/>
    </row>
    <row r="50" spans="1:5">
      <c r="A50" s="1"/>
      <c r="B50" s="1"/>
      <c r="C50" s="1"/>
      <c r="D50" s="1"/>
      <c r="E50" s="1"/>
    </row>
    <row r="51" spans="1:5">
      <c r="A51" s="1"/>
      <c r="B51" s="1"/>
      <c r="C51" s="1"/>
      <c r="D51" s="1"/>
      <c r="E51" s="1"/>
    </row>
    <row r="52" spans="1:5">
      <c r="A52" s="7"/>
      <c r="B52" s="7"/>
      <c r="C52" s="7"/>
      <c r="D52" s="7"/>
      <c r="E52" s="7"/>
    </row>
    <row r="53" spans="1:5">
      <c r="A53" s="1"/>
      <c r="B53" s="1"/>
      <c r="C53" s="20"/>
      <c r="D53" s="20"/>
      <c r="E53" s="1"/>
    </row>
    <row r="54" spans="1:5">
      <c r="A54" s="1"/>
      <c r="B54" s="1"/>
      <c r="C54" s="20"/>
      <c r="D54" s="20"/>
      <c r="E54" s="1"/>
    </row>
    <row r="55" spans="1:5">
      <c r="A55" s="1"/>
      <c r="B55" s="1"/>
      <c r="C55" s="23"/>
      <c r="D55" s="1"/>
      <c r="E55" s="1"/>
    </row>
    <row r="56" spans="1:5">
      <c r="A56" s="1"/>
      <c r="B56" s="1"/>
      <c r="C56" s="24"/>
      <c r="D56" s="20"/>
      <c r="E56" s="1"/>
    </row>
    <row r="57" spans="1:5">
      <c r="A57" s="1"/>
      <c r="B57" s="1"/>
      <c r="C57" s="23"/>
      <c r="D57" s="1"/>
      <c r="E57" s="1"/>
    </row>
    <row r="58" spans="1:5">
      <c r="A58" s="1"/>
      <c r="B58" s="1"/>
      <c r="C58" s="23"/>
      <c r="D58" s="1"/>
    </row>
    <row r="59" spans="1:5">
      <c r="A59" s="1"/>
      <c r="B59" s="1"/>
      <c r="C59" s="23"/>
      <c r="D59" s="1"/>
      <c r="E59" s="1"/>
    </row>
    <row r="60" spans="1:5">
      <c r="A60" s="1"/>
      <c r="B60" s="1"/>
      <c r="C60" s="23"/>
      <c r="D60" s="1"/>
      <c r="E60" s="1"/>
    </row>
    <row r="61" spans="1:5">
      <c r="A61" s="1"/>
      <c r="B61" s="1"/>
      <c r="C61" s="25"/>
      <c r="E61" s="1"/>
    </row>
    <row r="62" spans="1:5">
      <c r="A62" s="1"/>
      <c r="B62" s="1"/>
      <c r="C62" s="23"/>
      <c r="D62" s="1"/>
    </row>
    <row r="63" spans="1:5">
      <c r="A63" s="1"/>
      <c r="B63" s="1"/>
      <c r="C63" s="25"/>
      <c r="D63" s="1"/>
    </row>
    <row r="64" spans="1:5">
      <c r="A64" s="1"/>
      <c r="B64" s="1"/>
      <c r="C64" s="29"/>
      <c r="D64" s="1"/>
    </row>
    <row r="65" spans="1:5">
      <c r="A65" s="1"/>
      <c r="B65" s="1"/>
      <c r="C65" s="23"/>
      <c r="D65" s="30"/>
      <c r="E65" s="1"/>
    </row>
    <row r="66" spans="1:5">
      <c r="A66" s="1"/>
      <c r="B66" s="1"/>
      <c r="C66" s="23"/>
      <c r="D66" s="1"/>
    </row>
    <row r="67" spans="1:5">
      <c r="A67" s="1"/>
      <c r="B67" s="1"/>
      <c r="C67" s="29"/>
      <c r="D67" s="1"/>
    </row>
    <row r="68" spans="1:5">
      <c r="A68" s="1"/>
      <c r="B68" s="1"/>
      <c r="D68" s="1"/>
    </row>
    <row r="69" spans="1:5">
      <c r="C69" s="1"/>
      <c r="D69" s="1"/>
    </row>
    <row r="70" spans="1:5">
      <c r="A70" s="1"/>
      <c r="B70" s="1"/>
    </row>
    <row r="71" spans="1:5">
      <c r="A71" s="1"/>
      <c r="B71" s="1"/>
      <c r="D71" s="1"/>
    </row>
    <row r="72" spans="1:5">
      <c r="A72" s="1"/>
      <c r="B72" s="1"/>
      <c r="D72" s="1"/>
    </row>
    <row r="73" spans="1:5">
      <c r="A73" s="1"/>
      <c r="B73" s="1"/>
      <c r="C73" s="1"/>
      <c r="D73" s="1"/>
    </row>
    <row r="74" spans="1:5">
      <c r="A74" s="1"/>
      <c r="B74" s="1"/>
      <c r="D74" s="1"/>
    </row>
    <row r="77" spans="1:5">
      <c r="A77" s="1"/>
      <c r="B77" s="1"/>
    </row>
    <row r="78" spans="1:5">
      <c r="A78" s="1"/>
      <c r="B78" s="1"/>
    </row>
    <row r="79" spans="1:5">
      <c r="A79" s="1"/>
      <c r="B79" s="1"/>
    </row>
    <row r="80" spans="1:5">
      <c r="A80" s="1"/>
      <c r="B80" s="1"/>
    </row>
    <row r="81" spans="1:4">
      <c r="A81" s="1"/>
      <c r="B81" s="1"/>
    </row>
    <row r="85" spans="1:4">
      <c r="A85" s="1"/>
      <c r="B85" s="1"/>
    </row>
    <row r="86" spans="1:4">
      <c r="A86" s="1"/>
      <c r="B86" s="1"/>
    </row>
    <row r="87" spans="1:4">
      <c r="A87" s="1"/>
      <c r="B87" s="1"/>
    </row>
    <row r="88" spans="1:4">
      <c r="A88" s="1"/>
      <c r="B88" s="1"/>
    </row>
    <row r="89" spans="1:4">
      <c r="A89" s="1"/>
      <c r="B89" s="1"/>
    </row>
    <row r="90" spans="1:4">
      <c r="A90" s="1"/>
      <c r="B90" s="1"/>
      <c r="D90" s="1"/>
    </row>
    <row r="91" spans="1:4">
      <c r="A91" s="1"/>
      <c r="B91" s="1"/>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SEARCH AND RATING STRATEGIES</vt:lpstr>
      <vt:lpstr>Worldwide best practices</vt:lpstr>
      <vt:lpstr>Dropdown menu</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Tamara Hoveling</dc:creator>
  <cp:lastModifiedBy>Tamara Hoveling</cp:lastModifiedBy>
  <dcterms:created xsi:type="dcterms:W3CDTF">2024-05-01T09:55:58Z</dcterms:created>
  <dcterms:modified xsi:type="dcterms:W3CDTF">2024-05-01T10:19:42Z</dcterms:modified>
</cp:coreProperties>
</file>