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sther\Dropbox\Paper isotopic variation\Data\"/>
    </mc:Choice>
  </mc:AlternateContent>
  <xr:revisionPtr revIDLastSave="0" documentId="13_ncr:1_{EB1EFCD3-0E5D-4D28-8361-B310805B71B7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Table 1" sheetId="8" r:id="rId1"/>
    <sheet name="Table 2" sheetId="5" r:id="rId2"/>
    <sheet name="Table 3" sheetId="1" r:id="rId3"/>
    <sheet name="Table 4" sheetId="4" r:id="rId4"/>
    <sheet name="Statistics columns" sheetId="3" r:id="rId5"/>
    <sheet name="Statistics sample locations" sheetId="7" r:id="rId6"/>
    <sheet name="Statistics Oxygen Caries" sheetId="6" r:id="rId7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6" i="1" l="1"/>
  <c r="P6" i="1"/>
  <c r="U23" i="1" l="1"/>
  <c r="P23" i="1"/>
  <c r="U22" i="1"/>
  <c r="P22" i="1"/>
  <c r="U21" i="1"/>
  <c r="P21" i="1"/>
  <c r="U20" i="1"/>
  <c r="P20" i="1"/>
  <c r="U19" i="1"/>
  <c r="P19" i="1"/>
  <c r="U18" i="1"/>
  <c r="P18" i="1"/>
  <c r="U17" i="1"/>
  <c r="P17" i="1"/>
  <c r="U16" i="1"/>
  <c r="P16" i="1"/>
  <c r="U15" i="1"/>
  <c r="P15" i="1"/>
  <c r="U14" i="1"/>
  <c r="P14" i="1"/>
  <c r="U13" i="1"/>
  <c r="P13" i="1"/>
  <c r="J13" i="1"/>
  <c r="D13" i="1"/>
  <c r="U12" i="1"/>
  <c r="P12" i="1"/>
  <c r="U11" i="1"/>
  <c r="P11" i="1"/>
  <c r="J11" i="1"/>
  <c r="D11" i="1"/>
  <c r="U10" i="1"/>
  <c r="P10" i="1"/>
  <c r="U9" i="1"/>
  <c r="P9" i="1"/>
  <c r="J9" i="1"/>
  <c r="D9" i="1"/>
  <c r="U8" i="1"/>
  <c r="P8" i="1"/>
  <c r="U7" i="1"/>
  <c r="P7" i="1"/>
  <c r="J7" i="1"/>
  <c r="D7" i="1"/>
  <c r="U5" i="1"/>
  <c r="P5" i="1"/>
  <c r="U4" i="1"/>
  <c r="P4" i="1"/>
  <c r="J4" i="1"/>
  <c r="D4" i="1"/>
  <c r="U3" i="1"/>
  <c r="P3" i="1"/>
  <c r="U2" i="1"/>
  <c r="P2" i="1"/>
  <c r="J2" i="1"/>
  <c r="D2" i="1"/>
</calcChain>
</file>

<file path=xl/sharedStrings.xml><?xml version="1.0" encoding="utf-8"?>
<sst xmlns="http://schemas.openxmlformats.org/spreadsheetml/2006/main" count="1799" uniqueCount="308">
  <si>
    <t>T1</t>
  </si>
  <si>
    <t>T2</t>
  </si>
  <si>
    <t>T6</t>
  </si>
  <si>
    <t>Difference between teeth of the same individual</t>
  </si>
  <si>
    <t>Significant</t>
  </si>
  <si>
    <t>P value</t>
  </si>
  <si>
    <t>test used</t>
  </si>
  <si>
    <t>Sr</t>
  </si>
  <si>
    <t>T1 vs. T1.2</t>
  </si>
  <si>
    <t>No</t>
  </si>
  <si>
    <t>Tukey's multiple comparisons test</t>
  </si>
  <si>
    <t>T1.1 Inner vs Surface</t>
  </si>
  <si>
    <t>Yes</t>
  </si>
  <si>
    <t>unpaired t test</t>
  </si>
  <si>
    <t>T1SW vs. T1SC</t>
  </si>
  <si>
    <t>T2.1 vs T2.2</t>
  </si>
  <si>
    <t>T2.1 Inner vs Surface</t>
  </si>
  <si>
    <t>T2SW vs. T2SC</t>
  </si>
  <si>
    <t>T6.1 vs T6.2</t>
  </si>
  <si>
    <t>T6.1 Inner vs Surface</t>
  </si>
  <si>
    <t>T6SW vs. T6SC</t>
  </si>
  <si>
    <t>T1 vs. T1.3</t>
  </si>
  <si>
    <t>T1SW vs. T1W</t>
  </si>
  <si>
    <t>T2SW vs. T2W</t>
  </si>
  <si>
    <t>T6SW vs. T6W</t>
  </si>
  <si>
    <t>T1.2 vs. T1.3</t>
  </si>
  <si>
    <t>T1SW vs. T1C</t>
  </si>
  <si>
    <t>T2SW vs. T2C</t>
  </si>
  <si>
    <t>T6SW vs. T6C</t>
  </si>
  <si>
    <t>T1SC vs. T1W</t>
  </si>
  <si>
    <t>T2SC vs. T2W</t>
  </si>
  <si>
    <t>T6SC vs. T6W</t>
  </si>
  <si>
    <t>T1SC vs. T1C</t>
  </si>
  <si>
    <t>T2SC vs. T2C</t>
  </si>
  <si>
    <t>T6SC vs. T6C</t>
  </si>
  <si>
    <t>T1W vs. T1C</t>
  </si>
  <si>
    <t>T2W vs. T2C</t>
  </si>
  <si>
    <t>T6W vs. T6C</t>
  </si>
  <si>
    <t>O</t>
  </si>
  <si>
    <t>C</t>
  </si>
  <si>
    <t>T1.2</t>
  </si>
  <si>
    <t>T1.3</t>
  </si>
  <si>
    <t>T2.2</t>
  </si>
  <si>
    <t>T6.2</t>
  </si>
  <si>
    <t>D3</t>
  </si>
  <si>
    <t>D13</t>
  </si>
  <si>
    <t>D15</t>
  </si>
  <si>
    <t>F6</t>
  </si>
  <si>
    <t>F7</t>
  </si>
  <si>
    <t>M6</t>
  </si>
  <si>
    <t>J</t>
  </si>
  <si>
    <t>P</t>
  </si>
  <si>
    <t>V</t>
  </si>
  <si>
    <t>Minimum</t>
  </si>
  <si>
    <t>25% Percentile</t>
  </si>
  <si>
    <t>Median</t>
  </si>
  <si>
    <t>75% Percentile</t>
  </si>
  <si>
    <t>Maximum</t>
  </si>
  <si>
    <t>Mean</t>
  </si>
  <si>
    <t>Std. Deviation</t>
  </si>
  <si>
    <t>Std. Error of Mean</t>
  </si>
  <si>
    <t>Lower 95% CI of mean</t>
  </si>
  <si>
    <t>Upper 95% CI of mean</t>
  </si>
  <si>
    <t>Skewness</t>
  </si>
  <si>
    <t>Kurtosis</t>
  </si>
  <si>
    <t>Sum</t>
  </si>
  <si>
    <t>D'Agostino &amp; Pearson normality test</t>
  </si>
  <si>
    <t>K2</t>
  </si>
  <si>
    <t>N too small</t>
  </si>
  <si>
    <t>Passed normality test (alpha=0.05)?</t>
  </si>
  <si>
    <t>P value summary</t>
  </si>
  <si>
    <t>ns</t>
  </si>
  <si>
    <t>*</t>
  </si>
  <si>
    <t>***</t>
  </si>
  <si>
    <t>**</t>
  </si>
  <si>
    <t>Shapiro-Wilk normality test</t>
  </si>
  <si>
    <t>W</t>
  </si>
  <si>
    <t>Oxygen</t>
  </si>
  <si>
    <t>Carbon</t>
  </si>
  <si>
    <t>T1.1</t>
  </si>
  <si>
    <t>T2.1</t>
  </si>
  <si>
    <t>T6.1</t>
  </si>
  <si>
    <t>Drenthe3</t>
  </si>
  <si>
    <t>Johannesberg</t>
  </si>
  <si>
    <t>Somalia</t>
  </si>
  <si>
    <t>A27</t>
  </si>
  <si>
    <t>R7</t>
  </si>
  <si>
    <t>R9</t>
  </si>
  <si>
    <t>R11</t>
  </si>
  <si>
    <t>R13</t>
  </si>
  <si>
    <t>R16</t>
  </si>
  <si>
    <t>R17</t>
  </si>
  <si>
    <t>R18</t>
  </si>
  <si>
    <t>F1</t>
  </si>
  <si>
    <t>F2</t>
  </si>
  <si>
    <t>F3</t>
  </si>
  <si>
    <t>F8</t>
  </si>
  <si>
    <t>F9</t>
  </si>
  <si>
    <t>F11</t>
  </si>
  <si>
    <t>F12</t>
  </si>
  <si>
    <t>F13</t>
  </si>
  <si>
    <t>ZH1.1</t>
  </si>
  <si>
    <t>ZH3.1</t>
  </si>
  <si>
    <t>ZH4.1</t>
  </si>
  <si>
    <t>ZH6</t>
  </si>
  <si>
    <t>ZH9.1</t>
  </si>
  <si>
    <t>ZH9.2</t>
  </si>
  <si>
    <t>M10.1</t>
  </si>
  <si>
    <t>M14.1</t>
  </si>
  <si>
    <t>M4.1</t>
  </si>
  <si>
    <t>M5.1</t>
  </si>
  <si>
    <t>M7.1</t>
  </si>
  <si>
    <t>M8</t>
  </si>
  <si>
    <t>M2.1</t>
  </si>
  <si>
    <t>M18.1</t>
  </si>
  <si>
    <t>Alkmaar</t>
  </si>
  <si>
    <t>Dordrecht</t>
  </si>
  <si>
    <t>Rotterdam</t>
  </si>
  <si>
    <t>Lippenhuizen</t>
  </si>
  <si>
    <t>Leeuwarden</t>
  </si>
  <si>
    <t>Holwerd</t>
  </si>
  <si>
    <t>Oldeboorn</t>
  </si>
  <si>
    <t>Heerlen</t>
  </si>
  <si>
    <t>Maastricht</t>
  </si>
  <si>
    <t>Curaçao (Willemstad)</t>
  </si>
  <si>
    <t>Bonaire (Kralendijk)</t>
  </si>
  <si>
    <t>Columbia (Cúcuta)</t>
  </si>
  <si>
    <t>Iceland (Reykjavik)</t>
  </si>
  <si>
    <t>Bonaire/Aruba/Curaçao</t>
  </si>
  <si>
    <t>United States (Massachusetts)</t>
  </si>
  <si>
    <t>W2-R8</t>
  </si>
  <si>
    <t>W3-B4</t>
  </si>
  <si>
    <t>W4-B16</t>
  </si>
  <si>
    <t>W5-I</t>
  </si>
  <si>
    <t>W6-B13</t>
  </si>
  <si>
    <t>W7-Am</t>
  </si>
  <si>
    <t>Strontium</t>
  </si>
  <si>
    <t>SD</t>
  </si>
  <si>
    <t>SL</t>
  </si>
  <si>
    <t>SB</t>
  </si>
  <si>
    <t>SM</t>
  </si>
  <si>
    <t>WL</t>
  </si>
  <si>
    <t>WB</t>
  </si>
  <si>
    <t>WM</t>
  </si>
  <si>
    <t>WD</t>
  </si>
  <si>
    <t>CS1</t>
  </si>
  <si>
    <t>CS2</t>
  </si>
  <si>
    <t>CS3</t>
  </si>
  <si>
    <t>CS4</t>
  </si>
  <si>
    <t>C1.1</t>
  </si>
  <si>
    <t>C1.2</t>
  </si>
  <si>
    <t>C1.3</t>
  </si>
  <si>
    <t>C2.1</t>
  </si>
  <si>
    <t>C2.2</t>
  </si>
  <si>
    <t>C2.3</t>
  </si>
  <si>
    <t>C3</t>
  </si>
  <si>
    <t>C4</t>
  </si>
  <si>
    <t>G1.1</t>
  </si>
  <si>
    <t>G1.2</t>
  </si>
  <si>
    <t>G1.4</t>
  </si>
  <si>
    <t>DR</t>
  </si>
  <si>
    <t>G1.3</t>
  </si>
  <si>
    <t>S</t>
  </si>
  <si>
    <t>Enschede</t>
  </si>
  <si>
    <t>Hengelo</t>
  </si>
  <si>
    <t>Smilde</t>
  </si>
  <si>
    <t>Den Haag</t>
  </si>
  <si>
    <t>Veenhuizen</t>
  </si>
  <si>
    <t>Wijnaldum</t>
  </si>
  <si>
    <t>South-Africa</t>
  </si>
  <si>
    <t>Santo Domingo</t>
  </si>
  <si>
    <t>SouthHolland</t>
  </si>
  <si>
    <t>NA</t>
  </si>
  <si>
    <t>Sample location unaffected</t>
  </si>
  <si>
    <t>Sample location caries</t>
  </si>
  <si>
    <t>t-Test: Two-Sample Assuming Equal Variances</t>
  </si>
  <si>
    <t>Unaffected</t>
  </si>
  <si>
    <t>Caries</t>
  </si>
  <si>
    <t>WM, C1.1</t>
  </si>
  <si>
    <t>G1, G1.4, G2.1, G2.3, G3.1, G3.4</t>
  </si>
  <si>
    <t>WL, WM, C2.1</t>
  </si>
  <si>
    <t>G1.1, G1.5</t>
  </si>
  <si>
    <t>WL, C1.1</t>
  </si>
  <si>
    <t>G1.1, G1.4, G1.1, G1.4</t>
  </si>
  <si>
    <t>WL, WM, WD</t>
  </si>
  <si>
    <t>G1.1, G1.4</t>
  </si>
  <si>
    <t>WL, WM, C1.1, C2.1</t>
  </si>
  <si>
    <t>WB, WD</t>
  </si>
  <si>
    <t>G2.1</t>
  </si>
  <si>
    <t>G2.3</t>
  </si>
  <si>
    <t>Variance</t>
  </si>
  <si>
    <t>G3.1</t>
  </si>
  <si>
    <t>Observations</t>
  </si>
  <si>
    <t>G3.4</t>
  </si>
  <si>
    <t>Pooled Variance</t>
  </si>
  <si>
    <t>Hypothesized Mean Difference</t>
  </si>
  <si>
    <t>G1.5</t>
  </si>
  <si>
    <t>df</t>
  </si>
  <si>
    <t>t Stat</t>
  </si>
  <si>
    <t>P(T&lt;=t) one-tail</t>
  </si>
  <si>
    <t>t Critical one-tail</t>
  </si>
  <si>
    <t>P(T&lt;=t) two-tail</t>
  </si>
  <si>
    <t>t Critical two-tail</t>
  </si>
  <si>
    <t>Difference between sample locations</t>
  </si>
  <si>
    <t>&gt;0,999</t>
  </si>
  <si>
    <t>&lt;0,001</t>
  </si>
  <si>
    <t>Sample number</t>
  </si>
  <si>
    <t>Individual</t>
  </si>
  <si>
    <t>City</t>
  </si>
  <si>
    <t>ID</t>
  </si>
  <si>
    <t>FDI</t>
  </si>
  <si>
    <r>
      <rPr>
        <b/>
        <vertAlign val="superscript"/>
        <sz val="12"/>
        <color theme="1"/>
        <rFont val="Calibri"/>
        <family val="2"/>
        <scheme val="minor"/>
      </rPr>
      <t>87</t>
    </r>
    <r>
      <rPr>
        <b/>
        <sz val="12"/>
        <color theme="1"/>
        <rFont val="Calibri"/>
        <family val="2"/>
        <scheme val="minor"/>
      </rPr>
      <t>Sr/</t>
    </r>
    <r>
      <rPr>
        <b/>
        <vertAlign val="superscript"/>
        <sz val="12"/>
        <color theme="1"/>
        <rFont val="Calibri"/>
        <family val="2"/>
        <scheme val="minor"/>
      </rPr>
      <t>86</t>
    </r>
    <r>
      <rPr>
        <b/>
        <sz val="12"/>
        <color theme="1"/>
        <rFont val="Calibri"/>
        <family val="2"/>
        <scheme val="minor"/>
      </rPr>
      <t>Sr</t>
    </r>
  </si>
  <si>
    <t>Twente1</t>
  </si>
  <si>
    <t>Twente2</t>
  </si>
  <si>
    <t>Twente6</t>
  </si>
  <si>
    <t>Drenthe15</t>
  </si>
  <si>
    <t>Friesland6</t>
  </si>
  <si>
    <t>Friesland7</t>
  </si>
  <si>
    <t>Limburg6</t>
  </si>
  <si>
    <t>DominicanRepublic</t>
  </si>
  <si>
    <t>G1.1WM</t>
  </si>
  <si>
    <t>G1.2WM</t>
  </si>
  <si>
    <t>G1.3WM</t>
  </si>
  <si>
    <t>G1.4WM</t>
  </si>
  <si>
    <t>G1.1WB</t>
  </si>
  <si>
    <t>G1.2WB</t>
  </si>
  <si>
    <t>G1.3WB</t>
  </si>
  <si>
    <t>G1.4WB</t>
  </si>
  <si>
    <t>G3.4WD</t>
  </si>
  <si>
    <t>G3.3WD</t>
  </si>
  <si>
    <t>G3.2WD</t>
  </si>
  <si>
    <t>G1.1WL</t>
  </si>
  <si>
    <t>G1.2WL</t>
  </si>
  <si>
    <t>G1.4WL</t>
  </si>
  <si>
    <t>G1.3WL</t>
  </si>
  <si>
    <t>G2.1WB</t>
  </si>
  <si>
    <t>G2.2WB</t>
  </si>
  <si>
    <t>G2.3WB</t>
  </si>
  <si>
    <t>G3.1WD</t>
  </si>
  <si>
    <t>Birth_Year</t>
  </si>
  <si>
    <t>Sample_location</t>
  </si>
  <si>
    <t>Sr_ppm</t>
  </si>
  <si>
    <t>Sr_sample_weight_in_mg</t>
  </si>
  <si>
    <t>O_C_ sample_weight_in_mg</t>
  </si>
  <si>
    <r>
      <t>δ</t>
    </r>
    <r>
      <rPr>
        <b/>
        <vertAlign val="superscript"/>
        <sz val="12"/>
        <color theme="1"/>
        <rFont val="Calibri"/>
        <family val="2"/>
        <scheme val="minor"/>
      </rPr>
      <t>13</t>
    </r>
    <r>
      <rPr>
        <b/>
        <sz val="12"/>
        <color theme="1"/>
        <rFont val="Calibri"/>
        <family val="2"/>
        <scheme val="minor"/>
      </rPr>
      <t>C_‰VPDB</t>
    </r>
  </si>
  <si>
    <r>
      <t>δ</t>
    </r>
    <r>
      <rPr>
        <b/>
        <vertAlign val="superscript"/>
        <sz val="12"/>
        <color theme="1"/>
        <rFont val="Calibri"/>
        <family val="2"/>
        <scheme val="minor"/>
      </rPr>
      <t>18</t>
    </r>
    <r>
      <rPr>
        <b/>
        <sz val="12"/>
        <color theme="1"/>
        <rFont val="Calibri"/>
        <family val="2"/>
        <scheme val="minor"/>
      </rPr>
      <t>O_‰VPDB</t>
    </r>
  </si>
  <si>
    <t>δ18O_1SD</t>
  </si>
  <si>
    <t>δ13C_1SD</t>
  </si>
  <si>
    <t>87Sr/86Sr_2SE</t>
  </si>
  <si>
    <t>Sr_ppm_min</t>
  </si>
  <si>
    <t>Sr_ppm_max</t>
  </si>
  <si>
    <t>Sr_ppm_median</t>
  </si>
  <si>
    <t>Sr_ppm_2SD</t>
  </si>
  <si>
    <t>Sr_ppm_n</t>
  </si>
  <si>
    <t>δ18O_min</t>
  </si>
  <si>
    <t>δ18O_max</t>
  </si>
  <si>
    <t>δ18O_median</t>
  </si>
  <si>
    <t>δ18O_2SD</t>
  </si>
  <si>
    <t>δ13C_min</t>
  </si>
  <si>
    <t>δ13C_max</t>
  </si>
  <si>
    <t>δ13C_difference_max-min</t>
  </si>
  <si>
    <t>δ18O_difference_max-min</t>
  </si>
  <si>
    <t>Sr_ppm_difference_max-min</t>
  </si>
  <si>
    <t>87Sr/86Sr_min</t>
  </si>
  <si>
    <t>87Sr/86Sr_max</t>
  </si>
  <si>
    <t>87Sr/86Sr_difference_max-min</t>
  </si>
  <si>
    <t>87Sr/86Sr_median</t>
  </si>
  <si>
    <t>87Sr/86Sr_2SD</t>
  </si>
  <si>
    <t>C_O_n</t>
  </si>
  <si>
    <t>δ13C_2SD</t>
  </si>
  <si>
    <t>δ13C_median</t>
  </si>
  <si>
    <t>T2 (T2.1+T2.2)</t>
  </si>
  <si>
    <t>T1 (T1.1+T1.2+T1.3)</t>
  </si>
  <si>
    <t>T6 (T6.1+T6.2)</t>
  </si>
  <si>
    <t>DenHaag13</t>
  </si>
  <si>
    <t>Maastricht6</t>
  </si>
  <si>
    <t>Sample_ID</t>
  </si>
  <si>
    <t>87Sr/86Sr_Cusp_2SE</t>
  </si>
  <si>
    <r>
      <rPr>
        <b/>
        <vertAlign val="superscript"/>
        <sz val="11"/>
        <color theme="1"/>
        <rFont val="Calibri"/>
        <family val="2"/>
        <scheme val="minor"/>
      </rPr>
      <t>87</t>
    </r>
    <r>
      <rPr>
        <b/>
        <sz val="11"/>
        <color theme="1"/>
        <rFont val="Calibri"/>
        <family val="2"/>
        <scheme val="minor"/>
      </rPr>
      <t>Sr/</t>
    </r>
    <r>
      <rPr>
        <b/>
        <vertAlign val="superscript"/>
        <sz val="11"/>
        <color theme="1"/>
        <rFont val="Calibri"/>
        <family val="2"/>
        <scheme val="minor"/>
      </rPr>
      <t>86</t>
    </r>
    <r>
      <rPr>
        <b/>
        <sz val="11"/>
        <color theme="1"/>
        <rFont val="Calibri"/>
        <family val="2"/>
        <scheme val="minor"/>
      </rPr>
      <t>Sr_Bulk</t>
    </r>
  </si>
  <si>
    <t>87Sr/86Sr_Bulk_2SE</t>
  </si>
  <si>
    <t>87Sr/86ΔCusp-Bulk</t>
  </si>
  <si>
    <t>Location</t>
  </si>
  <si>
    <t>Direction</t>
  </si>
  <si>
    <t>Lingual (L)</t>
  </si>
  <si>
    <t>Buccal (B)</t>
  </si>
  <si>
    <t>Mesial (M)</t>
  </si>
  <si>
    <t>Distal (D)</t>
  </si>
  <si>
    <t>Wall Surface (S)</t>
  </si>
  <si>
    <t>Wall (W)</t>
  </si>
  <si>
    <t>Protocone/id (1)</t>
  </si>
  <si>
    <t>Paracone/Metaconid (2)</t>
  </si>
  <si>
    <t>Metacone/entoconid (3)</t>
  </si>
  <si>
    <t>Hypoconid (4)</t>
  </si>
  <si>
    <t>Mesio-lingual/buccal</t>
  </si>
  <si>
    <t>Mesio-buccal/lingual</t>
  </si>
  <si>
    <t>Disto-buccal/lingual</t>
  </si>
  <si>
    <t>Disto-buccal</t>
  </si>
  <si>
    <t>Cusp Surface (CS)</t>
  </si>
  <si>
    <t>Cusp (C)</t>
  </si>
  <si>
    <t>C1.1, C1.2, C1.3</t>
  </si>
  <si>
    <t>C2.1, C2.2, C2.3</t>
  </si>
  <si>
    <t>Sr_spike_in_mg</t>
  </si>
  <si>
    <t>87Sr/86Sr_n</t>
  </si>
  <si>
    <t>individual</t>
  </si>
  <si>
    <r>
      <rPr>
        <b/>
        <vertAlign val="superscript"/>
        <sz val="11"/>
        <color theme="1"/>
        <rFont val="Calibri"/>
        <family val="2"/>
        <scheme val="minor"/>
      </rPr>
      <t>87</t>
    </r>
    <r>
      <rPr>
        <b/>
        <sz val="11"/>
        <color theme="1"/>
        <rFont val="Calibri"/>
        <family val="2"/>
        <scheme val="minor"/>
      </rPr>
      <t>Sr/</t>
    </r>
    <r>
      <rPr>
        <b/>
        <vertAlign val="superscript"/>
        <sz val="11"/>
        <color theme="1"/>
        <rFont val="Calibri"/>
        <family val="2"/>
        <scheme val="minor"/>
      </rPr>
      <t>86</t>
    </r>
    <r>
      <rPr>
        <b/>
        <sz val="11"/>
        <color theme="1"/>
        <rFont val="Calibri"/>
        <family val="2"/>
        <scheme val="minor"/>
      </rPr>
      <t>Sr_Cusp</t>
    </r>
  </si>
  <si>
    <t>Difference between inner and surface enamel</t>
  </si>
  <si>
    <t>δ18O (‰ VPDB)_unaffected</t>
  </si>
  <si>
    <t>δ18O (‰ VPDB)_caries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</si>
</sst>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"/>
    <numFmt numFmtId="166" formatCode="0.000000"/>
    <numFmt numFmtId="167" formatCode="0.00000"/>
    <numFmt numFmtId="168" formatCode="0.000"/>
  </numFmts>
  <fonts count="3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7"/>
      <name val="Arial"/>
      <family val="2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sz val="11"/>
      <color rgb="FFFF0000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vertAlign val="superscript"/>
      <sz val="12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sz val="2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sz val="11"/>
      <color theme="9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b/>
      <sz val="18"/>
      <name val="Calibri"/>
      <family val="2"/>
      <scheme val="minor"/>
    </font>
    <font>
      <b/>
      <sz val="16"/>
      <name val="Calibri"/>
      <family val="2"/>
      <scheme val="minor"/>
    </font>
    <font>
      <sz val="12"/>
      <name val="Calibri"/>
      <family val="2"/>
      <scheme val="minor"/>
    </font>
    <font>
      <b/>
      <sz val="13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theme="9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1" fillId="0" borderId="0" xfId="0" applyFont="1"/>
    <xf numFmtId="0" fontId="0" fillId="0" borderId="0" xfId="0" applyFill="1"/>
    <xf numFmtId="0" fontId="3" fillId="0" borderId="0" xfId="0" applyFont="1"/>
    <xf numFmtId="164" fontId="0" fillId="0" borderId="0" xfId="0" applyNumberFormat="1"/>
    <xf numFmtId="166" fontId="0" fillId="0" borderId="0" xfId="0" applyNumberFormat="1"/>
    <xf numFmtId="1" fontId="0" fillId="0" borderId="0" xfId="0" applyNumberFormat="1"/>
    <xf numFmtId="164" fontId="1" fillId="0" borderId="0" xfId="0" applyNumberFormat="1" applyFont="1"/>
    <xf numFmtId="165" fontId="1" fillId="0" borderId="0" xfId="0" applyNumberFormat="1" applyFont="1"/>
    <xf numFmtId="0" fontId="0" fillId="0" borderId="0" xfId="0" applyFont="1"/>
    <xf numFmtId="2" fontId="0" fillId="0" borderId="0" xfId="0" applyNumberFormat="1"/>
    <xf numFmtId="2" fontId="0" fillId="0" borderId="0" xfId="0" applyNumberFormat="1" applyAlignment="1">
      <alignment horizontal="center"/>
    </xf>
    <xf numFmtId="167" fontId="0" fillId="0" borderId="0" xfId="0" applyNumberFormat="1"/>
    <xf numFmtId="0" fontId="4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0" fillId="0" borderId="0" xfId="0" applyFill="1" applyBorder="1" applyAlignment="1"/>
    <xf numFmtId="2" fontId="0" fillId="0" borderId="0" xfId="0" applyNumberFormat="1" applyFill="1" applyBorder="1" applyAlignment="1"/>
    <xf numFmtId="168" fontId="0" fillId="0" borderId="0" xfId="0" applyNumberFormat="1" applyFill="1" applyBorder="1" applyAlignment="1"/>
    <xf numFmtId="0" fontId="0" fillId="0" borderId="2" xfId="0" applyFill="1" applyBorder="1" applyAlignment="1"/>
    <xf numFmtId="2" fontId="0" fillId="0" borderId="2" xfId="0" applyNumberFormat="1" applyFill="1" applyBorder="1" applyAlignment="1"/>
    <xf numFmtId="0" fontId="6" fillId="0" borderId="0" xfId="0" applyFont="1"/>
    <xf numFmtId="0" fontId="6" fillId="0" borderId="0" xfId="0" applyFont="1" applyFill="1"/>
    <xf numFmtId="0" fontId="8" fillId="0" borderId="0" xfId="0" applyFont="1" applyFill="1"/>
    <xf numFmtId="0" fontId="7" fillId="0" borderId="0" xfId="0" applyFont="1" applyFill="1"/>
    <xf numFmtId="0" fontId="9" fillId="0" borderId="0" xfId="0" applyFont="1" applyFill="1" applyAlignment="1">
      <alignment horizontal="left"/>
    </xf>
    <xf numFmtId="0" fontId="9" fillId="0" borderId="0" xfId="0" applyFont="1" applyFill="1"/>
    <xf numFmtId="0" fontId="7" fillId="0" borderId="0" xfId="0" applyFont="1" applyFill="1" applyAlignment="1">
      <alignment horizontal="left"/>
    </xf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21" fillId="0" borderId="0" xfId="0" applyFont="1" applyAlignment="1">
      <alignment horizontal="left"/>
    </xf>
    <xf numFmtId="0" fontId="22" fillId="0" borderId="0" xfId="0" applyFont="1" applyAlignment="1">
      <alignment horizontal="center"/>
    </xf>
    <xf numFmtId="0" fontId="22" fillId="0" borderId="0" xfId="0" applyFont="1" applyAlignment="1">
      <alignment horizontal="left"/>
    </xf>
    <xf numFmtId="166" fontId="3" fillId="0" borderId="0" xfId="0" applyNumberFormat="1" applyFont="1"/>
    <xf numFmtId="2" fontId="3" fillId="0" borderId="0" xfId="0" applyNumberFormat="1" applyFont="1"/>
    <xf numFmtId="0" fontId="23" fillId="0" borderId="0" xfId="0" applyFont="1" applyAlignment="1">
      <alignment horizontal="left"/>
    </xf>
    <xf numFmtId="168" fontId="3" fillId="0" borderId="0" xfId="0" applyNumberFormat="1" applyFont="1"/>
    <xf numFmtId="0" fontId="24" fillId="0" borderId="0" xfId="0" applyFont="1"/>
    <xf numFmtId="0" fontId="14" fillId="0" borderId="0" xfId="0" applyFont="1"/>
    <xf numFmtId="0" fontId="25" fillId="0" borderId="0" xfId="0" applyFont="1"/>
    <xf numFmtId="164" fontId="3" fillId="0" borderId="0" xfId="0" applyNumberFormat="1" applyFont="1"/>
    <xf numFmtId="0" fontId="26" fillId="0" borderId="0" xfId="0" applyFont="1" applyAlignment="1">
      <alignment horizontal="left"/>
    </xf>
    <xf numFmtId="0" fontId="27" fillId="0" borderId="0" xfId="0" applyFont="1"/>
    <xf numFmtId="0" fontId="28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30" fillId="0" borderId="0" xfId="0" applyFont="1"/>
    <xf numFmtId="0" fontId="31" fillId="0" borderId="0" xfId="0" applyFont="1" applyAlignment="1">
      <alignment horizontal="left"/>
    </xf>
    <xf numFmtId="0" fontId="31" fillId="0" borderId="0" xfId="0" applyFont="1"/>
    <xf numFmtId="0" fontId="31" fillId="0" borderId="0" xfId="0" applyFont="1" applyFill="1"/>
    <xf numFmtId="0" fontId="23" fillId="0" borderId="0" xfId="0" applyFont="1" applyFill="1" applyAlignment="1">
      <alignment horizontal="left"/>
    </xf>
    <xf numFmtId="0" fontId="32" fillId="0" borderId="0" xfId="0" applyFont="1" applyFill="1"/>
    <xf numFmtId="168" fontId="30" fillId="0" borderId="0" xfId="0" applyNumberFormat="1" applyFont="1"/>
    <xf numFmtId="0" fontId="30" fillId="0" borderId="0" xfId="0" applyFont="1" applyAlignment="1">
      <alignment horizontal="left"/>
    </xf>
    <xf numFmtId="0" fontId="33" fillId="0" borderId="0" xfId="0" applyFont="1" applyFill="1"/>
    <xf numFmtId="168" fontId="30" fillId="0" borderId="0" xfId="0" applyNumberFormat="1" applyFont="1" applyFill="1"/>
    <xf numFmtId="0" fontId="17" fillId="0" borderId="0" xfId="0" applyFont="1" applyFill="1"/>
    <xf numFmtId="168" fontId="17" fillId="0" borderId="0" xfId="0" applyNumberFormat="1" applyFont="1"/>
    <xf numFmtId="0" fontId="15" fillId="0" borderId="0" xfId="0" applyFont="1" applyFill="1"/>
    <xf numFmtId="168" fontId="17" fillId="0" borderId="0" xfId="0" applyNumberFormat="1" applyFont="1" applyFill="1"/>
    <xf numFmtId="0" fontId="32" fillId="0" borderId="0" xfId="0" applyFont="1"/>
    <xf numFmtId="0" fontId="29" fillId="0" borderId="0" xfId="0" applyFont="1"/>
    <xf numFmtId="0" fontId="23" fillId="0" borderId="0" xfId="0" applyFont="1"/>
    <xf numFmtId="0" fontId="0" fillId="0" borderId="0" xfId="0" applyFont="1" applyFill="1"/>
    <xf numFmtId="0" fontId="34" fillId="0" borderId="0" xfId="0" applyFont="1" applyFill="1"/>
    <xf numFmtId="0" fontId="23" fillId="0" borderId="0" xfId="0" applyFont="1" applyFill="1"/>
    <xf numFmtId="0" fontId="30" fillId="0" borderId="0" xfId="0" applyFont="1" applyFill="1"/>
    <xf numFmtId="168" fontId="30" fillId="0" borderId="0" xfId="0" applyNumberFormat="1" applyFont="1" applyFill="1" applyAlignment="1">
      <alignment horizontal="right"/>
    </xf>
    <xf numFmtId="0" fontId="0" fillId="0" borderId="0" xfId="0" applyFont="1" applyAlignment="1">
      <alignment horizontal="right"/>
    </xf>
    <xf numFmtId="168" fontId="30" fillId="0" borderId="0" xfId="0" applyNumberFormat="1" applyFont="1" applyAlignment="1">
      <alignment horizontal="right"/>
    </xf>
    <xf numFmtId="166" fontId="0" fillId="0" borderId="0" xfId="0" applyNumberFormat="1" applyAlignment="1">
      <alignment horizontal="right"/>
    </xf>
    <xf numFmtId="164" fontId="0" fillId="0" borderId="0" xfId="0" applyNumberFormat="1" applyAlignment="1">
      <alignment horizontal="right"/>
    </xf>
    <xf numFmtId="2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Fill="1" applyAlignment="1">
      <alignment vertical="center" wrapText="1"/>
    </xf>
    <xf numFmtId="0" fontId="35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0" fillId="0" borderId="0" xfId="0" applyFont="1" applyFill="1" applyAlignment="1">
      <alignment vertical="center" wrapText="1"/>
    </xf>
    <xf numFmtId="0" fontId="18" fillId="0" borderId="0" xfId="0" applyFont="1" applyFill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B289F3-00F8-4A2F-9780-5414A5B94B79}">
  <dimension ref="A1:F9"/>
  <sheetViews>
    <sheetView tabSelected="1" workbookViewId="0">
      <selection activeCell="D15" sqref="D15"/>
    </sheetView>
  </sheetViews>
  <sheetFormatPr defaultRowHeight="14.4" x14ac:dyDescent="0.3"/>
  <cols>
    <col min="1" max="1" width="17.77734375" customWidth="1"/>
    <col min="2" max="2" width="20.109375" customWidth="1"/>
    <col min="3" max="3" width="21.109375" customWidth="1"/>
    <col min="4" max="4" width="26.109375" customWidth="1"/>
    <col min="5" max="5" width="19.109375" customWidth="1"/>
  </cols>
  <sheetData>
    <row r="1" spans="1:6" x14ac:dyDescent="0.3">
      <c r="A1" s="80" t="s">
        <v>281</v>
      </c>
      <c r="B1" s="80" t="s">
        <v>282</v>
      </c>
      <c r="C1" s="80"/>
      <c r="D1" s="80"/>
      <c r="E1" s="80"/>
      <c r="F1" s="4"/>
    </row>
    <row r="2" spans="1:6" x14ac:dyDescent="0.3">
      <c r="A2" s="80"/>
      <c r="B2" s="81" t="s">
        <v>283</v>
      </c>
      <c r="C2" s="81" t="s">
        <v>284</v>
      </c>
      <c r="D2" s="81" t="s">
        <v>285</v>
      </c>
      <c r="E2" s="81" t="s">
        <v>286</v>
      </c>
      <c r="F2" s="4"/>
    </row>
    <row r="3" spans="1:6" ht="16.2" customHeight="1" x14ac:dyDescent="0.3">
      <c r="A3" s="82" t="s">
        <v>287</v>
      </c>
      <c r="B3" s="83" t="s">
        <v>138</v>
      </c>
      <c r="C3" s="83" t="s">
        <v>139</v>
      </c>
      <c r="D3" s="83" t="s">
        <v>140</v>
      </c>
      <c r="E3" s="83" t="s">
        <v>137</v>
      </c>
      <c r="F3" s="4"/>
    </row>
    <row r="4" spans="1:6" x14ac:dyDescent="0.3">
      <c r="A4" s="81" t="s">
        <v>288</v>
      </c>
      <c r="B4" s="84" t="s">
        <v>141</v>
      </c>
      <c r="C4" s="84" t="s">
        <v>142</v>
      </c>
      <c r="D4" s="84" t="s">
        <v>143</v>
      </c>
      <c r="E4" s="84" t="s">
        <v>144</v>
      </c>
      <c r="F4" s="4"/>
    </row>
    <row r="5" spans="1:6" ht="14.4" customHeight="1" x14ac:dyDescent="0.3">
      <c r="A5" s="83"/>
      <c r="B5" s="81" t="s">
        <v>289</v>
      </c>
      <c r="C5" s="81" t="s">
        <v>290</v>
      </c>
      <c r="D5" s="81" t="s">
        <v>291</v>
      </c>
      <c r="E5" s="81" t="s">
        <v>292</v>
      </c>
      <c r="F5" s="4"/>
    </row>
    <row r="6" spans="1:6" ht="14.4" customHeight="1" x14ac:dyDescent="0.3">
      <c r="A6" s="83"/>
      <c r="B6" s="83" t="s">
        <v>293</v>
      </c>
      <c r="C6" s="83" t="s">
        <v>294</v>
      </c>
      <c r="D6" s="83" t="s">
        <v>295</v>
      </c>
      <c r="E6" s="83" t="s">
        <v>296</v>
      </c>
      <c r="F6" s="4"/>
    </row>
    <row r="7" spans="1:6" ht="14.4" customHeight="1" x14ac:dyDescent="0.3">
      <c r="A7" s="81" t="s">
        <v>297</v>
      </c>
      <c r="B7" s="84" t="s">
        <v>145</v>
      </c>
      <c r="C7" s="84" t="s">
        <v>146</v>
      </c>
      <c r="D7" s="84" t="s">
        <v>147</v>
      </c>
      <c r="E7" s="84" t="s">
        <v>148</v>
      </c>
      <c r="F7" s="4"/>
    </row>
    <row r="8" spans="1:6" ht="15" customHeight="1" x14ac:dyDescent="0.3">
      <c r="A8" s="82" t="s">
        <v>298</v>
      </c>
      <c r="B8" s="83" t="s">
        <v>299</v>
      </c>
      <c r="C8" s="83" t="s">
        <v>300</v>
      </c>
      <c r="D8" s="83" t="s">
        <v>155</v>
      </c>
      <c r="E8" s="83" t="s">
        <v>156</v>
      </c>
      <c r="F8" s="4"/>
    </row>
    <row r="9" spans="1:6" x14ac:dyDescent="0.3">
      <c r="A9" s="11"/>
      <c r="B9" s="11"/>
      <c r="C9" s="11"/>
      <c r="D9" s="11"/>
      <c r="E9" s="11"/>
    </row>
  </sheetData>
  <mergeCells count="2">
    <mergeCell ref="A1:A2"/>
    <mergeCell ref="B1:E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60"/>
  <sheetViews>
    <sheetView workbookViewId="0">
      <selection activeCell="C5" sqref="C5"/>
    </sheetView>
  </sheetViews>
  <sheetFormatPr defaultRowHeight="14.4" x14ac:dyDescent="0.3"/>
  <cols>
    <col min="1" max="1" width="14.88671875" style="3" customWidth="1"/>
    <col min="12" max="12" width="9.33203125" customWidth="1"/>
    <col min="14" max="14" width="10.109375" customWidth="1"/>
  </cols>
  <sheetData>
    <row r="1" spans="1:18" s="33" customFormat="1" ht="17.399999999999999" x14ac:dyDescent="0.3">
      <c r="A1" s="33" t="s">
        <v>207</v>
      </c>
      <c r="B1" s="33" t="s">
        <v>208</v>
      </c>
      <c r="C1" s="33" t="s">
        <v>239</v>
      </c>
      <c r="D1" s="33" t="s">
        <v>209</v>
      </c>
      <c r="E1" s="33" t="s">
        <v>210</v>
      </c>
      <c r="F1" s="33" t="s">
        <v>240</v>
      </c>
      <c r="G1" s="33" t="s">
        <v>211</v>
      </c>
      <c r="H1" s="33" t="s">
        <v>248</v>
      </c>
      <c r="I1" s="33" t="s">
        <v>241</v>
      </c>
      <c r="J1" s="33" t="s">
        <v>242</v>
      </c>
      <c r="K1" s="33" t="s">
        <v>301</v>
      </c>
      <c r="L1" s="33" t="s">
        <v>245</v>
      </c>
      <c r="M1" s="33" t="s">
        <v>246</v>
      </c>
      <c r="N1" s="33" t="s">
        <v>244</v>
      </c>
      <c r="O1" s="33" t="s">
        <v>247</v>
      </c>
      <c r="P1" s="33" t="s">
        <v>243</v>
      </c>
    </row>
    <row r="2" spans="1:18" x14ac:dyDescent="0.3">
      <c r="A2" s="3" t="s">
        <v>212</v>
      </c>
      <c r="B2" t="s">
        <v>163</v>
      </c>
      <c r="C2">
        <v>1989</v>
      </c>
      <c r="D2" t="s">
        <v>79</v>
      </c>
      <c r="E2">
        <v>38</v>
      </c>
      <c r="F2" t="s">
        <v>138</v>
      </c>
      <c r="G2" s="7">
        <v>0.70978521455962473</v>
      </c>
      <c r="H2" s="7">
        <v>1.1244604284473595E-5</v>
      </c>
      <c r="I2" s="6">
        <v>51.959441215409697</v>
      </c>
      <c r="J2" s="12">
        <v>0.91999999999714499</v>
      </c>
      <c r="K2" s="12">
        <v>69.499999999997897</v>
      </c>
      <c r="L2" s="6">
        <v>-6.3800964073718172</v>
      </c>
      <c r="M2" s="12">
        <v>8.5877820186588183E-2</v>
      </c>
      <c r="N2" s="6">
        <v>-13.602110664629594</v>
      </c>
      <c r="O2" s="12">
        <v>4.9949418859926785E-2</v>
      </c>
      <c r="P2" s="12">
        <v>0.25999999999992701</v>
      </c>
      <c r="Q2" s="6"/>
      <c r="R2" s="12"/>
    </row>
    <row r="3" spans="1:18" x14ac:dyDescent="0.3">
      <c r="A3" s="3" t="s">
        <v>212</v>
      </c>
      <c r="B3" t="s">
        <v>163</v>
      </c>
      <c r="C3">
        <v>1989</v>
      </c>
      <c r="D3" t="s">
        <v>79</v>
      </c>
      <c r="E3">
        <v>38</v>
      </c>
      <c r="F3" t="s">
        <v>139</v>
      </c>
      <c r="G3" s="7">
        <v>0.70978532318893373</v>
      </c>
      <c r="H3" s="7">
        <v>8.8379401163872041E-6</v>
      </c>
      <c r="I3" s="6">
        <v>52.716571152085635</v>
      </c>
      <c r="J3" s="12">
        <v>1.32999999999983</v>
      </c>
      <c r="K3" s="12">
        <v>155.75000000000099</v>
      </c>
      <c r="L3" s="6">
        <v>-6.5030768850812581</v>
      </c>
      <c r="M3" s="12">
        <v>0.12556151657432477</v>
      </c>
      <c r="N3" s="6">
        <v>-13.469836756008025</v>
      </c>
      <c r="O3" s="12">
        <v>8.2281697708407389E-2</v>
      </c>
      <c r="P3" s="12">
        <v>0.40000000000084401</v>
      </c>
      <c r="Q3" s="6"/>
      <c r="R3" s="12"/>
    </row>
    <row r="4" spans="1:18" x14ac:dyDescent="0.3">
      <c r="A4" s="3" t="s">
        <v>212</v>
      </c>
      <c r="B4" t="s">
        <v>163</v>
      </c>
      <c r="C4">
        <v>1989</v>
      </c>
      <c r="D4" t="s">
        <v>79</v>
      </c>
      <c r="E4">
        <v>38</v>
      </c>
      <c r="F4" t="s">
        <v>140</v>
      </c>
      <c r="G4" s="7">
        <v>0.70973243312860002</v>
      </c>
      <c r="H4" s="7">
        <v>1.5E-5</v>
      </c>
      <c r="I4" s="6">
        <v>49.7</v>
      </c>
      <c r="J4" s="12">
        <v>0.92999999999987504</v>
      </c>
      <c r="K4" s="12">
        <v>86.950000000001594</v>
      </c>
      <c r="L4" s="6">
        <v>-6.6417446601948775</v>
      </c>
      <c r="M4" s="12">
        <v>9.0246114105323835E-2</v>
      </c>
      <c r="N4" s="6">
        <v>-14.065151739230686</v>
      </c>
      <c r="O4" s="12">
        <v>7.1037157725923991E-2</v>
      </c>
      <c r="P4" s="12">
        <v>0.40999999999957698</v>
      </c>
      <c r="Q4" s="6"/>
      <c r="R4" s="12"/>
    </row>
    <row r="5" spans="1:18" x14ac:dyDescent="0.3">
      <c r="A5" s="3" t="s">
        <v>212</v>
      </c>
      <c r="B5" t="s">
        <v>163</v>
      </c>
      <c r="C5">
        <v>1989</v>
      </c>
      <c r="D5" t="s">
        <v>79</v>
      </c>
      <c r="E5">
        <v>38</v>
      </c>
      <c r="F5" t="s">
        <v>137</v>
      </c>
      <c r="G5" s="7">
        <v>0.70978515104251716</v>
      </c>
      <c r="H5" s="7">
        <v>8.2784703762666804E-6</v>
      </c>
      <c r="I5" s="6">
        <v>49.159012509224304</v>
      </c>
      <c r="J5" s="12">
        <v>0.95000000000311502</v>
      </c>
      <c r="K5" s="12">
        <v>67.750000000000199</v>
      </c>
      <c r="L5" s="6">
        <v>-6.2571445236463425</v>
      </c>
      <c r="M5" s="12">
        <v>0.17750336460034891</v>
      </c>
      <c r="N5" s="6">
        <v>-13.439662326826609</v>
      </c>
      <c r="O5" s="12">
        <v>0.11709979125135618</v>
      </c>
      <c r="P5" s="12">
        <v>0.300000000000189</v>
      </c>
      <c r="Q5" s="6"/>
      <c r="R5" s="12"/>
    </row>
    <row r="6" spans="1:18" x14ac:dyDescent="0.3">
      <c r="A6" s="3" t="s">
        <v>212</v>
      </c>
      <c r="B6" t="s">
        <v>163</v>
      </c>
      <c r="C6">
        <v>1989</v>
      </c>
      <c r="D6" t="s">
        <v>79</v>
      </c>
      <c r="E6">
        <v>38</v>
      </c>
      <c r="F6" t="s">
        <v>141</v>
      </c>
      <c r="G6" s="7">
        <v>0.70977558420196218</v>
      </c>
      <c r="H6" s="7">
        <v>9.3905684986515236E-6</v>
      </c>
      <c r="I6" s="6">
        <v>55.245924747081212</v>
      </c>
      <c r="J6" s="12">
        <v>1.95999999999996</v>
      </c>
      <c r="K6" s="12">
        <v>196.14</v>
      </c>
      <c r="L6" s="6">
        <v>-6.4908336091742926</v>
      </c>
      <c r="M6" s="12">
        <v>0.18875123251989054</v>
      </c>
      <c r="N6" s="6">
        <v>-14.148204113239771</v>
      </c>
      <c r="O6" s="12">
        <v>0.10503187346917359</v>
      </c>
      <c r="P6" s="12">
        <v>0.300000000000189</v>
      </c>
      <c r="Q6" s="6"/>
      <c r="R6" s="12"/>
    </row>
    <row r="7" spans="1:18" x14ac:dyDescent="0.3">
      <c r="A7" s="3" t="s">
        <v>212</v>
      </c>
      <c r="B7" t="s">
        <v>163</v>
      </c>
      <c r="C7">
        <v>1989</v>
      </c>
      <c r="D7" t="s">
        <v>79</v>
      </c>
      <c r="E7">
        <v>38</v>
      </c>
      <c r="F7" t="s">
        <v>142</v>
      </c>
      <c r="G7" s="7">
        <v>0.70978706866381325</v>
      </c>
      <c r="H7" s="7">
        <v>8.4692573308220188E-6</v>
      </c>
      <c r="I7" s="6">
        <v>56.138464940287726</v>
      </c>
      <c r="J7" s="12">
        <v>1.34000000000256</v>
      </c>
      <c r="K7" s="12">
        <v>97.529999999999006</v>
      </c>
      <c r="L7" s="6">
        <v>-6.7582759977152698</v>
      </c>
      <c r="M7" s="12">
        <v>0.28137953806992488</v>
      </c>
      <c r="N7" s="6">
        <v>-14.102560431954315</v>
      </c>
      <c r="O7" s="12">
        <v>0.11279048915774963</v>
      </c>
      <c r="P7" s="12">
        <v>0.28999999999967901</v>
      </c>
      <c r="Q7" s="6"/>
      <c r="R7" s="12"/>
    </row>
    <row r="8" spans="1:18" x14ac:dyDescent="0.3">
      <c r="A8" s="3" t="s">
        <v>212</v>
      </c>
      <c r="B8" t="s">
        <v>163</v>
      </c>
      <c r="C8">
        <v>1989</v>
      </c>
      <c r="D8" t="s">
        <v>79</v>
      </c>
      <c r="E8">
        <v>38</v>
      </c>
      <c r="F8" t="s">
        <v>143</v>
      </c>
      <c r="G8" s="7">
        <v>0.70987062282648128</v>
      </c>
      <c r="H8" s="7">
        <v>8.2143949223603368E-6</v>
      </c>
      <c r="I8" s="6">
        <v>58.027374242757269</v>
      </c>
      <c r="J8" s="12">
        <v>1.13999999999992</v>
      </c>
      <c r="K8" s="12">
        <v>101.44</v>
      </c>
      <c r="L8" s="6">
        <v>-6.8770109560206079</v>
      </c>
      <c r="M8" s="12">
        <v>0.16560797082266299</v>
      </c>
      <c r="N8" s="6">
        <v>-14.753239796185284</v>
      </c>
      <c r="O8" s="12">
        <v>8.9333644278066338E-2</v>
      </c>
      <c r="P8" s="12">
        <v>0.46999999999997</v>
      </c>
      <c r="Q8" s="6"/>
      <c r="R8" s="12"/>
    </row>
    <row r="9" spans="1:18" x14ac:dyDescent="0.3">
      <c r="A9" s="3" t="s">
        <v>212</v>
      </c>
      <c r="B9" t="s">
        <v>163</v>
      </c>
      <c r="C9">
        <v>1989</v>
      </c>
      <c r="D9" t="s">
        <v>79</v>
      </c>
      <c r="E9">
        <v>38</v>
      </c>
      <c r="F9" t="s">
        <v>144</v>
      </c>
      <c r="G9" s="7">
        <v>0.70976174076522336</v>
      </c>
      <c r="H9" s="7">
        <v>9.448327823359516E-6</v>
      </c>
      <c r="I9" s="6">
        <v>54.018648624888883</v>
      </c>
      <c r="J9" s="12">
        <v>1.56000000000001</v>
      </c>
      <c r="K9" s="12">
        <v>180.47</v>
      </c>
      <c r="L9" s="6">
        <v>-6.1456484090545356</v>
      </c>
      <c r="M9" s="12">
        <v>0.20551182718060551</v>
      </c>
      <c r="N9" s="6">
        <v>-14.400577758517453</v>
      </c>
      <c r="O9" s="12">
        <v>9.9848357244595357E-2</v>
      </c>
      <c r="P9" s="12">
        <v>0.399999999999956</v>
      </c>
      <c r="Q9" s="6"/>
      <c r="R9" s="12"/>
    </row>
    <row r="10" spans="1:18" x14ac:dyDescent="0.3">
      <c r="A10" s="3" t="s">
        <v>212</v>
      </c>
      <c r="B10" t="s">
        <v>163</v>
      </c>
      <c r="C10">
        <v>1989</v>
      </c>
      <c r="D10" t="s">
        <v>79</v>
      </c>
      <c r="E10">
        <v>38</v>
      </c>
      <c r="F10" t="s">
        <v>145</v>
      </c>
      <c r="G10" s="7">
        <v>0.70984820795017656</v>
      </c>
      <c r="H10" s="7">
        <v>9.3810489495928689E-6</v>
      </c>
      <c r="I10" s="6">
        <v>46.632014048134806</v>
      </c>
      <c r="J10" s="12">
        <v>1.4499999999997299</v>
      </c>
      <c r="K10" s="12">
        <v>158.57000000000099</v>
      </c>
      <c r="L10" s="6">
        <v>-5.5416501073581887</v>
      </c>
      <c r="M10" s="12">
        <v>0.38997150893081645</v>
      </c>
      <c r="N10" s="6">
        <v>-13.690575407176635</v>
      </c>
      <c r="O10" s="12">
        <v>0.17272811004581765</v>
      </c>
      <c r="P10" s="12">
        <v>0.35999999999969401</v>
      </c>
      <c r="Q10" s="6"/>
      <c r="R10" s="12"/>
    </row>
    <row r="11" spans="1:18" x14ac:dyDescent="0.3">
      <c r="A11" s="3" t="s">
        <v>212</v>
      </c>
      <c r="B11" t="s">
        <v>163</v>
      </c>
      <c r="C11">
        <v>1989</v>
      </c>
      <c r="D11" t="s">
        <v>79</v>
      </c>
      <c r="E11">
        <v>38</v>
      </c>
      <c r="F11" t="s">
        <v>146</v>
      </c>
      <c r="G11" s="7">
        <v>0.70982585025500167</v>
      </c>
      <c r="H11" s="7">
        <v>1.188005818622161E-5</v>
      </c>
      <c r="I11" s="6">
        <v>46.988311301905121</v>
      </c>
      <c r="J11" s="12">
        <v>0.969999999999693</v>
      </c>
      <c r="K11" s="12">
        <v>141.13</v>
      </c>
      <c r="L11" s="6">
        <v>-5.8838566524692455</v>
      </c>
      <c r="M11" s="12">
        <v>0.49704546516837306</v>
      </c>
      <c r="N11" s="6">
        <v>-12.887359987094865</v>
      </c>
      <c r="O11" s="12">
        <v>0.19316796088148552</v>
      </c>
      <c r="P11" s="12">
        <v>0.32</v>
      </c>
      <c r="Q11" s="6"/>
      <c r="R11" s="12"/>
    </row>
    <row r="12" spans="1:18" x14ac:dyDescent="0.3">
      <c r="A12" s="3" t="s">
        <v>212</v>
      </c>
      <c r="B12" t="s">
        <v>163</v>
      </c>
      <c r="C12">
        <v>1989</v>
      </c>
      <c r="D12" t="s">
        <v>79</v>
      </c>
      <c r="E12">
        <v>38</v>
      </c>
      <c r="F12" t="s">
        <v>147</v>
      </c>
      <c r="G12" s="7">
        <v>0.70976147900199538</v>
      </c>
      <c r="H12" s="7">
        <v>1.0636202872976247E-5</v>
      </c>
      <c r="I12" s="6">
        <v>48.850502825116969</v>
      </c>
      <c r="J12" s="12">
        <v>0.78000000000022496</v>
      </c>
      <c r="K12" s="12">
        <v>72.940000000002698</v>
      </c>
      <c r="L12" s="6">
        <v>-5.8143958229746611</v>
      </c>
      <c r="M12" s="12">
        <v>0.30473927836394482</v>
      </c>
      <c r="N12" s="6">
        <v>-12.871552384445167</v>
      </c>
      <c r="O12" s="12">
        <v>0.29417044379067037</v>
      </c>
      <c r="P12" s="12">
        <v>0.32</v>
      </c>
      <c r="Q12" s="6"/>
      <c r="R12" s="12"/>
    </row>
    <row r="13" spans="1:18" x14ac:dyDescent="0.3">
      <c r="A13" s="3" t="s">
        <v>212</v>
      </c>
      <c r="B13" t="s">
        <v>163</v>
      </c>
      <c r="C13">
        <v>1989</v>
      </c>
      <c r="D13" t="s">
        <v>79</v>
      </c>
      <c r="E13">
        <v>38</v>
      </c>
      <c r="F13" t="s">
        <v>148</v>
      </c>
      <c r="G13" s="7">
        <v>0.70977170120290023</v>
      </c>
      <c r="H13" s="7">
        <v>9.1206664965583177E-6</v>
      </c>
      <c r="I13" s="6">
        <v>42.265630764169551</v>
      </c>
      <c r="J13" s="12">
        <v>0.990000000000268</v>
      </c>
      <c r="K13" s="12">
        <v>72.289999999998898</v>
      </c>
      <c r="L13" s="6">
        <v>-6.2916197690751536</v>
      </c>
      <c r="M13" s="12">
        <v>0.18543267721137391</v>
      </c>
      <c r="N13" s="6">
        <v>-13.662185793429799</v>
      </c>
      <c r="O13" s="12">
        <v>9.1376206482382927E-2</v>
      </c>
      <c r="P13" s="12">
        <v>0.30999999999980998</v>
      </c>
      <c r="Q13" s="6"/>
      <c r="R13" s="12"/>
    </row>
    <row r="14" spans="1:18" x14ac:dyDescent="0.3">
      <c r="A14" s="3" t="s">
        <v>212</v>
      </c>
      <c r="B14" t="s">
        <v>163</v>
      </c>
      <c r="C14">
        <v>1989</v>
      </c>
      <c r="D14" t="s">
        <v>79</v>
      </c>
      <c r="E14">
        <v>38</v>
      </c>
      <c r="F14" t="s">
        <v>149</v>
      </c>
      <c r="G14" s="7">
        <v>0.70988409588868995</v>
      </c>
      <c r="H14" s="7">
        <v>8.7429311134225046E-6</v>
      </c>
      <c r="I14" s="6">
        <v>55.802708822383245</v>
      </c>
      <c r="J14" s="12">
        <v>0.97000000000013697</v>
      </c>
      <c r="K14" s="12">
        <v>104.710000000001</v>
      </c>
      <c r="L14" s="6">
        <v>-6.3317778930436877</v>
      </c>
      <c r="M14" s="12">
        <v>0.38443381889619355</v>
      </c>
      <c r="N14" s="6">
        <v>-13.876903127730692</v>
      </c>
      <c r="O14" s="12">
        <v>0.12346704463585101</v>
      </c>
      <c r="P14" s="12">
        <v>0.3</v>
      </c>
      <c r="Q14" s="6"/>
      <c r="R14" s="12"/>
    </row>
    <row r="15" spans="1:18" x14ac:dyDescent="0.3">
      <c r="A15" s="3" t="s">
        <v>212</v>
      </c>
      <c r="B15" t="s">
        <v>163</v>
      </c>
      <c r="C15">
        <v>1989</v>
      </c>
      <c r="D15" t="s">
        <v>79</v>
      </c>
      <c r="E15">
        <v>38</v>
      </c>
      <c r="F15" t="s">
        <v>150</v>
      </c>
      <c r="G15" s="7">
        <v>0.70987709186013304</v>
      </c>
      <c r="H15" s="7">
        <v>7.7584720200991876E-6</v>
      </c>
      <c r="I15" s="6">
        <v>51.500062858996792</v>
      </c>
      <c r="J15" s="12">
        <v>1.0699999999998999</v>
      </c>
      <c r="K15" s="12">
        <v>86.039999999996994</v>
      </c>
      <c r="L15" s="76" t="s">
        <v>172</v>
      </c>
      <c r="M15" s="76" t="s">
        <v>172</v>
      </c>
      <c r="N15" s="77" t="s">
        <v>172</v>
      </c>
      <c r="O15" s="76" t="s">
        <v>172</v>
      </c>
      <c r="P15" s="77" t="s">
        <v>172</v>
      </c>
      <c r="Q15" s="6"/>
      <c r="R15" s="12"/>
    </row>
    <row r="16" spans="1:18" x14ac:dyDescent="0.3">
      <c r="A16" s="3" t="s">
        <v>212</v>
      </c>
      <c r="B16" t="s">
        <v>163</v>
      </c>
      <c r="C16">
        <v>1989</v>
      </c>
      <c r="D16" t="s">
        <v>79</v>
      </c>
      <c r="E16">
        <v>38</v>
      </c>
      <c r="F16" t="s">
        <v>151</v>
      </c>
      <c r="G16" s="7">
        <v>0.70987915828111425</v>
      </c>
      <c r="H16" s="7">
        <v>9.227643942770661E-6</v>
      </c>
      <c r="I16" s="6">
        <v>53.597884785989599</v>
      </c>
      <c r="J16" s="12">
        <v>1.37000000000009</v>
      </c>
      <c r="K16" s="12">
        <v>146.66999999999999</v>
      </c>
      <c r="L16" s="76" t="s">
        <v>172</v>
      </c>
      <c r="M16" s="76" t="s">
        <v>172</v>
      </c>
      <c r="N16" s="77" t="s">
        <v>172</v>
      </c>
      <c r="O16" s="76" t="s">
        <v>172</v>
      </c>
      <c r="P16" s="77" t="s">
        <v>172</v>
      </c>
      <c r="Q16" s="6"/>
      <c r="R16" s="12"/>
    </row>
    <row r="17" spans="1:22" x14ac:dyDescent="0.3">
      <c r="A17" s="3" t="s">
        <v>212</v>
      </c>
      <c r="B17" t="s">
        <v>163</v>
      </c>
      <c r="C17">
        <v>1989</v>
      </c>
      <c r="D17" t="s">
        <v>79</v>
      </c>
      <c r="E17">
        <v>38</v>
      </c>
      <c r="F17" t="s">
        <v>152</v>
      </c>
      <c r="G17" s="7">
        <v>0.70988989359794241</v>
      </c>
      <c r="H17" s="7">
        <v>1.1198970564125021E-5</v>
      </c>
      <c r="I17" s="6">
        <v>44.576828778140971</v>
      </c>
      <c r="J17" s="12">
        <v>1.02000000000002</v>
      </c>
      <c r="K17" s="12">
        <v>79.259999999997902</v>
      </c>
      <c r="L17" s="6">
        <v>-6.2580332582928637</v>
      </c>
      <c r="M17" s="12">
        <v>0.14574549735755085</v>
      </c>
      <c r="N17" s="6">
        <v>-14.482588276703861</v>
      </c>
      <c r="O17" s="12">
        <v>7.9625861237274553E-2</v>
      </c>
      <c r="P17" s="12">
        <v>0.30999999999980998</v>
      </c>
      <c r="Q17" s="6"/>
      <c r="R17" s="12"/>
    </row>
    <row r="18" spans="1:22" x14ac:dyDescent="0.3">
      <c r="A18" s="3" t="s">
        <v>212</v>
      </c>
      <c r="B18" t="s">
        <v>163</v>
      </c>
      <c r="C18">
        <v>1989</v>
      </c>
      <c r="D18" t="s">
        <v>79</v>
      </c>
      <c r="E18">
        <v>38</v>
      </c>
      <c r="F18" t="s">
        <v>153</v>
      </c>
      <c r="G18" s="7">
        <v>0.70988992748011759</v>
      </c>
      <c r="H18" s="7">
        <v>8.4932188326232832E-6</v>
      </c>
      <c r="I18" s="6">
        <v>49.205552083327277</v>
      </c>
      <c r="J18" s="12">
        <v>1.0699999999998999</v>
      </c>
      <c r="K18" s="12">
        <v>86.990000000000094</v>
      </c>
      <c r="L18" s="76" t="s">
        <v>172</v>
      </c>
      <c r="M18" s="76" t="s">
        <v>172</v>
      </c>
      <c r="N18" s="77" t="s">
        <v>172</v>
      </c>
      <c r="O18" s="76" t="s">
        <v>172</v>
      </c>
      <c r="P18" s="77" t="s">
        <v>172</v>
      </c>
      <c r="Q18" s="6"/>
      <c r="R18" s="12"/>
    </row>
    <row r="19" spans="1:22" x14ac:dyDescent="0.3">
      <c r="A19" s="3" t="s">
        <v>212</v>
      </c>
      <c r="B19" t="s">
        <v>163</v>
      </c>
      <c r="C19">
        <v>1989</v>
      </c>
      <c r="D19" t="s">
        <v>79</v>
      </c>
      <c r="E19">
        <v>38</v>
      </c>
      <c r="F19" t="s">
        <v>154</v>
      </c>
      <c r="G19" s="7">
        <v>0.70988502024184408</v>
      </c>
      <c r="H19" s="7">
        <v>7.4647032197727674E-6</v>
      </c>
      <c r="I19" s="6">
        <v>53.748021929402192</v>
      </c>
      <c r="J19" s="12">
        <v>1.7999999999998</v>
      </c>
      <c r="K19" s="12">
        <v>201.840000000001</v>
      </c>
      <c r="L19" s="76" t="s">
        <v>172</v>
      </c>
      <c r="M19" s="76" t="s">
        <v>172</v>
      </c>
      <c r="N19" s="77" t="s">
        <v>172</v>
      </c>
      <c r="O19" s="76" t="s">
        <v>172</v>
      </c>
      <c r="P19" s="77" t="s">
        <v>172</v>
      </c>
      <c r="Q19" s="6"/>
      <c r="R19" s="12"/>
    </row>
    <row r="20" spans="1:22" x14ac:dyDescent="0.3">
      <c r="A20" s="3" t="s">
        <v>212</v>
      </c>
      <c r="B20" t="s">
        <v>163</v>
      </c>
      <c r="C20">
        <v>1989</v>
      </c>
      <c r="D20" t="s">
        <v>79</v>
      </c>
      <c r="E20">
        <v>38</v>
      </c>
      <c r="F20" t="s">
        <v>155</v>
      </c>
      <c r="G20" s="7">
        <v>0.70982161799182497</v>
      </c>
      <c r="H20" s="7">
        <v>9.4430460931400479E-6</v>
      </c>
      <c r="I20" s="6">
        <v>78.833203360267717</v>
      </c>
      <c r="J20" s="12">
        <v>0.78000000000022496</v>
      </c>
      <c r="K20" s="12">
        <v>110.470000000003</v>
      </c>
      <c r="L20" s="6">
        <v>-6.240758225160902</v>
      </c>
      <c r="M20" s="12">
        <v>0.22522383927501533</v>
      </c>
      <c r="N20" s="6">
        <v>-13.426773832073405</v>
      </c>
      <c r="O20" s="12">
        <v>0.12259701373923303</v>
      </c>
      <c r="P20" s="12">
        <v>0.3</v>
      </c>
      <c r="Q20" s="6"/>
      <c r="R20" s="12"/>
    </row>
    <row r="21" spans="1:22" x14ac:dyDescent="0.3">
      <c r="A21" s="3" t="s">
        <v>212</v>
      </c>
      <c r="B21" t="s">
        <v>163</v>
      </c>
      <c r="C21">
        <v>1989</v>
      </c>
      <c r="D21" t="s">
        <v>79</v>
      </c>
      <c r="E21">
        <v>38</v>
      </c>
      <c r="F21" t="s">
        <v>156</v>
      </c>
      <c r="G21" s="7">
        <v>0.70985106343342697</v>
      </c>
      <c r="H21" s="7">
        <v>9.9957344020505221E-6</v>
      </c>
      <c r="I21" s="6">
        <v>52.719526762263797</v>
      </c>
      <c r="J21" s="12">
        <v>2.7900000000000702</v>
      </c>
      <c r="K21" s="12">
        <v>284.00999999999902</v>
      </c>
      <c r="L21" s="6">
        <v>-6.1328722696797255</v>
      </c>
      <c r="M21" s="12">
        <v>0.14636806725208587</v>
      </c>
      <c r="N21" s="6">
        <v>-14.391323307429666</v>
      </c>
      <c r="O21" s="12">
        <v>0.1093508624159464</v>
      </c>
      <c r="P21" s="12">
        <v>0.52000000000074198</v>
      </c>
      <c r="Q21" s="6"/>
      <c r="R21" s="12"/>
    </row>
    <row r="22" spans="1:22" x14ac:dyDescent="0.3">
      <c r="A22" s="3" t="s">
        <v>212</v>
      </c>
      <c r="B22" t="s">
        <v>163</v>
      </c>
      <c r="C22">
        <v>1989</v>
      </c>
      <c r="D22" t="s">
        <v>40</v>
      </c>
      <c r="E22">
        <v>18</v>
      </c>
      <c r="F22" t="s">
        <v>141</v>
      </c>
      <c r="G22" s="7">
        <v>0.70980176577007048</v>
      </c>
      <c r="H22" s="7">
        <v>8.8371951698330692E-6</v>
      </c>
      <c r="I22" s="6">
        <v>55.906738678662492</v>
      </c>
      <c r="J22" s="12">
        <v>3.3500000000001902</v>
      </c>
      <c r="K22" s="12">
        <v>295.32</v>
      </c>
      <c r="L22" s="6">
        <v>-5.774967923898231</v>
      </c>
      <c r="M22" s="12">
        <v>0.18065651878019173</v>
      </c>
      <c r="N22" s="6">
        <v>-13.905136153860134</v>
      </c>
      <c r="O22" s="12">
        <v>0.10714242857057095</v>
      </c>
      <c r="P22" s="12">
        <v>0.340000000000451</v>
      </c>
      <c r="Q22" s="6"/>
      <c r="R22" s="12"/>
    </row>
    <row r="23" spans="1:22" x14ac:dyDescent="0.3">
      <c r="A23" s="3" t="s">
        <v>212</v>
      </c>
      <c r="B23" t="s">
        <v>163</v>
      </c>
      <c r="C23">
        <v>1989</v>
      </c>
      <c r="D23" t="s">
        <v>40</v>
      </c>
      <c r="E23">
        <v>18</v>
      </c>
      <c r="F23" t="s">
        <v>142</v>
      </c>
      <c r="G23" s="7">
        <v>0.70985230786026521</v>
      </c>
      <c r="H23" s="7">
        <v>8.9053873095366444E-6</v>
      </c>
      <c r="I23" s="6">
        <v>50.120639098547095</v>
      </c>
      <c r="J23" s="12">
        <v>2.76000000000032</v>
      </c>
      <c r="K23" s="12">
        <v>248.32</v>
      </c>
      <c r="L23" s="6">
        <v>-5.7958011889876877</v>
      </c>
      <c r="M23" s="12">
        <v>0.21700633631302083</v>
      </c>
      <c r="N23" s="6">
        <v>-13.958167158300927</v>
      </c>
      <c r="O23" s="12">
        <v>6.5130637951734793E-2</v>
      </c>
      <c r="P23" s="12">
        <v>0.53999999999998505</v>
      </c>
      <c r="Q23" s="6"/>
      <c r="R23" s="12"/>
    </row>
    <row r="24" spans="1:22" x14ac:dyDescent="0.3">
      <c r="A24" s="3" t="s">
        <v>212</v>
      </c>
      <c r="B24" t="s">
        <v>163</v>
      </c>
      <c r="C24">
        <v>1989</v>
      </c>
      <c r="D24" t="s">
        <v>40</v>
      </c>
      <c r="E24">
        <v>18</v>
      </c>
      <c r="F24" t="s">
        <v>143</v>
      </c>
      <c r="G24" s="7">
        <v>0.70988340338908873</v>
      </c>
      <c r="H24" s="7">
        <v>1.0042706635665016E-5</v>
      </c>
      <c r="I24" s="6">
        <v>48.461976289430787</v>
      </c>
      <c r="J24" s="12">
        <v>1.83</v>
      </c>
      <c r="K24" s="12">
        <v>149.66999999999999</v>
      </c>
      <c r="L24" s="6">
        <v>-6.3991381833574819</v>
      </c>
      <c r="M24" s="12">
        <v>0.17380696508227467</v>
      </c>
      <c r="N24" s="6">
        <v>-14.375798386153809</v>
      </c>
      <c r="O24" s="12">
        <v>0.1505800820530756</v>
      </c>
      <c r="P24" s="12">
        <v>0.72999999999989695</v>
      </c>
      <c r="Q24" s="6"/>
      <c r="R24" s="12"/>
    </row>
    <row r="25" spans="1:22" x14ac:dyDescent="0.3">
      <c r="A25" s="3" t="s">
        <v>212</v>
      </c>
      <c r="B25" t="s">
        <v>163</v>
      </c>
      <c r="C25">
        <v>1989</v>
      </c>
      <c r="D25" t="s">
        <v>40</v>
      </c>
      <c r="E25">
        <v>18</v>
      </c>
      <c r="F25" t="s">
        <v>144</v>
      </c>
      <c r="G25" s="7">
        <v>0.70985974143737929</v>
      </c>
      <c r="H25" s="7">
        <v>9.2571529939115863E-6</v>
      </c>
      <c r="I25" s="6">
        <v>53.316629972352509</v>
      </c>
      <c r="J25" s="12">
        <v>2.0999999999999899</v>
      </c>
      <c r="K25" s="12">
        <v>131.689999999999</v>
      </c>
      <c r="L25" s="6">
        <v>-6.6921491877641968</v>
      </c>
      <c r="M25" s="12">
        <v>0.15116832046136924</v>
      </c>
      <c r="N25" s="6">
        <v>-14.343784729818456</v>
      </c>
      <c r="O25" s="12">
        <v>7.6192373488280618E-2</v>
      </c>
      <c r="P25" s="12">
        <v>0.45999999999946101</v>
      </c>
      <c r="Q25" s="6"/>
      <c r="R25" s="12"/>
    </row>
    <row r="26" spans="1:22" x14ac:dyDescent="0.3">
      <c r="A26" s="3" t="s">
        <v>212</v>
      </c>
      <c r="B26" t="s">
        <v>163</v>
      </c>
      <c r="C26">
        <v>1989</v>
      </c>
      <c r="D26" t="s">
        <v>40</v>
      </c>
      <c r="E26">
        <v>18</v>
      </c>
      <c r="F26" t="s">
        <v>149</v>
      </c>
      <c r="G26" s="7">
        <v>0.7098842735980998</v>
      </c>
      <c r="H26" s="7">
        <v>7.6663401209502511E-6</v>
      </c>
      <c r="I26" s="6">
        <v>49.272002063861073</v>
      </c>
      <c r="J26" s="12">
        <v>2.8399999999999501</v>
      </c>
      <c r="K26" s="12">
        <v>260.61</v>
      </c>
      <c r="L26" s="6">
        <v>-5.9636570154023891</v>
      </c>
      <c r="M26" s="12">
        <v>0.14321497050859541</v>
      </c>
      <c r="N26" s="6">
        <v>-14.514098949717424</v>
      </c>
      <c r="O26" s="12">
        <v>0.10105828901073803</v>
      </c>
      <c r="P26" s="12">
        <v>0.49000000000010102</v>
      </c>
      <c r="Q26" s="6"/>
      <c r="R26" s="12"/>
    </row>
    <row r="27" spans="1:22" x14ac:dyDescent="0.3">
      <c r="A27" s="3" t="s">
        <v>212</v>
      </c>
      <c r="B27" t="s">
        <v>163</v>
      </c>
      <c r="C27">
        <v>1989</v>
      </c>
      <c r="D27" t="s">
        <v>40</v>
      </c>
      <c r="E27">
        <v>18</v>
      </c>
      <c r="F27" t="s">
        <v>155</v>
      </c>
      <c r="G27" s="7">
        <v>0.70990023305203631</v>
      </c>
      <c r="H27" s="7">
        <v>9.4044703450831632E-6</v>
      </c>
      <c r="I27" s="6">
        <v>52.471099981899165</v>
      </c>
      <c r="J27" s="12">
        <v>2.28000000000028</v>
      </c>
      <c r="K27" s="12">
        <v>155.819999999999</v>
      </c>
      <c r="L27" s="6">
        <v>-5.8813468917349905</v>
      </c>
      <c r="M27" s="12">
        <v>0.17323907693640536</v>
      </c>
      <c r="N27" s="6">
        <v>-14.552060156713708</v>
      </c>
      <c r="O27" s="12">
        <v>9.0738329522008151E-2</v>
      </c>
      <c r="P27" s="12">
        <v>0.4</v>
      </c>
      <c r="Q27" s="6"/>
      <c r="R27" s="12"/>
    </row>
    <row r="28" spans="1:22" x14ac:dyDescent="0.3">
      <c r="A28" s="3" t="s">
        <v>212</v>
      </c>
      <c r="B28" t="s">
        <v>163</v>
      </c>
      <c r="C28">
        <v>1989</v>
      </c>
      <c r="D28" t="s">
        <v>41</v>
      </c>
      <c r="E28">
        <v>28</v>
      </c>
      <c r="F28" t="s">
        <v>138</v>
      </c>
      <c r="G28" s="76" t="s">
        <v>172</v>
      </c>
      <c r="H28" s="76" t="s">
        <v>172</v>
      </c>
      <c r="I28" s="77" t="s">
        <v>172</v>
      </c>
      <c r="J28" s="76" t="s">
        <v>172</v>
      </c>
      <c r="K28" s="77" t="s">
        <v>172</v>
      </c>
      <c r="L28" s="6">
        <v>-4.953102108059138</v>
      </c>
      <c r="M28" s="12">
        <v>0.20400674008473349</v>
      </c>
      <c r="N28" s="6">
        <v>-12.756218964210188</v>
      </c>
      <c r="O28" s="12">
        <v>0.11361753581399467</v>
      </c>
      <c r="P28" s="12">
        <v>0.32999999999994101</v>
      </c>
      <c r="Q28" s="6"/>
      <c r="R28" s="12"/>
    </row>
    <row r="29" spans="1:22" x14ac:dyDescent="0.3">
      <c r="A29" s="3" t="s">
        <v>212</v>
      </c>
      <c r="B29" t="s">
        <v>163</v>
      </c>
      <c r="C29">
        <v>1989</v>
      </c>
      <c r="D29" t="s">
        <v>41</v>
      </c>
      <c r="E29">
        <v>28</v>
      </c>
      <c r="F29" t="s">
        <v>139</v>
      </c>
      <c r="G29" s="76" t="s">
        <v>172</v>
      </c>
      <c r="H29" s="76" t="s">
        <v>172</v>
      </c>
      <c r="I29" s="77" t="s">
        <v>172</v>
      </c>
      <c r="J29" s="76" t="s">
        <v>172</v>
      </c>
      <c r="K29" s="77" t="s">
        <v>172</v>
      </c>
      <c r="L29" s="6">
        <v>-5.6569680830554558</v>
      </c>
      <c r="M29" s="12">
        <v>0.16241921068642104</v>
      </c>
      <c r="N29" s="6">
        <v>-12.839440441360065</v>
      </c>
      <c r="O29" s="12">
        <v>7.6889169877456462E-2</v>
      </c>
      <c r="P29" s="12">
        <v>0.32999999999994101</v>
      </c>
      <c r="Q29" s="6"/>
      <c r="R29" s="12"/>
    </row>
    <row r="30" spans="1:22" x14ac:dyDescent="0.3">
      <c r="A30" s="3" t="s">
        <v>212</v>
      </c>
      <c r="B30" t="s">
        <v>163</v>
      </c>
      <c r="C30">
        <v>1989</v>
      </c>
      <c r="D30" t="s">
        <v>41</v>
      </c>
      <c r="E30">
        <v>28</v>
      </c>
      <c r="F30" t="s">
        <v>140</v>
      </c>
      <c r="G30" s="76" t="s">
        <v>172</v>
      </c>
      <c r="H30" s="76" t="s">
        <v>172</v>
      </c>
      <c r="I30" s="77" t="s">
        <v>172</v>
      </c>
      <c r="J30" s="76" t="s">
        <v>172</v>
      </c>
      <c r="K30" s="77" t="s">
        <v>172</v>
      </c>
      <c r="L30" s="6">
        <v>-5.6303835808997116</v>
      </c>
      <c r="M30" s="12">
        <v>0.10254484114008086</v>
      </c>
      <c r="N30" s="6">
        <v>-12.856056390984939</v>
      </c>
      <c r="O30" s="12">
        <v>5.8820584076589293E-2</v>
      </c>
      <c r="P30" s="12">
        <v>0.799999999999912</v>
      </c>
      <c r="Q30" s="6"/>
      <c r="R30" s="12"/>
    </row>
    <row r="31" spans="1:22" x14ac:dyDescent="0.3">
      <c r="A31" s="3" t="s">
        <v>212</v>
      </c>
      <c r="B31" t="s">
        <v>163</v>
      </c>
      <c r="C31">
        <v>1989</v>
      </c>
      <c r="D31" t="s">
        <v>41</v>
      </c>
      <c r="E31">
        <v>28</v>
      </c>
      <c r="F31" t="s">
        <v>137</v>
      </c>
      <c r="G31" s="76" t="s">
        <v>172</v>
      </c>
      <c r="H31" s="76" t="s">
        <v>172</v>
      </c>
      <c r="I31" s="77" t="s">
        <v>172</v>
      </c>
      <c r="J31" s="76" t="s">
        <v>172</v>
      </c>
      <c r="K31" s="77" t="s">
        <v>172</v>
      </c>
      <c r="L31" s="6">
        <v>-5.569045954471604</v>
      </c>
      <c r="M31" s="12">
        <v>0.15042273764295075</v>
      </c>
      <c r="N31" s="6">
        <v>-13.138703339638479</v>
      </c>
      <c r="O31" s="12">
        <v>0.10497512932965483</v>
      </c>
      <c r="P31" s="12">
        <v>0.399999999999956</v>
      </c>
      <c r="Q31" s="6"/>
      <c r="R31" s="12"/>
    </row>
    <row r="32" spans="1:22" x14ac:dyDescent="0.3">
      <c r="A32" s="3" t="s">
        <v>212</v>
      </c>
      <c r="B32" t="s">
        <v>163</v>
      </c>
      <c r="C32">
        <v>1989</v>
      </c>
      <c r="D32" t="s">
        <v>41</v>
      </c>
      <c r="E32">
        <v>28</v>
      </c>
      <c r="F32" t="s">
        <v>141</v>
      </c>
      <c r="G32" s="7">
        <v>0.70989149723338785</v>
      </c>
      <c r="H32" s="7">
        <v>9.2863478189640979E-6</v>
      </c>
      <c r="I32" s="6">
        <v>57.231334280698697</v>
      </c>
      <c r="J32" s="12">
        <v>2.28000000000028</v>
      </c>
      <c r="K32" s="12">
        <v>179.57999999999799</v>
      </c>
      <c r="L32" s="6">
        <v>-6.2408616476024887</v>
      </c>
      <c r="M32" s="12">
        <v>0.13916896205691862</v>
      </c>
      <c r="N32" s="6">
        <v>-14.077867857194779</v>
      </c>
      <c r="O32" s="12">
        <v>6.246799180380383E-2</v>
      </c>
      <c r="P32" s="12">
        <v>0.77999999999978098</v>
      </c>
      <c r="Q32" s="6"/>
      <c r="R32" s="6"/>
      <c r="S32" s="6"/>
      <c r="T32" s="6"/>
      <c r="U32" s="12"/>
      <c r="V32" s="12"/>
    </row>
    <row r="33" spans="1:22" x14ac:dyDescent="0.3">
      <c r="A33" s="3" t="s">
        <v>212</v>
      </c>
      <c r="B33" t="s">
        <v>163</v>
      </c>
      <c r="C33">
        <v>1989</v>
      </c>
      <c r="D33" t="s">
        <v>41</v>
      </c>
      <c r="E33">
        <v>28</v>
      </c>
      <c r="F33" t="s">
        <v>142</v>
      </c>
      <c r="G33" s="7">
        <v>0.70989674933489244</v>
      </c>
      <c r="H33" s="7">
        <v>7.9705592636203268E-6</v>
      </c>
      <c r="I33" s="6">
        <v>59.599477982929145</v>
      </c>
      <c r="J33" s="12">
        <v>1.9800000000000899</v>
      </c>
      <c r="K33" s="12">
        <v>147.15</v>
      </c>
      <c r="L33" s="6">
        <v>-6.1802133990847707</v>
      </c>
      <c r="M33" s="12">
        <v>0.14966388267640854</v>
      </c>
      <c r="N33" s="6">
        <v>-14.400991012677389</v>
      </c>
      <c r="O33" s="12">
        <v>0.11615291645068565</v>
      </c>
      <c r="P33" s="12">
        <v>0.60999999999999899</v>
      </c>
      <c r="Q33" s="6"/>
      <c r="R33" s="6"/>
      <c r="S33" s="6"/>
      <c r="T33" s="6"/>
      <c r="U33" s="12"/>
      <c r="V33" s="12"/>
    </row>
    <row r="34" spans="1:22" x14ac:dyDescent="0.3">
      <c r="A34" s="3" t="s">
        <v>212</v>
      </c>
      <c r="B34" t="s">
        <v>163</v>
      </c>
      <c r="C34">
        <v>1989</v>
      </c>
      <c r="D34" t="s">
        <v>41</v>
      </c>
      <c r="E34">
        <v>28</v>
      </c>
      <c r="F34" t="s">
        <v>143</v>
      </c>
      <c r="G34" s="7">
        <v>0.70990831018191614</v>
      </c>
      <c r="H34" s="7">
        <v>9.5257123341323821E-6</v>
      </c>
      <c r="I34" s="6">
        <v>54.097350153385889</v>
      </c>
      <c r="J34" s="12">
        <v>2.2000000000002</v>
      </c>
      <c r="K34" s="12">
        <v>201.72000000000199</v>
      </c>
      <c r="L34" s="6">
        <v>-6.0377653523600907</v>
      </c>
      <c r="M34" s="12">
        <v>0.13621439392043358</v>
      </c>
      <c r="N34" s="6">
        <v>-14.471389841795501</v>
      </c>
      <c r="O34" s="12">
        <v>8.7108808076131902E-2</v>
      </c>
      <c r="P34" s="12">
        <v>0.72000000000027597</v>
      </c>
      <c r="Q34" s="6"/>
      <c r="R34" s="6"/>
      <c r="S34" s="6"/>
      <c r="T34" s="6"/>
      <c r="U34" s="12"/>
      <c r="V34" s="12"/>
    </row>
    <row r="35" spans="1:22" x14ac:dyDescent="0.3">
      <c r="A35" s="3" t="s">
        <v>212</v>
      </c>
      <c r="B35" t="s">
        <v>163</v>
      </c>
      <c r="C35">
        <v>1989</v>
      </c>
      <c r="D35" t="s">
        <v>41</v>
      </c>
      <c r="E35">
        <v>28</v>
      </c>
      <c r="F35" t="s">
        <v>144</v>
      </c>
      <c r="G35" s="7">
        <v>0.70986420236583758</v>
      </c>
      <c r="H35" s="7">
        <v>1.0606118056736987E-5</v>
      </c>
      <c r="I35" s="6">
        <v>60.282038532599671</v>
      </c>
      <c r="J35" s="12">
        <v>1.58999999999976</v>
      </c>
      <c r="K35" s="12">
        <v>120.56999999999699</v>
      </c>
      <c r="L35" s="6">
        <v>-5.9446905746490026</v>
      </c>
      <c r="M35" s="12">
        <v>0.19197641637566962</v>
      </c>
      <c r="N35" s="6">
        <v>-14.428675323552998</v>
      </c>
      <c r="O35" s="12">
        <v>0.10561841695461976</v>
      </c>
      <c r="P35" s="12">
        <v>0.64000000000063995</v>
      </c>
      <c r="Q35" s="6"/>
      <c r="R35" s="6"/>
      <c r="S35" s="6"/>
      <c r="T35" s="6"/>
      <c r="U35" s="12"/>
      <c r="V35" s="12"/>
    </row>
    <row r="36" spans="1:22" x14ac:dyDescent="0.3">
      <c r="A36" s="3" t="s">
        <v>212</v>
      </c>
      <c r="B36" t="s">
        <v>163</v>
      </c>
      <c r="C36">
        <v>1989</v>
      </c>
      <c r="D36" t="s">
        <v>41</v>
      </c>
      <c r="E36">
        <v>28</v>
      </c>
      <c r="F36" t="s">
        <v>145</v>
      </c>
      <c r="G36" s="76" t="s">
        <v>172</v>
      </c>
      <c r="H36" s="76" t="s">
        <v>172</v>
      </c>
      <c r="I36" s="77" t="s">
        <v>172</v>
      </c>
      <c r="J36" s="76" t="s">
        <v>172</v>
      </c>
      <c r="K36" s="77" t="s">
        <v>172</v>
      </c>
      <c r="L36" s="6">
        <v>-5.638410096980758</v>
      </c>
      <c r="M36" s="12">
        <v>0.14247026980313399</v>
      </c>
      <c r="N36" s="6">
        <v>-13.751413814212038</v>
      </c>
      <c r="O36" s="12">
        <v>0.10925022247625407</v>
      </c>
      <c r="P36" s="12">
        <v>0.60999999999999899</v>
      </c>
      <c r="Q36" s="6"/>
      <c r="R36" s="12"/>
    </row>
    <row r="37" spans="1:22" x14ac:dyDescent="0.3">
      <c r="A37" s="3" t="s">
        <v>212</v>
      </c>
      <c r="B37" t="s">
        <v>163</v>
      </c>
      <c r="C37">
        <v>1989</v>
      </c>
      <c r="D37" t="s">
        <v>41</v>
      </c>
      <c r="E37">
        <v>28</v>
      </c>
      <c r="F37" t="s">
        <v>146</v>
      </c>
      <c r="G37" s="76" t="s">
        <v>172</v>
      </c>
      <c r="H37" s="76" t="s">
        <v>172</v>
      </c>
      <c r="I37" s="77" t="s">
        <v>172</v>
      </c>
      <c r="J37" s="76" t="s">
        <v>172</v>
      </c>
      <c r="K37" s="77" t="s">
        <v>172</v>
      </c>
      <c r="L37" s="6">
        <v>-5.5100926484461956</v>
      </c>
      <c r="M37" s="12">
        <v>0.18874254952182881</v>
      </c>
      <c r="N37" s="6">
        <v>-12.840541145071498</v>
      </c>
      <c r="O37" s="12">
        <v>0.11516883741321324</v>
      </c>
      <c r="P37" s="12">
        <v>0.399999999999956</v>
      </c>
      <c r="Q37" s="6"/>
      <c r="R37" s="12"/>
    </row>
    <row r="38" spans="1:22" x14ac:dyDescent="0.3">
      <c r="A38" s="3" t="s">
        <v>212</v>
      </c>
      <c r="B38" t="s">
        <v>163</v>
      </c>
      <c r="C38">
        <v>1989</v>
      </c>
      <c r="D38" t="s">
        <v>41</v>
      </c>
      <c r="E38">
        <v>28</v>
      </c>
      <c r="F38" t="s">
        <v>147</v>
      </c>
      <c r="G38" s="76" t="s">
        <v>172</v>
      </c>
      <c r="H38" s="76" t="s">
        <v>172</v>
      </c>
      <c r="I38" s="77" t="s">
        <v>172</v>
      </c>
      <c r="J38" s="76" t="s">
        <v>172</v>
      </c>
      <c r="K38" s="77" t="s">
        <v>172</v>
      </c>
      <c r="L38" s="6">
        <v>-5.9494030298191367</v>
      </c>
      <c r="M38" s="12">
        <v>0.10894697996936174</v>
      </c>
      <c r="N38" s="6">
        <v>-13.724674137298859</v>
      </c>
      <c r="O38" s="12">
        <v>0.10608251505314152</v>
      </c>
      <c r="P38" s="12">
        <v>0.63000000000013001</v>
      </c>
      <c r="Q38" s="6"/>
      <c r="R38" s="12"/>
    </row>
    <row r="39" spans="1:22" x14ac:dyDescent="0.3">
      <c r="A39" s="3" t="s">
        <v>212</v>
      </c>
      <c r="B39" t="s">
        <v>163</v>
      </c>
      <c r="C39">
        <v>1989</v>
      </c>
      <c r="D39" t="s">
        <v>41</v>
      </c>
      <c r="E39">
        <v>28</v>
      </c>
      <c r="F39" t="s">
        <v>149</v>
      </c>
      <c r="G39" s="7">
        <v>0.70987175423588589</v>
      </c>
      <c r="H39" s="7">
        <v>9.2422331196861329E-6</v>
      </c>
      <c r="I39" s="6">
        <v>48.279354969615092</v>
      </c>
      <c r="J39" s="12">
        <v>2.1100000000000598</v>
      </c>
      <c r="K39" s="12">
        <v>157.40000000000299</v>
      </c>
      <c r="L39" s="6">
        <v>-6.1736657876751613</v>
      </c>
      <c r="M39" s="12">
        <v>0.19129362247602513</v>
      </c>
      <c r="N39" s="6">
        <v>-14.645172430079427</v>
      </c>
      <c r="O39" s="12">
        <v>8.2296719254171896E-2</v>
      </c>
      <c r="P39" s="12">
        <v>0.65000000000026104</v>
      </c>
      <c r="Q39" s="6"/>
      <c r="R39" s="12"/>
    </row>
    <row r="40" spans="1:22" x14ac:dyDescent="0.3">
      <c r="A40" s="3" t="s">
        <v>212</v>
      </c>
      <c r="B40" t="s">
        <v>163</v>
      </c>
      <c r="C40">
        <v>1989</v>
      </c>
      <c r="D40" t="s">
        <v>41</v>
      </c>
      <c r="E40">
        <v>28</v>
      </c>
      <c r="F40" t="s">
        <v>152</v>
      </c>
      <c r="G40" s="76" t="s">
        <v>172</v>
      </c>
      <c r="H40" s="76" t="s">
        <v>172</v>
      </c>
      <c r="I40" s="77" t="s">
        <v>172</v>
      </c>
      <c r="J40" s="76" t="s">
        <v>172</v>
      </c>
      <c r="K40" s="77" t="s">
        <v>172</v>
      </c>
      <c r="L40" s="6">
        <v>-5.798348241014657</v>
      </c>
      <c r="M40" s="12">
        <v>9.3390904862899263E-2</v>
      </c>
      <c r="N40" s="6">
        <v>-14.837222245483378</v>
      </c>
      <c r="O40" s="12">
        <v>5.7111975782473054E-2</v>
      </c>
      <c r="P40" s="12">
        <v>0.58999999999986796</v>
      </c>
      <c r="Q40" s="6"/>
      <c r="R40" s="12"/>
    </row>
    <row r="41" spans="1:22" x14ac:dyDescent="0.3">
      <c r="A41" s="3" t="s">
        <v>212</v>
      </c>
      <c r="B41" t="s">
        <v>163</v>
      </c>
      <c r="C41">
        <v>1989</v>
      </c>
      <c r="D41" t="s">
        <v>41</v>
      </c>
      <c r="E41">
        <v>28</v>
      </c>
      <c r="F41" t="s">
        <v>155</v>
      </c>
      <c r="G41" s="7">
        <v>0.70987660038151634</v>
      </c>
      <c r="H41" s="7">
        <v>9.4872073111641943E-6</v>
      </c>
      <c r="I41" s="6">
        <v>33.932922656770977</v>
      </c>
      <c r="J41" s="12">
        <v>1.9100000000000801</v>
      </c>
      <c r="K41" s="12">
        <v>109.779</v>
      </c>
      <c r="L41" s="6">
        <v>-5.92426517019444</v>
      </c>
      <c r="M41" s="12">
        <v>0.14850589213899915</v>
      </c>
      <c r="N41" s="6">
        <v>-14.851333124636072</v>
      </c>
      <c r="O41" s="12">
        <v>7.425294606949906E-2</v>
      </c>
      <c r="P41" s="12">
        <v>0.44999999999983897</v>
      </c>
      <c r="Q41" s="6"/>
      <c r="R41" s="12"/>
    </row>
    <row r="42" spans="1:22" x14ac:dyDescent="0.3">
      <c r="A42" s="3" t="s">
        <v>213</v>
      </c>
      <c r="B42" t="s">
        <v>164</v>
      </c>
      <c r="C42" s="11">
        <v>1995</v>
      </c>
      <c r="D42" t="s">
        <v>80</v>
      </c>
      <c r="E42">
        <v>48</v>
      </c>
      <c r="F42" t="s">
        <v>138</v>
      </c>
      <c r="G42" s="7">
        <v>0.70929449583485793</v>
      </c>
      <c r="H42" s="7">
        <v>1.033247457308235E-5</v>
      </c>
      <c r="I42" s="6">
        <v>37.590961406784032</v>
      </c>
      <c r="J42" s="12">
        <v>1.2400000000001301</v>
      </c>
      <c r="K42" s="12">
        <v>121.81</v>
      </c>
      <c r="L42" s="6">
        <v>-7.1129424992286969</v>
      </c>
      <c r="M42" s="12">
        <v>0.1312216106863163</v>
      </c>
      <c r="N42" s="6">
        <v>-13.371806921636306</v>
      </c>
      <c r="O42" s="12">
        <v>5.5646203823800658E-2</v>
      </c>
      <c r="P42" s="12">
        <v>0.40999999999957698</v>
      </c>
      <c r="Q42" s="6"/>
      <c r="R42" s="12"/>
    </row>
    <row r="43" spans="1:22" x14ac:dyDescent="0.3">
      <c r="A43" s="3" t="s">
        <v>213</v>
      </c>
      <c r="B43" t="s">
        <v>164</v>
      </c>
      <c r="C43" s="11">
        <v>1995</v>
      </c>
      <c r="D43" t="s">
        <v>80</v>
      </c>
      <c r="E43">
        <v>48</v>
      </c>
      <c r="F43" t="s">
        <v>139</v>
      </c>
      <c r="G43" s="7">
        <v>0.70930382513541179</v>
      </c>
      <c r="H43" s="7">
        <v>8.0596383433942029E-6</v>
      </c>
      <c r="I43" s="6">
        <v>36.826563329401047</v>
      </c>
      <c r="J43" s="12">
        <v>1.56000000000001</v>
      </c>
      <c r="K43" s="12">
        <v>154.99</v>
      </c>
      <c r="L43" s="6">
        <v>-7.2169832270529364</v>
      </c>
      <c r="M43" s="12">
        <v>0.18729040136762068</v>
      </c>
      <c r="N43" s="6">
        <v>-13.325691430465831</v>
      </c>
      <c r="O43" s="12">
        <v>4.9729267036625516E-2</v>
      </c>
      <c r="P43" s="12">
        <v>0.45999999999946101</v>
      </c>
      <c r="Q43" s="6"/>
      <c r="R43" s="12"/>
    </row>
    <row r="44" spans="1:22" x14ac:dyDescent="0.3">
      <c r="A44" s="3" t="s">
        <v>213</v>
      </c>
      <c r="B44" t="s">
        <v>164</v>
      </c>
      <c r="C44" s="11">
        <v>1995</v>
      </c>
      <c r="D44" t="s">
        <v>80</v>
      </c>
      <c r="E44">
        <v>48</v>
      </c>
      <c r="F44" t="s">
        <v>140</v>
      </c>
      <c r="G44" s="7">
        <v>0.70931312425806126</v>
      </c>
      <c r="H44" s="7">
        <v>9.5737114929017548E-6</v>
      </c>
      <c r="I44" s="6">
        <v>39.128182539194256</v>
      </c>
      <c r="J44" s="12">
        <v>1.0100000000003999</v>
      </c>
      <c r="K44" s="12">
        <v>712.200000000003</v>
      </c>
      <c r="L44" s="6">
        <v>-6.4125949987578492</v>
      </c>
      <c r="M44" s="12">
        <v>0.43919699452523564</v>
      </c>
      <c r="N44" s="6">
        <v>-13.466928545788097</v>
      </c>
      <c r="O44" s="12">
        <v>0.18247336183064577</v>
      </c>
      <c r="P44" s="12">
        <v>0.32999999999994101</v>
      </c>
      <c r="Q44" s="6"/>
      <c r="R44" s="12"/>
    </row>
    <row r="45" spans="1:22" x14ac:dyDescent="0.3">
      <c r="A45" s="3" t="s">
        <v>213</v>
      </c>
      <c r="B45" t="s">
        <v>164</v>
      </c>
      <c r="C45" s="11">
        <v>1995</v>
      </c>
      <c r="D45" t="s">
        <v>80</v>
      </c>
      <c r="E45">
        <v>48</v>
      </c>
      <c r="F45" t="s">
        <v>137</v>
      </c>
      <c r="G45" s="7">
        <v>0.70930275657630393</v>
      </c>
      <c r="H45" s="7">
        <v>9.4262784956014301E-6</v>
      </c>
      <c r="I45" s="6">
        <v>37.203465763954981</v>
      </c>
      <c r="J45" s="12">
        <v>1.0799999999999701</v>
      </c>
      <c r="K45" s="12">
        <v>102.14</v>
      </c>
      <c r="L45" s="6">
        <v>-6.4265105482615699</v>
      </c>
      <c r="M45" s="12">
        <v>0.20616484774190902</v>
      </c>
      <c r="N45" s="6">
        <v>-13.941343382776562</v>
      </c>
      <c r="O45" s="12">
        <v>9.9233450901285464E-2</v>
      </c>
      <c r="P45" s="12">
        <v>0.33999999999956299</v>
      </c>
      <c r="Q45" s="6"/>
      <c r="R45" s="12"/>
    </row>
    <row r="46" spans="1:22" x14ac:dyDescent="0.3">
      <c r="A46" s="3" t="s">
        <v>213</v>
      </c>
      <c r="B46" t="s">
        <v>164</v>
      </c>
      <c r="C46" s="11">
        <v>1995</v>
      </c>
      <c r="D46" t="s">
        <v>80</v>
      </c>
      <c r="E46">
        <v>48</v>
      </c>
      <c r="F46" t="s">
        <v>141</v>
      </c>
      <c r="G46" s="7">
        <v>0.7092662330939038</v>
      </c>
      <c r="H46" s="7">
        <v>8.1976756613983613E-6</v>
      </c>
      <c r="I46" s="6">
        <v>39.070775227327708</v>
      </c>
      <c r="J46" s="12">
        <v>2.4500000000000601</v>
      </c>
      <c r="K46" s="12">
        <v>235.75000000000301</v>
      </c>
      <c r="L46" s="6">
        <v>-7.2474425586196078</v>
      </c>
      <c r="M46" s="12">
        <v>0.15025626257978214</v>
      </c>
      <c r="N46" s="6">
        <v>-14.103707583740107</v>
      </c>
      <c r="O46" s="12">
        <v>7.3112926353689781E-2</v>
      </c>
      <c r="P46" s="12">
        <v>0.59999999999949005</v>
      </c>
      <c r="Q46" s="6"/>
      <c r="R46" s="12"/>
    </row>
    <row r="47" spans="1:22" x14ac:dyDescent="0.3">
      <c r="A47" s="3" t="s">
        <v>213</v>
      </c>
      <c r="B47" t="s">
        <v>164</v>
      </c>
      <c r="C47" s="11">
        <v>1995</v>
      </c>
      <c r="D47" t="s">
        <v>80</v>
      </c>
      <c r="E47">
        <v>48</v>
      </c>
      <c r="F47" t="s">
        <v>142</v>
      </c>
      <c r="G47" s="7">
        <v>0.70927852787768286</v>
      </c>
      <c r="H47" s="7">
        <v>9.5979546469468052E-6</v>
      </c>
      <c r="I47" s="6">
        <v>37.513200703114045</v>
      </c>
      <c r="J47" s="12">
        <v>4.7699999999997198</v>
      </c>
      <c r="K47" s="12">
        <v>447.85000000000099</v>
      </c>
      <c r="L47" s="6">
        <v>-7.1580517207022449</v>
      </c>
      <c r="M47" s="12">
        <v>0.14741692575820436</v>
      </c>
      <c r="N47" s="6">
        <v>-13.59103880902579</v>
      </c>
      <c r="O47" s="12">
        <v>4.745641275013468E-2</v>
      </c>
      <c r="P47" s="12">
        <v>0.399999999999956</v>
      </c>
      <c r="Q47" s="6"/>
      <c r="R47" s="12"/>
    </row>
    <row r="48" spans="1:22" x14ac:dyDescent="0.3">
      <c r="A48" s="3" t="s">
        <v>213</v>
      </c>
      <c r="B48" t="s">
        <v>164</v>
      </c>
      <c r="C48" s="11">
        <v>1995</v>
      </c>
      <c r="D48" t="s">
        <v>80</v>
      </c>
      <c r="E48">
        <v>48</v>
      </c>
      <c r="F48" t="s">
        <v>143</v>
      </c>
      <c r="G48" s="7">
        <v>0.7092954407758455</v>
      </c>
      <c r="H48" s="7">
        <v>8.2042289589734233E-6</v>
      </c>
      <c r="I48" s="6">
        <v>38.330141201144563</v>
      </c>
      <c r="J48" s="12">
        <v>3.0999999999998802</v>
      </c>
      <c r="K48" s="12">
        <v>248.33999999999901</v>
      </c>
      <c r="L48" s="6">
        <v>-6.5595070322764482</v>
      </c>
      <c r="M48" s="12">
        <v>0.22436131573869883</v>
      </c>
      <c r="N48" s="6">
        <v>-14.266540474931505</v>
      </c>
      <c r="O48" s="12">
        <v>9.4105584909244311E-2</v>
      </c>
      <c r="P48" s="12">
        <v>0.51000000000023205</v>
      </c>
      <c r="Q48" s="6"/>
      <c r="R48" s="12"/>
    </row>
    <row r="49" spans="1:18" x14ac:dyDescent="0.3">
      <c r="A49" s="3" t="s">
        <v>213</v>
      </c>
      <c r="B49" t="s">
        <v>164</v>
      </c>
      <c r="C49" s="11">
        <v>1995</v>
      </c>
      <c r="D49" t="s">
        <v>80</v>
      </c>
      <c r="E49">
        <v>48</v>
      </c>
      <c r="F49" t="s">
        <v>144</v>
      </c>
      <c r="G49" s="7">
        <v>0.70931173181686591</v>
      </c>
      <c r="H49" s="7">
        <v>1.0472170465491736E-5</v>
      </c>
      <c r="I49" s="6">
        <v>38.597866906223906</v>
      </c>
      <c r="J49" s="12">
        <v>2.6200000000002901</v>
      </c>
      <c r="K49" s="12">
        <v>196.009999999999</v>
      </c>
      <c r="L49" s="6">
        <v>-6.531508687477201</v>
      </c>
      <c r="M49" s="12">
        <v>0.17051767585144303</v>
      </c>
      <c r="N49" s="6">
        <v>-14.299820302697109</v>
      </c>
      <c r="O49" s="12">
        <v>0.11191527052988717</v>
      </c>
      <c r="P49" s="12">
        <v>0.63000000000013001</v>
      </c>
      <c r="Q49" s="6"/>
      <c r="R49" s="12"/>
    </row>
    <row r="50" spans="1:18" x14ac:dyDescent="0.3">
      <c r="A50" s="3" t="s">
        <v>213</v>
      </c>
      <c r="B50" t="s">
        <v>164</v>
      </c>
      <c r="C50" s="11">
        <v>1995</v>
      </c>
      <c r="D50" t="s">
        <v>80</v>
      </c>
      <c r="E50">
        <v>48</v>
      </c>
      <c r="F50" t="s">
        <v>145</v>
      </c>
      <c r="G50" s="7">
        <v>0.70929355918623027</v>
      </c>
      <c r="H50" s="7">
        <v>8.7438138402322347E-6</v>
      </c>
      <c r="I50" s="6">
        <v>31.147196208887753</v>
      </c>
      <c r="J50" s="12">
        <v>1.0500000000002201</v>
      </c>
      <c r="K50" s="12">
        <v>86.339999999999904</v>
      </c>
      <c r="L50" s="6">
        <v>-5.2119184903504117</v>
      </c>
      <c r="M50" s="12">
        <v>0.19627411387592039</v>
      </c>
      <c r="N50" s="6">
        <v>-12.812078243616204</v>
      </c>
      <c r="O50" s="12">
        <v>0.16239073249419186</v>
      </c>
      <c r="P50" s="12">
        <v>0.42000000000008703</v>
      </c>
      <c r="Q50" s="6"/>
      <c r="R50" s="12"/>
    </row>
    <row r="51" spans="1:18" x14ac:dyDescent="0.3">
      <c r="A51" s="3" t="s">
        <v>213</v>
      </c>
      <c r="B51" t="s">
        <v>164</v>
      </c>
      <c r="C51" s="11">
        <v>1995</v>
      </c>
      <c r="D51" t="s">
        <v>80</v>
      </c>
      <c r="E51">
        <v>48</v>
      </c>
      <c r="F51" t="s">
        <v>146</v>
      </c>
      <c r="G51" s="7">
        <v>0.70932885873672102</v>
      </c>
      <c r="H51" s="7">
        <v>7.5451153493537791E-6</v>
      </c>
      <c r="I51" s="6">
        <v>37.284097968647536</v>
      </c>
      <c r="J51" s="12">
        <v>2.6200000000002901</v>
      </c>
      <c r="K51" s="12">
        <v>196.009999999999</v>
      </c>
      <c r="L51" s="6">
        <v>-6.0499586489980741</v>
      </c>
      <c r="M51" s="12">
        <v>0.17898145465693138</v>
      </c>
      <c r="N51" s="6">
        <v>-13.662682264500559</v>
      </c>
      <c r="O51" s="12">
        <v>0.10554738272453754</v>
      </c>
      <c r="P51" s="12">
        <v>0.29999999999930099</v>
      </c>
      <c r="Q51" s="6"/>
      <c r="R51" s="12"/>
    </row>
    <row r="52" spans="1:18" x14ac:dyDescent="0.3">
      <c r="A52" s="3" t="s">
        <v>213</v>
      </c>
      <c r="B52" t="s">
        <v>164</v>
      </c>
      <c r="C52" s="11">
        <v>1995</v>
      </c>
      <c r="D52" t="s">
        <v>80</v>
      </c>
      <c r="E52">
        <v>48</v>
      </c>
      <c r="F52" t="s">
        <v>147</v>
      </c>
      <c r="G52" s="7">
        <v>0.70933841117879348</v>
      </c>
      <c r="H52" s="7">
        <v>9.6936769986798064E-6</v>
      </c>
      <c r="I52" s="6">
        <v>37.895713805846441</v>
      </c>
      <c r="J52" s="12">
        <v>2.6200000000002901</v>
      </c>
      <c r="K52" s="12">
        <v>196.009999999999</v>
      </c>
      <c r="L52" s="6">
        <v>-6.3787432522580447</v>
      </c>
      <c r="M52" s="12">
        <v>0.19658903835158248</v>
      </c>
      <c r="N52" s="6">
        <v>-13.944581348731093</v>
      </c>
      <c r="O52" s="12">
        <v>9.5311477681220322E-2</v>
      </c>
      <c r="P52" s="12">
        <v>0.59999999999949005</v>
      </c>
      <c r="Q52" s="6"/>
      <c r="R52" s="12"/>
    </row>
    <row r="53" spans="1:18" x14ac:dyDescent="0.3">
      <c r="A53" s="3" t="s">
        <v>213</v>
      </c>
      <c r="B53" t="s">
        <v>164</v>
      </c>
      <c r="C53" s="11">
        <v>1995</v>
      </c>
      <c r="D53" t="s">
        <v>80</v>
      </c>
      <c r="E53">
        <v>48</v>
      </c>
      <c r="F53" t="s">
        <v>148</v>
      </c>
      <c r="G53" s="7">
        <v>0.70935725512165082</v>
      </c>
      <c r="H53" s="7">
        <v>1.0350371977073198E-5</v>
      </c>
      <c r="I53" s="6">
        <v>36.543149621128734</v>
      </c>
      <c r="J53" s="12">
        <v>1.48999999999999</v>
      </c>
      <c r="K53" s="12">
        <v>123.719999999999</v>
      </c>
      <c r="L53" s="6">
        <v>-6.1574385060036345</v>
      </c>
      <c r="M53" s="12">
        <v>0.21539292261147072</v>
      </c>
      <c r="N53" s="6">
        <v>-14.069996410908601</v>
      </c>
      <c r="O53" s="12">
        <v>0.10585183565300674</v>
      </c>
      <c r="P53" s="12">
        <v>0.399999999999956</v>
      </c>
      <c r="Q53" s="6"/>
      <c r="R53" s="12"/>
    </row>
    <row r="54" spans="1:18" x14ac:dyDescent="0.3">
      <c r="A54" s="3" t="s">
        <v>213</v>
      </c>
      <c r="B54" t="s">
        <v>164</v>
      </c>
      <c r="C54" s="11">
        <v>1995</v>
      </c>
      <c r="D54" t="s">
        <v>80</v>
      </c>
      <c r="E54">
        <v>48</v>
      </c>
      <c r="F54" t="s">
        <v>149</v>
      </c>
      <c r="G54" s="7">
        <v>0.70931066875498927</v>
      </c>
      <c r="H54" s="7">
        <v>1.0059144581547409E-5</v>
      </c>
      <c r="I54" s="6">
        <v>36.513944654172391</v>
      </c>
      <c r="J54" s="12">
        <v>1.87999999999988</v>
      </c>
      <c r="K54" s="12">
        <v>175.66000000000099</v>
      </c>
      <c r="L54" s="6">
        <v>-6.1631099266201677</v>
      </c>
      <c r="M54" s="12">
        <v>0.13325612347822693</v>
      </c>
      <c r="N54" s="6">
        <v>-14.36445264316767</v>
      </c>
      <c r="O54" s="12">
        <v>8.0748753000347381E-2</v>
      </c>
      <c r="P54" s="12">
        <v>0.35000000000007198</v>
      </c>
      <c r="Q54" s="6"/>
      <c r="R54" s="12"/>
    </row>
    <row r="55" spans="1:18" x14ac:dyDescent="0.3">
      <c r="A55" s="3" t="s">
        <v>213</v>
      </c>
      <c r="B55" t="s">
        <v>164</v>
      </c>
      <c r="C55" s="11">
        <v>1995</v>
      </c>
      <c r="D55" t="s">
        <v>80</v>
      </c>
      <c r="E55">
        <v>48</v>
      </c>
      <c r="F55" t="s">
        <v>150</v>
      </c>
      <c r="G55" s="7">
        <v>0.70927639586851055</v>
      </c>
      <c r="H55" s="7">
        <v>7.9994867279359511E-6</v>
      </c>
      <c r="I55" s="6">
        <v>38.105095889445394</v>
      </c>
      <c r="J55" s="12">
        <v>1.87999999999988</v>
      </c>
      <c r="K55" s="12">
        <v>175.66000000000099</v>
      </c>
      <c r="L55" s="76" t="s">
        <v>172</v>
      </c>
      <c r="M55" s="76" t="s">
        <v>172</v>
      </c>
      <c r="N55" s="77" t="s">
        <v>172</v>
      </c>
      <c r="O55" s="76" t="s">
        <v>172</v>
      </c>
      <c r="P55" s="77" t="s">
        <v>172</v>
      </c>
      <c r="Q55" s="6"/>
      <c r="R55" s="12"/>
    </row>
    <row r="56" spans="1:18" x14ac:dyDescent="0.3">
      <c r="A56" s="3" t="s">
        <v>213</v>
      </c>
      <c r="B56" t="s">
        <v>164</v>
      </c>
      <c r="C56" s="11">
        <v>1995</v>
      </c>
      <c r="D56" t="s">
        <v>80</v>
      </c>
      <c r="E56">
        <v>48</v>
      </c>
      <c r="F56" t="s">
        <v>151</v>
      </c>
      <c r="G56" s="7">
        <v>0.70929859098204873</v>
      </c>
      <c r="H56" s="7">
        <v>9.6744075858840864E-6</v>
      </c>
      <c r="I56" s="6">
        <v>37.475045815673631</v>
      </c>
      <c r="J56" s="12">
        <v>1.7399999999998501</v>
      </c>
      <c r="K56" s="12">
        <v>137.400000000001</v>
      </c>
      <c r="L56" s="76" t="s">
        <v>172</v>
      </c>
      <c r="M56" s="76" t="s">
        <v>172</v>
      </c>
      <c r="N56" s="77" t="s">
        <v>172</v>
      </c>
      <c r="O56" s="76" t="s">
        <v>172</v>
      </c>
      <c r="P56" s="77" t="s">
        <v>172</v>
      </c>
      <c r="Q56" s="6"/>
      <c r="R56" s="12"/>
    </row>
    <row r="57" spans="1:18" x14ac:dyDescent="0.3">
      <c r="A57" s="3" t="s">
        <v>213</v>
      </c>
      <c r="B57" t="s">
        <v>164</v>
      </c>
      <c r="C57" s="11">
        <v>1995</v>
      </c>
      <c r="D57" t="s">
        <v>80</v>
      </c>
      <c r="E57">
        <v>48</v>
      </c>
      <c r="F57" t="s">
        <v>152</v>
      </c>
      <c r="G57" s="7">
        <v>0.70930187413277657</v>
      </c>
      <c r="H57" s="7">
        <v>1.1743983477162919E-5</v>
      </c>
      <c r="I57" s="6">
        <v>37.81689316323191</v>
      </c>
      <c r="J57" s="12">
        <v>1.87999999999988</v>
      </c>
      <c r="K57" s="12">
        <v>146.68</v>
      </c>
      <c r="L57" s="6">
        <v>-6.3104869029484245</v>
      </c>
      <c r="M57" s="12">
        <v>0.12806031565026063</v>
      </c>
      <c r="N57" s="6">
        <v>-14.501615164435064</v>
      </c>
      <c r="O57" s="12">
        <v>8.7449985706116354E-2</v>
      </c>
      <c r="P57" s="12">
        <v>0.29000000000056803</v>
      </c>
      <c r="Q57" s="6"/>
      <c r="R57" s="12"/>
    </row>
    <row r="58" spans="1:18" x14ac:dyDescent="0.3">
      <c r="A58" s="3" t="s">
        <v>213</v>
      </c>
      <c r="B58" t="s">
        <v>164</v>
      </c>
      <c r="C58" s="11">
        <v>1995</v>
      </c>
      <c r="D58" t="s">
        <v>80</v>
      </c>
      <c r="E58">
        <v>48</v>
      </c>
      <c r="F58" t="s">
        <v>153</v>
      </c>
      <c r="G58" s="7">
        <v>0.7092934771438465</v>
      </c>
      <c r="H58" s="7">
        <v>1.0069642574453514E-5</v>
      </c>
      <c r="I58" s="6">
        <v>43.8487883310003</v>
      </c>
      <c r="J58" s="12">
        <v>1.04999999999977</v>
      </c>
      <c r="K58" s="12">
        <v>74.319999999996597</v>
      </c>
      <c r="L58" s="76" t="s">
        <v>172</v>
      </c>
      <c r="M58" s="76" t="s">
        <v>172</v>
      </c>
      <c r="N58" s="77" t="s">
        <v>172</v>
      </c>
      <c r="O58" s="76" t="s">
        <v>172</v>
      </c>
      <c r="P58" s="77" t="s">
        <v>172</v>
      </c>
      <c r="Q58" s="6"/>
      <c r="R58" s="12"/>
    </row>
    <row r="59" spans="1:18" x14ac:dyDescent="0.3">
      <c r="A59" s="3" t="s">
        <v>213</v>
      </c>
      <c r="B59" t="s">
        <v>164</v>
      </c>
      <c r="C59" s="11">
        <v>1995</v>
      </c>
      <c r="D59" t="s">
        <v>80</v>
      </c>
      <c r="E59">
        <v>48</v>
      </c>
      <c r="F59" t="s">
        <v>154</v>
      </c>
      <c r="G59" s="7">
        <v>0.7092823778513464</v>
      </c>
      <c r="H59" s="7">
        <v>1.085831843753369E-5</v>
      </c>
      <c r="I59" s="6">
        <v>40.097140147308878</v>
      </c>
      <c r="J59" s="12">
        <v>1.04999999999977</v>
      </c>
      <c r="K59" s="12">
        <v>74.319999999996597</v>
      </c>
      <c r="L59" s="76" t="s">
        <v>172</v>
      </c>
      <c r="M59" s="76" t="s">
        <v>172</v>
      </c>
      <c r="N59" s="77" t="s">
        <v>172</v>
      </c>
      <c r="O59" s="76" t="s">
        <v>172</v>
      </c>
      <c r="P59" s="77" t="s">
        <v>172</v>
      </c>
      <c r="Q59" s="6"/>
      <c r="R59" s="12"/>
    </row>
    <row r="60" spans="1:18" x14ac:dyDescent="0.3">
      <c r="A60" s="3" t="s">
        <v>213</v>
      </c>
      <c r="B60" t="s">
        <v>164</v>
      </c>
      <c r="C60" s="11">
        <v>1995</v>
      </c>
      <c r="D60" t="s">
        <v>80</v>
      </c>
      <c r="E60">
        <v>48</v>
      </c>
      <c r="F60" t="s">
        <v>155</v>
      </c>
      <c r="G60" s="7">
        <v>0.70932081665973101</v>
      </c>
      <c r="H60" s="7">
        <v>7.3658536643166875E-6</v>
      </c>
      <c r="I60" s="6">
        <v>38.030874018546918</v>
      </c>
      <c r="J60" s="12">
        <v>1.0400000000001499</v>
      </c>
      <c r="K60" s="12">
        <v>74.09</v>
      </c>
      <c r="L60" s="6">
        <v>-6.397565900418325</v>
      </c>
      <c r="M60" s="12">
        <v>0.20113041650741087</v>
      </c>
      <c r="N60" s="6">
        <v>-14.602806580212892</v>
      </c>
      <c r="O60" s="12">
        <v>0.10571082147906041</v>
      </c>
      <c r="P60" s="12">
        <v>0.37999999999982498</v>
      </c>
      <c r="Q60" s="6"/>
      <c r="R60" s="12"/>
    </row>
    <row r="61" spans="1:18" x14ac:dyDescent="0.3">
      <c r="A61" s="3" t="s">
        <v>213</v>
      </c>
      <c r="B61" t="s">
        <v>164</v>
      </c>
      <c r="C61" s="11">
        <v>1995</v>
      </c>
      <c r="D61" t="s">
        <v>80</v>
      </c>
      <c r="E61">
        <v>48</v>
      </c>
      <c r="F61" t="s">
        <v>156</v>
      </c>
      <c r="G61" s="7">
        <v>0.70932186602078584</v>
      </c>
      <c r="H61" s="7">
        <v>9.8220231128263265E-6</v>
      </c>
      <c r="I61" s="6">
        <v>36.682349807660017</v>
      </c>
      <c r="J61" s="12">
        <v>1.9399999999998301</v>
      </c>
      <c r="K61" s="12">
        <v>216.08</v>
      </c>
      <c r="L61" s="6">
        <v>-6.5768354292288809</v>
      </c>
      <c r="M61" s="12">
        <v>0.15940862934957756</v>
      </c>
      <c r="N61" s="6">
        <v>-14.192911794161571</v>
      </c>
      <c r="O61" s="12">
        <v>5.570557522466791E-2</v>
      </c>
      <c r="P61" s="12">
        <v>0.56999999999973705</v>
      </c>
      <c r="Q61" s="6"/>
      <c r="R61" s="12"/>
    </row>
    <row r="62" spans="1:18" x14ac:dyDescent="0.3">
      <c r="A62" s="3" t="s">
        <v>213</v>
      </c>
      <c r="B62" t="s">
        <v>164</v>
      </c>
      <c r="C62" s="11">
        <v>1995</v>
      </c>
      <c r="D62" t="s">
        <v>42</v>
      </c>
      <c r="E62">
        <v>18</v>
      </c>
      <c r="F62" t="s">
        <v>141</v>
      </c>
      <c r="G62" s="7">
        <v>0.7093162078057883</v>
      </c>
      <c r="H62" s="7">
        <v>9.6729844578867023E-6</v>
      </c>
      <c r="I62" s="6">
        <v>39.327656526070491</v>
      </c>
      <c r="J62" s="12">
        <v>1.81000000000031</v>
      </c>
      <c r="K62" s="12">
        <v>106.590000000004</v>
      </c>
      <c r="L62" s="6">
        <v>-6.9698934538153345</v>
      </c>
      <c r="M62" s="12">
        <v>0.12622378715774787</v>
      </c>
      <c r="N62" s="6">
        <v>-14.238864820619787</v>
      </c>
      <c r="O62" s="12">
        <v>0.11229982190546885</v>
      </c>
      <c r="P62" s="12">
        <v>0.68999999999963502</v>
      </c>
      <c r="Q62" s="6"/>
      <c r="R62" s="12"/>
    </row>
    <row r="63" spans="1:18" x14ac:dyDescent="0.3">
      <c r="A63" s="3" t="s">
        <v>213</v>
      </c>
      <c r="B63" t="s">
        <v>164</v>
      </c>
      <c r="C63" s="11">
        <v>1995</v>
      </c>
      <c r="D63" t="s">
        <v>42</v>
      </c>
      <c r="E63">
        <v>18</v>
      </c>
      <c r="F63" t="s">
        <v>142</v>
      </c>
      <c r="G63" s="7">
        <v>0.70928115298409944</v>
      </c>
      <c r="H63" s="7">
        <v>1.0107771498497874E-5</v>
      </c>
      <c r="I63" s="6">
        <v>42.660079265309712</v>
      </c>
      <c r="J63" s="12">
        <v>1.9700000000000299</v>
      </c>
      <c r="K63" s="12">
        <v>159.39999999999799</v>
      </c>
      <c r="L63" s="6">
        <v>-6.4754181764429317</v>
      </c>
      <c r="M63" s="12">
        <v>0.16117235426020726</v>
      </c>
      <c r="N63" s="6">
        <v>-14.311220832897545</v>
      </c>
      <c r="O63" s="12">
        <v>0.15240306573177712</v>
      </c>
      <c r="P63" s="12">
        <v>0.75000000000002798</v>
      </c>
      <c r="Q63" s="6"/>
      <c r="R63" s="12"/>
    </row>
    <row r="64" spans="1:18" x14ac:dyDescent="0.3">
      <c r="A64" s="3" t="s">
        <v>213</v>
      </c>
      <c r="B64" t="s">
        <v>164</v>
      </c>
      <c r="C64" s="11">
        <v>1995</v>
      </c>
      <c r="D64" t="s">
        <v>42</v>
      </c>
      <c r="E64">
        <v>18</v>
      </c>
      <c r="F64" t="s">
        <v>143</v>
      </c>
      <c r="G64" s="7">
        <v>0.70931062860370375</v>
      </c>
      <c r="H64" s="7">
        <v>8.9836888304161807E-6</v>
      </c>
      <c r="I64" s="6">
        <v>42.127919456091355</v>
      </c>
      <c r="J64" s="12">
        <v>1.82000000000038</v>
      </c>
      <c r="K64" s="12">
        <v>130.42999999999699</v>
      </c>
      <c r="L64" s="6">
        <v>-6.6028665695249833</v>
      </c>
      <c r="M64" s="12">
        <v>0.42172703783898469</v>
      </c>
      <c r="N64" s="6">
        <v>-14.391852356481731</v>
      </c>
      <c r="O64" s="12">
        <v>0.20330095370602125</v>
      </c>
      <c r="P64" s="12">
        <v>0.65000000000026104</v>
      </c>
      <c r="Q64" s="6"/>
      <c r="R64" s="12"/>
    </row>
    <row r="65" spans="1:18" x14ac:dyDescent="0.3">
      <c r="A65" s="3" t="s">
        <v>213</v>
      </c>
      <c r="B65" t="s">
        <v>164</v>
      </c>
      <c r="C65" s="11">
        <v>1995</v>
      </c>
      <c r="D65" t="s">
        <v>42</v>
      </c>
      <c r="E65">
        <v>18</v>
      </c>
      <c r="F65" t="s">
        <v>144</v>
      </c>
      <c r="G65" s="7">
        <v>0.70932281780015782</v>
      </c>
      <c r="H65" s="7">
        <v>6.6616141921072739E-6</v>
      </c>
      <c r="I65" s="6">
        <v>39.812044833389585</v>
      </c>
      <c r="J65" s="12">
        <v>2.2700000000002198</v>
      </c>
      <c r="K65" s="12">
        <v>176.56000000000199</v>
      </c>
      <c r="L65" s="6">
        <v>-6.5262694554386513</v>
      </c>
      <c r="M65" s="12">
        <v>0.1683548666095257</v>
      </c>
      <c r="N65" s="6">
        <v>-14.444161825277151</v>
      </c>
      <c r="O65" s="12">
        <v>0.13038703071156196</v>
      </c>
      <c r="P65" s="12">
        <v>0.75999999999964996</v>
      </c>
      <c r="Q65" s="6"/>
      <c r="R65" s="12"/>
    </row>
    <row r="66" spans="1:18" x14ac:dyDescent="0.3">
      <c r="A66" s="3" t="s">
        <v>213</v>
      </c>
      <c r="B66" t="s">
        <v>164</v>
      </c>
      <c r="C66" s="11">
        <v>1995</v>
      </c>
      <c r="D66" t="s">
        <v>42</v>
      </c>
      <c r="E66">
        <v>18</v>
      </c>
      <c r="F66" t="s">
        <v>149</v>
      </c>
      <c r="G66" s="7">
        <v>0.70924004951968078</v>
      </c>
      <c r="H66" s="7">
        <v>9.2783894553468544E-6</v>
      </c>
      <c r="I66" s="6">
        <v>38.655382154041433</v>
      </c>
      <c r="J66" s="12">
        <v>2.99000000000005</v>
      </c>
      <c r="K66" s="12">
        <v>260.33999999999901</v>
      </c>
      <c r="L66" s="6">
        <v>-6.110287012901356</v>
      </c>
      <c r="M66" s="12">
        <v>0.1364252949826795</v>
      </c>
      <c r="N66" s="6">
        <v>-14.71602866503393</v>
      </c>
      <c r="O66" s="12">
        <v>8.6876508779863804E-2</v>
      </c>
      <c r="P66" s="12">
        <v>0.49000000000010102</v>
      </c>
      <c r="Q66" s="6"/>
      <c r="R66" s="12"/>
    </row>
    <row r="67" spans="1:18" x14ac:dyDescent="0.3">
      <c r="A67" s="3" t="s">
        <v>213</v>
      </c>
      <c r="B67" t="s">
        <v>164</v>
      </c>
      <c r="C67" s="11">
        <v>1995</v>
      </c>
      <c r="D67" t="s">
        <v>42</v>
      </c>
      <c r="E67">
        <v>18</v>
      </c>
      <c r="F67" t="s">
        <v>152</v>
      </c>
      <c r="G67" s="76" t="s">
        <v>172</v>
      </c>
      <c r="H67" s="76" t="s">
        <v>172</v>
      </c>
      <c r="I67" s="77" t="s">
        <v>172</v>
      </c>
      <c r="J67" s="76" t="s">
        <v>172</v>
      </c>
      <c r="K67" s="77" t="s">
        <v>172</v>
      </c>
      <c r="L67" s="6">
        <v>-5.9372917529873863</v>
      </c>
      <c r="M67" s="12">
        <v>0.12013302811651934</v>
      </c>
      <c r="N67" s="6">
        <v>-14.212260646538645</v>
      </c>
      <c r="O67" s="12">
        <v>8.9655978297292119E-2</v>
      </c>
      <c r="P67" s="12">
        <v>0.53999999999998505</v>
      </c>
      <c r="Q67" s="6"/>
      <c r="R67" s="12"/>
    </row>
    <row r="68" spans="1:18" x14ac:dyDescent="0.3">
      <c r="A68" s="3" t="s">
        <v>213</v>
      </c>
      <c r="B68" t="s">
        <v>164</v>
      </c>
      <c r="C68" s="11">
        <v>1995</v>
      </c>
      <c r="D68" t="s">
        <v>42</v>
      </c>
      <c r="E68">
        <v>18</v>
      </c>
      <c r="F68" t="s">
        <v>155</v>
      </c>
      <c r="G68" s="7">
        <v>0.70928739311959221</v>
      </c>
      <c r="H68" s="7">
        <v>9.7320435643039089E-6</v>
      </c>
      <c r="I68" s="6">
        <v>39.234536548137839</v>
      </c>
      <c r="J68" s="12">
        <v>1.6699999999998401</v>
      </c>
      <c r="K68" s="12">
        <v>113.65</v>
      </c>
      <c r="L68" s="6">
        <v>-6.2625231744340892</v>
      </c>
      <c r="M68" s="12">
        <v>0.1296657026528002</v>
      </c>
      <c r="N68" s="6">
        <v>-14.502479032900393</v>
      </c>
      <c r="O68" s="12">
        <v>7.6420619672383436E-2</v>
      </c>
      <c r="P68" s="12">
        <v>0.50000000000061096</v>
      </c>
      <c r="Q68" s="6"/>
      <c r="R68" s="12"/>
    </row>
    <row r="69" spans="1:18" x14ac:dyDescent="0.3">
      <c r="A69" s="3" t="s">
        <v>214</v>
      </c>
      <c r="B69" t="s">
        <v>164</v>
      </c>
      <c r="C69" s="36">
        <v>1991</v>
      </c>
      <c r="D69" t="s">
        <v>81</v>
      </c>
      <c r="E69">
        <v>38</v>
      </c>
      <c r="F69" t="s">
        <v>138</v>
      </c>
      <c r="G69" s="7">
        <v>0.70983396608073746</v>
      </c>
      <c r="H69" s="7">
        <v>9.1445830521649923E-6</v>
      </c>
      <c r="I69" s="6">
        <v>59.272720918386661</v>
      </c>
      <c r="J69" s="12">
        <v>1.3799999999997099</v>
      </c>
      <c r="K69" s="12">
        <v>119.93</v>
      </c>
      <c r="L69" s="6">
        <v>-7.407780153048245</v>
      </c>
      <c r="M69" s="12">
        <v>0.13831887474640311</v>
      </c>
      <c r="N69" s="6">
        <v>-13.975608746116141</v>
      </c>
      <c r="O69" s="12">
        <v>0.10453920051561762</v>
      </c>
      <c r="P69" s="12">
        <v>0.46999999999997</v>
      </c>
      <c r="Q69" s="6"/>
      <c r="R69" s="12"/>
    </row>
    <row r="70" spans="1:18" x14ac:dyDescent="0.3">
      <c r="A70" s="3" t="s">
        <v>214</v>
      </c>
      <c r="B70" t="s">
        <v>164</v>
      </c>
      <c r="C70" s="36">
        <v>1991</v>
      </c>
      <c r="D70" t="s">
        <v>81</v>
      </c>
      <c r="E70">
        <v>38</v>
      </c>
      <c r="F70" t="s">
        <v>139</v>
      </c>
      <c r="G70" s="7">
        <v>0.70986965224274468</v>
      </c>
      <c r="H70" s="7">
        <v>1.0397491987058265E-5</v>
      </c>
      <c r="I70" s="6">
        <v>69.355559500712772</v>
      </c>
      <c r="J70" s="12">
        <v>1.03999999999971</v>
      </c>
      <c r="K70" s="12">
        <v>81.920000000000201</v>
      </c>
      <c r="L70" s="6">
        <v>-7.1324789128236317</v>
      </c>
      <c r="M70" s="12">
        <v>0.14612589701273965</v>
      </c>
      <c r="N70" s="6">
        <v>-14.206854361013905</v>
      </c>
      <c r="O70" s="12">
        <v>2.6733769738748431E-2</v>
      </c>
      <c r="P70" s="12">
        <v>0.35000000000007198</v>
      </c>
      <c r="Q70" s="6"/>
      <c r="R70" s="12"/>
    </row>
    <row r="71" spans="1:18" x14ac:dyDescent="0.3">
      <c r="A71" s="3" t="s">
        <v>214</v>
      </c>
      <c r="B71" t="s">
        <v>164</v>
      </c>
      <c r="C71" s="36">
        <v>1991</v>
      </c>
      <c r="D71" t="s">
        <v>81</v>
      </c>
      <c r="E71">
        <v>38</v>
      </c>
      <c r="F71" t="s">
        <v>140</v>
      </c>
      <c r="G71" s="7">
        <v>0.70984284584979773</v>
      </c>
      <c r="H71" s="7">
        <v>8.9754214055778604E-6</v>
      </c>
      <c r="I71" s="6">
        <v>60.844982740399644</v>
      </c>
      <c r="J71" s="12">
        <v>1.0199999999995799</v>
      </c>
      <c r="K71" s="12">
        <v>72.179999999999495</v>
      </c>
      <c r="L71" s="6">
        <v>-7.1602573941251286</v>
      </c>
      <c r="M71" s="12">
        <v>0.32847771783046548</v>
      </c>
      <c r="N71" s="6">
        <v>-13.327319293998958</v>
      </c>
      <c r="O71" s="12">
        <v>0.10507867422925492</v>
      </c>
      <c r="P71" s="12">
        <v>0.51999999999985402</v>
      </c>
      <c r="Q71" s="6"/>
      <c r="R71" s="12"/>
    </row>
    <row r="72" spans="1:18" x14ac:dyDescent="0.3">
      <c r="A72" s="3" t="s">
        <v>214</v>
      </c>
      <c r="B72" t="s">
        <v>164</v>
      </c>
      <c r="C72" s="36">
        <v>1991</v>
      </c>
      <c r="D72" t="s">
        <v>81</v>
      </c>
      <c r="E72">
        <v>38</v>
      </c>
      <c r="F72" t="s">
        <v>137</v>
      </c>
      <c r="G72" s="7">
        <v>0.70979859549973812</v>
      </c>
      <c r="H72" s="7">
        <v>8.7528442023263376E-6</v>
      </c>
      <c r="I72" s="6">
        <v>55.7865514085196</v>
      </c>
      <c r="J72" s="12">
        <v>1.4</v>
      </c>
      <c r="K72" s="12">
        <v>141.85</v>
      </c>
      <c r="L72" s="6">
        <v>-6.9969576799077977</v>
      </c>
      <c r="M72" s="12">
        <v>0.17323619072750893</v>
      </c>
      <c r="N72" s="6">
        <v>-13.991731672746328</v>
      </c>
      <c r="O72" s="12">
        <v>0.11041713836377248</v>
      </c>
      <c r="P72" s="12">
        <v>0.46999999999997</v>
      </c>
      <c r="Q72" s="6"/>
      <c r="R72" s="12"/>
    </row>
    <row r="73" spans="1:18" x14ac:dyDescent="0.3">
      <c r="A73" s="3" t="s">
        <v>214</v>
      </c>
      <c r="B73" t="s">
        <v>164</v>
      </c>
      <c r="C73" s="36">
        <v>1991</v>
      </c>
      <c r="D73" t="s">
        <v>81</v>
      </c>
      <c r="E73">
        <v>38</v>
      </c>
      <c r="F73" t="s">
        <v>141</v>
      </c>
      <c r="G73" s="7">
        <v>0.70995100300053693</v>
      </c>
      <c r="H73" s="7">
        <v>7.6893169768632316E-6</v>
      </c>
      <c r="I73" s="6">
        <v>74.820757517178635</v>
      </c>
      <c r="J73" s="12">
        <v>2.3800000000000501</v>
      </c>
      <c r="K73" s="12">
        <v>251.060000000001</v>
      </c>
      <c r="L73" s="6">
        <v>-7.3477680888669559</v>
      </c>
      <c r="M73" s="12">
        <v>0.25430640967148305</v>
      </c>
      <c r="N73" s="6">
        <v>-14.463895344694478</v>
      </c>
      <c r="O73" s="12">
        <v>9.8546943128642941E-2</v>
      </c>
      <c r="P73" s="12">
        <v>0.35000000000007198</v>
      </c>
      <c r="Q73" s="6"/>
      <c r="R73" s="12"/>
    </row>
    <row r="74" spans="1:18" x14ac:dyDescent="0.3">
      <c r="A74" s="3" t="s">
        <v>214</v>
      </c>
      <c r="B74" t="s">
        <v>164</v>
      </c>
      <c r="C74" s="36">
        <v>1991</v>
      </c>
      <c r="D74" t="s">
        <v>81</v>
      </c>
      <c r="E74">
        <v>38</v>
      </c>
      <c r="F74" t="s">
        <v>142</v>
      </c>
      <c r="G74" s="7">
        <v>0.70983042172014732</v>
      </c>
      <c r="H74" s="7">
        <v>7.7482935152162021E-6</v>
      </c>
      <c r="I74" s="6">
        <v>62.626650102561207</v>
      </c>
      <c r="J74" s="12">
        <v>1.6700000000002799</v>
      </c>
      <c r="K74" s="12">
        <v>116.99999999999901</v>
      </c>
      <c r="L74" s="6">
        <v>-7.2089294653305629</v>
      </c>
      <c r="M74" s="12">
        <v>0.23956268026923092</v>
      </c>
      <c r="N74" s="6">
        <v>-14.22100158161415</v>
      </c>
      <c r="O74" s="12">
        <v>6.759766596891105E-2</v>
      </c>
      <c r="P74" s="12">
        <v>0.300000000000189</v>
      </c>
      <c r="Q74" s="6"/>
      <c r="R74" s="12"/>
    </row>
    <row r="75" spans="1:18" x14ac:dyDescent="0.3">
      <c r="A75" s="3" t="s">
        <v>214</v>
      </c>
      <c r="B75" t="s">
        <v>164</v>
      </c>
      <c r="C75" s="36">
        <v>1991</v>
      </c>
      <c r="D75" t="s">
        <v>81</v>
      </c>
      <c r="E75">
        <v>38</v>
      </c>
      <c r="F75" t="s">
        <v>143</v>
      </c>
      <c r="G75" s="7">
        <v>0.7099301800762684</v>
      </c>
      <c r="H75" s="7">
        <v>9.2800871626226676E-6</v>
      </c>
      <c r="I75" s="6">
        <v>74.510025083473764</v>
      </c>
      <c r="J75" s="12">
        <v>3.8199999999997098</v>
      </c>
      <c r="K75" s="12">
        <v>391.88</v>
      </c>
      <c r="L75" s="6">
        <v>-7.080722739377916</v>
      </c>
      <c r="M75" s="12">
        <v>0.15860730682341756</v>
      </c>
      <c r="N75" s="6">
        <v>-14.07450319480429</v>
      </c>
      <c r="O75" s="12">
        <v>8.7885025901900379E-2</v>
      </c>
      <c r="P75" s="12">
        <v>0.44999999999983897</v>
      </c>
      <c r="Q75" s="6"/>
      <c r="R75" s="12"/>
    </row>
    <row r="76" spans="1:18" x14ac:dyDescent="0.3">
      <c r="A76" s="3" t="s">
        <v>214</v>
      </c>
      <c r="B76" t="s">
        <v>164</v>
      </c>
      <c r="C76" s="36">
        <v>1991</v>
      </c>
      <c r="D76" t="s">
        <v>81</v>
      </c>
      <c r="E76">
        <v>38</v>
      </c>
      <c r="F76" t="s">
        <v>144</v>
      </c>
      <c r="G76" s="7">
        <v>0.70999121690185985</v>
      </c>
      <c r="H76" s="7">
        <v>8.9233967238659921E-6</v>
      </c>
      <c r="I76" s="6">
        <v>61.372380155916076</v>
      </c>
      <c r="J76" s="12">
        <v>2.2400000000000202</v>
      </c>
      <c r="K76" s="12">
        <v>149.12</v>
      </c>
      <c r="L76" s="6">
        <v>-7.5580083305322212</v>
      </c>
      <c r="M76" s="12">
        <v>0.12601686395082204</v>
      </c>
      <c r="N76" s="6">
        <v>-14.65170085216676</v>
      </c>
      <c r="O76" s="12">
        <v>0.13408952233489441</v>
      </c>
      <c r="P76" s="12">
        <v>0.46999999999997</v>
      </c>
      <c r="Q76" s="6"/>
      <c r="R76" s="12"/>
    </row>
    <row r="77" spans="1:18" x14ac:dyDescent="0.3">
      <c r="A77" s="3" t="s">
        <v>214</v>
      </c>
      <c r="B77" t="s">
        <v>164</v>
      </c>
      <c r="C77" s="36">
        <v>1991</v>
      </c>
      <c r="D77" t="s">
        <v>81</v>
      </c>
      <c r="E77">
        <v>38</v>
      </c>
      <c r="F77" t="s">
        <v>145</v>
      </c>
      <c r="G77" s="7">
        <v>0.70995994143582841</v>
      </c>
      <c r="H77" s="7">
        <v>1.2917563901161204E-5</v>
      </c>
      <c r="I77" s="6">
        <v>61.128102288775722</v>
      </c>
      <c r="J77" s="12">
        <v>1.1499999999999799</v>
      </c>
      <c r="K77" s="12">
        <v>63.629999999999903</v>
      </c>
      <c r="L77" s="6">
        <v>-5.7349324242451258</v>
      </c>
      <c r="M77" s="12">
        <v>0.53646880410493381</v>
      </c>
      <c r="N77" s="6">
        <v>-12.647246622465627</v>
      </c>
      <c r="O77" s="12">
        <v>0.19452813278403805</v>
      </c>
      <c r="P77" s="12">
        <v>0.29000000000056803</v>
      </c>
      <c r="Q77" s="6"/>
      <c r="R77" s="12"/>
    </row>
    <row r="78" spans="1:18" x14ac:dyDescent="0.3">
      <c r="A78" s="3" t="s">
        <v>214</v>
      </c>
      <c r="B78" t="s">
        <v>164</v>
      </c>
      <c r="C78" s="36">
        <v>1991</v>
      </c>
      <c r="D78" t="s">
        <v>81</v>
      </c>
      <c r="E78">
        <v>38</v>
      </c>
      <c r="F78" t="s">
        <v>146</v>
      </c>
      <c r="G78" s="7">
        <v>0.70998812931922972</v>
      </c>
      <c r="H78" s="7">
        <v>1.016793346801289E-5</v>
      </c>
      <c r="I78" s="6">
        <v>68.914012857504403</v>
      </c>
      <c r="J78" s="12">
        <v>1.4300000000000399</v>
      </c>
      <c r="K78" s="12">
        <v>96.759999999999707</v>
      </c>
      <c r="L78" s="6">
        <v>-6.3465206102543537</v>
      </c>
      <c r="M78" s="12">
        <v>0.18482409054136956</v>
      </c>
      <c r="N78" s="6">
        <v>-13.00346525946372</v>
      </c>
      <c r="O78" s="12">
        <v>0.16603538779428983</v>
      </c>
      <c r="P78" s="12">
        <v>0.41000000000046599</v>
      </c>
      <c r="Q78" s="6"/>
      <c r="R78" s="12"/>
    </row>
    <row r="79" spans="1:18" x14ac:dyDescent="0.3">
      <c r="A79" s="3" t="s">
        <v>214</v>
      </c>
      <c r="B79" t="s">
        <v>164</v>
      </c>
      <c r="C79" s="36">
        <v>1991</v>
      </c>
      <c r="D79" t="s">
        <v>81</v>
      </c>
      <c r="E79">
        <v>38</v>
      </c>
      <c r="F79" t="s">
        <v>147</v>
      </c>
      <c r="G79" s="7">
        <v>0.70985694197427884</v>
      </c>
      <c r="H79" s="7">
        <v>1.0648067126688989E-5</v>
      </c>
      <c r="I79" s="6">
        <v>59.714031872365659</v>
      </c>
      <c r="J79" s="12">
        <v>1.3999999999994099</v>
      </c>
      <c r="K79" s="12">
        <v>76.290000000000205</v>
      </c>
      <c r="L79" s="6">
        <v>-6.5103658722702749</v>
      </c>
      <c r="M79" s="12">
        <v>0.2758151554936748</v>
      </c>
      <c r="N79" s="6">
        <v>-13.296241182406677</v>
      </c>
      <c r="O79" s="12">
        <v>0.13211274646217075</v>
      </c>
      <c r="P79" s="12">
        <v>0.399999999999956</v>
      </c>
      <c r="Q79" s="6"/>
      <c r="R79" s="12"/>
    </row>
    <row r="80" spans="1:18" x14ac:dyDescent="0.3">
      <c r="A80" s="3" t="s">
        <v>214</v>
      </c>
      <c r="B80" t="s">
        <v>164</v>
      </c>
      <c r="C80" s="36">
        <v>1991</v>
      </c>
      <c r="D80" t="s">
        <v>81</v>
      </c>
      <c r="E80">
        <v>38</v>
      </c>
      <c r="F80" t="s">
        <v>148</v>
      </c>
      <c r="G80" s="7">
        <v>0.70989209449508761</v>
      </c>
      <c r="H80" s="7">
        <v>9.9719906401741639E-6</v>
      </c>
      <c r="I80" s="6">
        <v>65.279241884348082</v>
      </c>
      <c r="J80" s="12">
        <v>1.1000000000001</v>
      </c>
      <c r="K80" s="12">
        <v>99.779999999999106</v>
      </c>
      <c r="L80" s="6">
        <v>-6.5217634787760463</v>
      </c>
      <c r="M80" s="12">
        <v>0.26898068910446177</v>
      </c>
      <c r="N80" s="6">
        <v>-13.010496177560752</v>
      </c>
      <c r="O80" s="12">
        <v>0.20259716461765032</v>
      </c>
      <c r="P80" s="12">
        <v>0.32000000000031997</v>
      </c>
      <c r="Q80" s="6"/>
      <c r="R80" s="12"/>
    </row>
    <row r="81" spans="1:18" x14ac:dyDescent="0.3">
      <c r="A81" s="3" t="s">
        <v>214</v>
      </c>
      <c r="B81" t="s">
        <v>164</v>
      </c>
      <c r="C81" s="36">
        <v>1991</v>
      </c>
      <c r="D81" t="s">
        <v>81</v>
      </c>
      <c r="E81">
        <v>38</v>
      </c>
      <c r="F81" t="s">
        <v>149</v>
      </c>
      <c r="G81" s="7">
        <v>0.70996080057774491</v>
      </c>
      <c r="H81" s="7">
        <v>1.0146906319676405E-5</v>
      </c>
      <c r="I81" s="6">
        <v>64.560948644178225</v>
      </c>
      <c r="J81" s="12">
        <v>1.86999999999982</v>
      </c>
      <c r="K81" s="12">
        <v>203.04</v>
      </c>
      <c r="L81" s="6">
        <v>-6.5433360128322269</v>
      </c>
      <c r="M81" s="12">
        <v>0.12738175344652414</v>
      </c>
      <c r="N81" s="6">
        <v>-14.414848721985575</v>
      </c>
      <c r="O81" s="12">
        <v>7.9271334317295924E-2</v>
      </c>
      <c r="P81" s="12">
        <v>0.38999999999944601</v>
      </c>
      <c r="Q81" s="6"/>
      <c r="R81" s="12"/>
    </row>
    <row r="82" spans="1:18" x14ac:dyDescent="0.3">
      <c r="A82" s="3" t="s">
        <v>214</v>
      </c>
      <c r="B82" t="s">
        <v>164</v>
      </c>
      <c r="C82" s="36">
        <v>1991</v>
      </c>
      <c r="D82" t="s">
        <v>81</v>
      </c>
      <c r="E82">
        <v>38</v>
      </c>
      <c r="F82" t="s">
        <v>150</v>
      </c>
      <c r="G82" s="7">
        <v>0.70988967622259158</v>
      </c>
      <c r="H82" s="7">
        <v>9.5283116834010557E-6</v>
      </c>
      <c r="I82" s="6">
        <v>75.982920874496287</v>
      </c>
      <c r="J82" s="12">
        <v>1.7800000000001099</v>
      </c>
      <c r="K82" s="12">
        <v>125.6</v>
      </c>
      <c r="L82" s="76" t="s">
        <v>172</v>
      </c>
      <c r="M82" s="76" t="s">
        <v>172</v>
      </c>
      <c r="N82" s="77" t="s">
        <v>172</v>
      </c>
      <c r="O82" s="76" t="s">
        <v>172</v>
      </c>
      <c r="P82" s="77" t="s">
        <v>172</v>
      </c>
      <c r="Q82" s="6"/>
      <c r="R82" s="12"/>
    </row>
    <row r="83" spans="1:18" x14ac:dyDescent="0.3">
      <c r="A83" s="3" t="s">
        <v>214</v>
      </c>
      <c r="B83" t="s">
        <v>164</v>
      </c>
      <c r="C83" s="36">
        <v>1991</v>
      </c>
      <c r="D83" t="s">
        <v>81</v>
      </c>
      <c r="E83">
        <v>38</v>
      </c>
      <c r="F83" t="s">
        <v>151</v>
      </c>
      <c r="G83" s="7">
        <v>0.70993982263718447</v>
      </c>
      <c r="H83" s="7">
        <v>9.6028000594985866E-6</v>
      </c>
      <c r="I83" s="6">
        <v>77.531062537333781</v>
      </c>
      <c r="J83" s="12">
        <v>1.7699999999996101</v>
      </c>
      <c r="K83" s="12">
        <v>126.45</v>
      </c>
      <c r="L83" s="76" t="s">
        <v>172</v>
      </c>
      <c r="M83" s="76" t="s">
        <v>172</v>
      </c>
      <c r="N83" s="77" t="s">
        <v>172</v>
      </c>
      <c r="O83" s="76" t="s">
        <v>172</v>
      </c>
      <c r="P83" s="77" t="s">
        <v>172</v>
      </c>
      <c r="Q83" s="6"/>
      <c r="R83" s="12"/>
    </row>
    <row r="84" spans="1:18" x14ac:dyDescent="0.3">
      <c r="A84" s="3" t="s">
        <v>214</v>
      </c>
      <c r="B84" t="s">
        <v>164</v>
      </c>
      <c r="C84" s="36">
        <v>1991</v>
      </c>
      <c r="D84" t="s">
        <v>81</v>
      </c>
      <c r="E84">
        <v>38</v>
      </c>
      <c r="F84" t="s">
        <v>152</v>
      </c>
      <c r="G84" s="7">
        <v>0.70994586841187568</v>
      </c>
      <c r="H84" s="7">
        <v>9.1993422209951142E-6</v>
      </c>
      <c r="I84" s="6">
        <v>66.623022695720437</v>
      </c>
      <c r="J84" s="12">
        <v>1.94000000000027</v>
      </c>
      <c r="K84" s="12">
        <v>219.090000000001</v>
      </c>
      <c r="L84" s="6">
        <v>-7.1916652989619436</v>
      </c>
      <c r="M84" s="12">
        <v>0.15457603307110729</v>
      </c>
      <c r="N84" s="6">
        <v>-14.370643962806682</v>
      </c>
      <c r="O84" s="12">
        <v>8.5878952278451354E-2</v>
      </c>
      <c r="P84" s="12">
        <v>0.70999999999976604</v>
      </c>
      <c r="Q84" s="6"/>
      <c r="R84" s="12"/>
    </row>
    <row r="85" spans="1:18" x14ac:dyDescent="0.3">
      <c r="A85" s="3" t="s">
        <v>214</v>
      </c>
      <c r="B85" t="s">
        <v>164</v>
      </c>
      <c r="C85" s="36">
        <v>1991</v>
      </c>
      <c r="D85" t="s">
        <v>81</v>
      </c>
      <c r="E85">
        <v>38</v>
      </c>
      <c r="F85" t="s">
        <v>153</v>
      </c>
      <c r="G85" s="7">
        <v>0.7099548466066099</v>
      </c>
      <c r="H85" s="7">
        <v>9.0855313469236815E-6</v>
      </c>
      <c r="I85" s="6">
        <v>66.147042417931928</v>
      </c>
      <c r="J85" s="12">
        <v>1.8700000000002599</v>
      </c>
      <c r="K85" s="12">
        <v>89.179999999998898</v>
      </c>
      <c r="L85" s="76" t="s">
        <v>172</v>
      </c>
      <c r="M85" s="76" t="s">
        <v>172</v>
      </c>
      <c r="N85" s="77" t="s">
        <v>172</v>
      </c>
      <c r="O85" s="76" t="s">
        <v>172</v>
      </c>
      <c r="P85" s="77" t="s">
        <v>172</v>
      </c>
      <c r="Q85" s="6"/>
      <c r="R85" s="12"/>
    </row>
    <row r="86" spans="1:18" x14ac:dyDescent="0.3">
      <c r="A86" s="3" t="s">
        <v>214</v>
      </c>
      <c r="B86" t="s">
        <v>164</v>
      </c>
      <c r="C86" s="36">
        <v>1991</v>
      </c>
      <c r="D86" t="s">
        <v>81</v>
      </c>
      <c r="E86">
        <v>38</v>
      </c>
      <c r="F86" t="s">
        <v>154</v>
      </c>
      <c r="G86" s="7">
        <v>0.70995659413099899</v>
      </c>
      <c r="H86" s="7">
        <v>1.0445726380271639E-5</v>
      </c>
      <c r="I86" s="6">
        <v>68.991409027168132</v>
      </c>
      <c r="J86" s="12">
        <v>1.56000000000001</v>
      </c>
      <c r="K86" s="12">
        <v>106.060000000001</v>
      </c>
      <c r="L86" s="76" t="s">
        <v>172</v>
      </c>
      <c r="M86" s="76" t="s">
        <v>172</v>
      </c>
      <c r="N86" s="77" t="s">
        <v>172</v>
      </c>
      <c r="O86" s="76" t="s">
        <v>172</v>
      </c>
      <c r="P86" s="77" t="s">
        <v>172</v>
      </c>
      <c r="Q86" s="6"/>
      <c r="R86" s="12"/>
    </row>
    <row r="87" spans="1:18" x14ac:dyDescent="0.3">
      <c r="A87" s="3" t="s">
        <v>214</v>
      </c>
      <c r="B87" t="s">
        <v>164</v>
      </c>
      <c r="C87" s="36">
        <v>1991</v>
      </c>
      <c r="D87" t="s">
        <v>81</v>
      </c>
      <c r="E87">
        <v>38</v>
      </c>
      <c r="F87" t="s">
        <v>155</v>
      </c>
      <c r="G87" s="7">
        <v>0.70996567865307669</v>
      </c>
      <c r="H87" s="7">
        <v>7.7396348795670551E-6</v>
      </c>
      <c r="I87" s="6">
        <v>68.484589885834993</v>
      </c>
      <c r="J87" s="12">
        <v>2.0699999999997898</v>
      </c>
      <c r="K87" s="12">
        <v>154.04</v>
      </c>
      <c r="L87" s="6">
        <v>-7.0122456797803618</v>
      </c>
      <c r="M87" s="12">
        <v>0.1333108314345757</v>
      </c>
      <c r="N87" s="6">
        <v>-14.333395919370183</v>
      </c>
      <c r="O87" s="12">
        <v>7.6969871450529484E-2</v>
      </c>
      <c r="P87" s="12">
        <v>0.57000000000062601</v>
      </c>
      <c r="Q87" s="6"/>
      <c r="R87" s="12"/>
    </row>
    <row r="88" spans="1:18" x14ac:dyDescent="0.3">
      <c r="A88" s="3" t="s">
        <v>214</v>
      </c>
      <c r="B88" t="s">
        <v>164</v>
      </c>
      <c r="C88" s="36">
        <v>1991</v>
      </c>
      <c r="D88" t="s">
        <v>81</v>
      </c>
      <c r="E88">
        <v>38</v>
      </c>
      <c r="F88" t="s">
        <v>156</v>
      </c>
      <c r="G88" s="7">
        <v>0.7099086965388578</v>
      </c>
      <c r="H88" s="7">
        <v>9.4450897126487853E-6</v>
      </c>
      <c r="I88" s="6">
        <v>56.475987622098792</v>
      </c>
      <c r="J88" s="12">
        <v>1.5399999999998699</v>
      </c>
      <c r="K88" s="12">
        <v>200.95000000000101</v>
      </c>
      <c r="L88" s="6">
        <v>-6.6644157759752041</v>
      </c>
      <c r="M88" s="12">
        <v>0.3336183364931315</v>
      </c>
      <c r="N88" s="6">
        <v>-14.284320182129544</v>
      </c>
      <c r="O88" s="12">
        <v>0.22806821591600882</v>
      </c>
      <c r="P88" s="12">
        <v>0.34999999999918402</v>
      </c>
      <c r="Q88" s="6"/>
      <c r="R88" s="12"/>
    </row>
    <row r="89" spans="1:18" x14ac:dyDescent="0.3">
      <c r="A89" s="3" t="s">
        <v>214</v>
      </c>
      <c r="B89" t="s">
        <v>164</v>
      </c>
      <c r="C89" s="36">
        <v>1991</v>
      </c>
      <c r="D89" t="s">
        <v>43</v>
      </c>
      <c r="E89">
        <v>28</v>
      </c>
      <c r="F89" t="s">
        <v>141</v>
      </c>
      <c r="G89" s="7">
        <v>0.70983488881775714</v>
      </c>
      <c r="H89" s="7">
        <v>7.9199224513303831E-6</v>
      </c>
      <c r="I89" s="6">
        <v>84.840981630763565</v>
      </c>
      <c r="J89" s="12">
        <v>1.50999999999968</v>
      </c>
      <c r="K89" s="12">
        <v>138.539999999999</v>
      </c>
      <c r="L89" s="6">
        <v>-6.8353170600375295</v>
      </c>
      <c r="M89" s="12">
        <v>0.14676322579053805</v>
      </c>
      <c r="N89" s="6">
        <v>-14.052480713756472</v>
      </c>
      <c r="O89" s="12">
        <v>0.16116589107017801</v>
      </c>
      <c r="P89" s="12">
        <v>0.82000000000004303</v>
      </c>
      <c r="Q89" s="6"/>
      <c r="R89" s="12"/>
    </row>
    <row r="90" spans="1:18" x14ac:dyDescent="0.3">
      <c r="A90" s="3" t="s">
        <v>214</v>
      </c>
      <c r="B90" t="s">
        <v>164</v>
      </c>
      <c r="C90" s="36">
        <v>1991</v>
      </c>
      <c r="D90" t="s">
        <v>43</v>
      </c>
      <c r="E90">
        <v>28</v>
      </c>
      <c r="F90" t="s">
        <v>142</v>
      </c>
      <c r="G90" s="7">
        <v>0.7098172123837222</v>
      </c>
      <c r="H90" s="7">
        <v>9.4393062745766813E-6</v>
      </c>
      <c r="I90" s="6">
        <v>78.511569773161213</v>
      </c>
      <c r="J90" s="12">
        <v>1.5699999999996299</v>
      </c>
      <c r="K90" s="12">
        <v>129.080000000002</v>
      </c>
      <c r="L90" s="6">
        <v>-6.2927986382691952</v>
      </c>
      <c r="M90" s="12">
        <v>7.3467301872632063E-2</v>
      </c>
      <c r="N90" s="6">
        <v>-13.838370895947865</v>
      </c>
      <c r="O90" s="12">
        <v>6.6104294699949606E-2</v>
      </c>
      <c r="P90" s="12">
        <v>0.50999999999934398</v>
      </c>
      <c r="Q90" s="6"/>
      <c r="R90" s="12"/>
    </row>
    <row r="91" spans="1:18" x14ac:dyDescent="0.3">
      <c r="A91" s="3" t="s">
        <v>214</v>
      </c>
      <c r="B91" t="s">
        <v>164</v>
      </c>
      <c r="C91" s="36">
        <v>1991</v>
      </c>
      <c r="D91" t="s">
        <v>43</v>
      </c>
      <c r="E91">
        <v>28</v>
      </c>
      <c r="F91" t="s">
        <v>143</v>
      </c>
      <c r="G91" s="7">
        <v>0.70982281992959695</v>
      </c>
      <c r="H91" s="7">
        <v>8.5002618743004241E-6</v>
      </c>
      <c r="I91" s="6">
        <v>85.558383863428091</v>
      </c>
      <c r="J91" s="12">
        <v>1.99999999999978</v>
      </c>
      <c r="K91" s="12">
        <v>172.01</v>
      </c>
      <c r="L91" s="6">
        <v>-6.5232460721958709</v>
      </c>
      <c r="M91" s="12">
        <v>7.9511704239760395E-2</v>
      </c>
      <c r="N91" s="6">
        <v>-14.032172919942097</v>
      </c>
      <c r="O91" s="12">
        <v>6.0022449503868147E-2</v>
      </c>
      <c r="P91" s="12">
        <v>0.49000000000010102</v>
      </c>
      <c r="Q91" s="6"/>
      <c r="R91" s="12"/>
    </row>
    <row r="92" spans="1:18" x14ac:dyDescent="0.3">
      <c r="A92" s="3" t="s">
        <v>214</v>
      </c>
      <c r="B92" t="s">
        <v>164</v>
      </c>
      <c r="C92" s="36">
        <v>1991</v>
      </c>
      <c r="D92" t="s">
        <v>43</v>
      </c>
      <c r="E92">
        <v>28</v>
      </c>
      <c r="F92" t="s">
        <v>144</v>
      </c>
      <c r="G92" s="7">
        <v>0.70980770183105446</v>
      </c>
      <c r="H92" s="7">
        <v>8.2159179626133748E-6</v>
      </c>
      <c r="I92" s="6">
        <v>78.20558127880868</v>
      </c>
      <c r="J92" s="12">
        <v>1.7200000000001701</v>
      </c>
      <c r="K92" s="12">
        <v>130.42999999999699</v>
      </c>
      <c r="L92" s="6">
        <v>-6.9088254894221439</v>
      </c>
      <c r="M92" s="12">
        <v>7.5009999333422228E-2</v>
      </c>
      <c r="N92" s="6">
        <v>-14.122755185784397</v>
      </c>
      <c r="O92" s="12">
        <v>0.11889607974099854</v>
      </c>
      <c r="P92" s="12">
        <v>0.72000000000027597</v>
      </c>
      <c r="Q92" s="6"/>
      <c r="R92" s="12"/>
    </row>
    <row r="93" spans="1:18" x14ac:dyDescent="0.3">
      <c r="A93" s="3" t="s">
        <v>214</v>
      </c>
      <c r="B93" t="s">
        <v>164</v>
      </c>
      <c r="C93" s="36">
        <v>1991</v>
      </c>
      <c r="D93" t="s">
        <v>43</v>
      </c>
      <c r="E93">
        <v>28</v>
      </c>
      <c r="F93" t="s">
        <v>149</v>
      </c>
      <c r="G93" s="7">
        <v>0.70979863091204498</v>
      </c>
      <c r="H93" s="7">
        <v>8.4358797282016863E-6</v>
      </c>
      <c r="I93" s="6">
        <v>88.374467149328538</v>
      </c>
      <c r="J93" s="12">
        <v>1.9199999999996999</v>
      </c>
      <c r="K93" s="12">
        <v>161.78</v>
      </c>
      <c r="L93" s="6">
        <v>-6.5779558739206463</v>
      </c>
      <c r="M93" s="12">
        <v>0.17091989676778752</v>
      </c>
      <c r="N93" s="6">
        <v>-14.382258941037701</v>
      </c>
      <c r="O93" s="12">
        <v>0.1181649036069703</v>
      </c>
      <c r="P93" s="12">
        <v>0.73999999999951904</v>
      </c>
      <c r="Q93" s="6"/>
      <c r="R93" s="12"/>
    </row>
    <row r="94" spans="1:18" x14ac:dyDescent="0.3">
      <c r="A94" s="3" t="s">
        <v>214</v>
      </c>
      <c r="B94" t="s">
        <v>164</v>
      </c>
      <c r="C94" s="36">
        <v>1991</v>
      </c>
      <c r="D94" t="s">
        <v>43</v>
      </c>
      <c r="E94">
        <v>28</v>
      </c>
      <c r="F94" t="s">
        <v>152</v>
      </c>
      <c r="G94" s="76" t="s">
        <v>172</v>
      </c>
      <c r="H94" s="76" t="s">
        <v>172</v>
      </c>
      <c r="I94" s="77" t="s">
        <v>172</v>
      </c>
      <c r="J94" s="76" t="s">
        <v>172</v>
      </c>
      <c r="K94" s="77" t="s">
        <v>172</v>
      </c>
      <c r="L94" s="6">
        <v>-6.046972982819935</v>
      </c>
      <c r="M94" s="12">
        <v>0.15086749152816187</v>
      </c>
      <c r="N94" s="6">
        <v>-13.956889041242459</v>
      </c>
      <c r="O94" s="12">
        <v>9.7046094431689586E-2</v>
      </c>
      <c r="P94" s="12">
        <v>0.53999999999998505</v>
      </c>
      <c r="Q94" s="6"/>
      <c r="R94" s="12"/>
    </row>
    <row r="95" spans="1:18" x14ac:dyDescent="0.3">
      <c r="A95" s="3" t="s">
        <v>214</v>
      </c>
      <c r="B95" t="s">
        <v>164</v>
      </c>
      <c r="C95" s="36">
        <v>1991</v>
      </c>
      <c r="D95" t="s">
        <v>43</v>
      </c>
      <c r="E95">
        <v>28</v>
      </c>
      <c r="F95" t="s">
        <v>155</v>
      </c>
      <c r="G95" s="7">
        <v>0.70982967319124113</v>
      </c>
      <c r="H95" s="7">
        <v>9.169208880552032E-6</v>
      </c>
      <c r="I95" s="6">
        <v>79.294575442543646</v>
      </c>
      <c r="J95" s="12">
        <v>1.59999999999982</v>
      </c>
      <c r="K95" s="12">
        <v>141.02000000000501</v>
      </c>
      <c r="L95" s="6">
        <v>-6.0307536647670954</v>
      </c>
      <c r="M95" s="12">
        <v>0.15723770045521665</v>
      </c>
      <c r="N95" s="6">
        <v>-13.743936212126105</v>
      </c>
      <c r="O95" s="12">
        <v>7.8896732786880586E-2</v>
      </c>
      <c r="P95" s="12">
        <v>0.53999999999998505</v>
      </c>
      <c r="Q95" s="6"/>
      <c r="R95" s="12"/>
    </row>
    <row r="96" spans="1:18" x14ac:dyDescent="0.3">
      <c r="A96" s="3" t="s">
        <v>82</v>
      </c>
      <c r="B96" t="s">
        <v>165</v>
      </c>
      <c r="C96" s="36">
        <v>1949</v>
      </c>
      <c r="D96" t="s">
        <v>44</v>
      </c>
      <c r="E96">
        <v>48</v>
      </c>
      <c r="F96" t="s">
        <v>141</v>
      </c>
      <c r="G96" s="7">
        <v>0.7095754158993054</v>
      </c>
      <c r="H96" s="7">
        <v>1.0203728219931005E-5</v>
      </c>
      <c r="I96" s="6">
        <v>96.586632281996998</v>
      </c>
      <c r="J96" s="12">
        <v>2.0299999999999798</v>
      </c>
      <c r="K96" s="12">
        <v>158.25000000000199</v>
      </c>
      <c r="L96" s="6">
        <v>-6.1350432931561496</v>
      </c>
      <c r="M96" s="12">
        <v>0.15294034784843372</v>
      </c>
      <c r="N96" s="6">
        <v>-12.574078542332709</v>
      </c>
      <c r="O96" s="12">
        <v>0.13601909588158725</v>
      </c>
      <c r="P96" s="12">
        <v>0.79000000000029003</v>
      </c>
      <c r="Q96" s="6"/>
      <c r="R96" s="12"/>
    </row>
    <row r="97" spans="1:18" x14ac:dyDescent="0.3">
      <c r="A97" s="3" t="s">
        <v>82</v>
      </c>
      <c r="B97" t="s">
        <v>165</v>
      </c>
      <c r="C97" s="36">
        <v>1949</v>
      </c>
      <c r="D97" t="s">
        <v>44</v>
      </c>
      <c r="E97">
        <v>48</v>
      </c>
      <c r="F97" t="s">
        <v>142</v>
      </c>
      <c r="G97" s="7">
        <v>0.709557628472129</v>
      </c>
      <c r="H97" s="7">
        <v>1.0677505131640729E-5</v>
      </c>
      <c r="I97" s="6">
        <v>93.83657367595292</v>
      </c>
      <c r="J97" s="12">
        <v>1.46000000000024</v>
      </c>
      <c r="K97" s="12">
        <v>101.189999999999</v>
      </c>
      <c r="L97" s="6">
        <v>-6.1298985999975244</v>
      </c>
      <c r="M97" s="12">
        <v>9.1114549393118999E-2</v>
      </c>
      <c r="N97" s="6">
        <v>-12.66098552497481</v>
      </c>
      <c r="O97" s="12">
        <v>6.7559233269775879E-2</v>
      </c>
      <c r="P97" s="12">
        <v>0.48000000000047999</v>
      </c>
      <c r="Q97" s="6"/>
      <c r="R97" s="12"/>
    </row>
    <row r="98" spans="1:18" x14ac:dyDescent="0.3">
      <c r="A98" s="3" t="s">
        <v>82</v>
      </c>
      <c r="B98" t="s">
        <v>165</v>
      </c>
      <c r="C98" s="36">
        <v>1949</v>
      </c>
      <c r="D98" t="s">
        <v>44</v>
      </c>
      <c r="E98">
        <v>48</v>
      </c>
      <c r="F98" t="s">
        <v>143</v>
      </c>
      <c r="G98" s="7">
        <v>0.70955192606246731</v>
      </c>
      <c r="H98" s="7">
        <v>1.0201921226425809E-5</v>
      </c>
      <c r="I98" s="6">
        <v>93.657176823636306</v>
      </c>
      <c r="J98" s="12">
        <v>1.93000000000021</v>
      </c>
      <c r="K98" s="12">
        <v>165.099999999999</v>
      </c>
      <c r="L98" s="6">
        <v>-6.2257702614380594</v>
      </c>
      <c r="M98" s="12">
        <v>0.16505983763471979</v>
      </c>
      <c r="N98" s="6">
        <v>-12.838252474460655</v>
      </c>
      <c r="O98" s="12">
        <v>0.11281745333846957</v>
      </c>
      <c r="P98" s="12">
        <v>0.499999999999723</v>
      </c>
      <c r="Q98" s="6"/>
      <c r="R98" s="12"/>
    </row>
    <row r="99" spans="1:18" x14ac:dyDescent="0.3">
      <c r="A99" s="3" t="s">
        <v>82</v>
      </c>
      <c r="B99" t="s">
        <v>165</v>
      </c>
      <c r="C99" s="36">
        <v>1949</v>
      </c>
      <c r="D99" t="s">
        <v>44</v>
      </c>
      <c r="E99">
        <v>48</v>
      </c>
      <c r="F99" t="s">
        <v>144</v>
      </c>
      <c r="G99" s="7">
        <v>0.70960025733838561</v>
      </c>
      <c r="H99" s="7">
        <v>9.3911771691049301E-6</v>
      </c>
      <c r="I99" s="6">
        <v>103.27468365478251</v>
      </c>
      <c r="J99" s="12">
        <v>1.92000000000014</v>
      </c>
      <c r="K99" s="12">
        <v>153.36999999999901</v>
      </c>
      <c r="L99" s="6">
        <v>-6.921060891706091</v>
      </c>
      <c r="M99" s="12">
        <v>0.13313526955694349</v>
      </c>
      <c r="N99" s="6">
        <v>-12.551712092726692</v>
      </c>
      <c r="O99" s="12">
        <v>9.2062478784790458E-2</v>
      </c>
      <c r="P99" s="12">
        <v>0.49000000000010102</v>
      </c>
      <c r="Q99" s="6"/>
      <c r="R99" s="12"/>
    </row>
    <row r="100" spans="1:18" x14ac:dyDescent="0.3">
      <c r="A100" s="3" t="s">
        <v>82</v>
      </c>
      <c r="B100" t="s">
        <v>165</v>
      </c>
      <c r="C100" s="36">
        <v>1949</v>
      </c>
      <c r="D100" t="s">
        <v>44</v>
      </c>
      <c r="E100">
        <v>48</v>
      </c>
      <c r="F100" t="s">
        <v>149</v>
      </c>
      <c r="G100" s="7">
        <v>0.70958354804841817</v>
      </c>
      <c r="H100" s="7">
        <v>1.0139248466867028E-5</v>
      </c>
      <c r="I100" s="6">
        <v>87.300152299977555</v>
      </c>
      <c r="J100" s="12">
        <v>2.0100000000002902</v>
      </c>
      <c r="K100" s="12">
        <v>171.75000000000301</v>
      </c>
      <c r="L100" s="6">
        <v>-6.1894226186428698</v>
      </c>
      <c r="M100" s="12">
        <v>0.1346614066629499</v>
      </c>
      <c r="N100" s="6">
        <v>-12.887018522844532</v>
      </c>
      <c r="O100" s="12">
        <v>4.5266188019070015E-2</v>
      </c>
      <c r="P100" s="12">
        <v>0.399999999999956</v>
      </c>
      <c r="Q100" s="6"/>
      <c r="R100" s="12"/>
    </row>
    <row r="101" spans="1:18" x14ac:dyDescent="0.3">
      <c r="A101" s="3" t="s">
        <v>82</v>
      </c>
      <c r="B101" t="s">
        <v>165</v>
      </c>
      <c r="C101" s="36">
        <v>1949</v>
      </c>
      <c r="D101" t="s">
        <v>44</v>
      </c>
      <c r="E101">
        <v>48</v>
      </c>
      <c r="F101" t="s">
        <v>152</v>
      </c>
      <c r="G101" s="7">
        <v>0.70953880241913148</v>
      </c>
      <c r="H101" s="7">
        <v>1.0007457225571697E-5</v>
      </c>
      <c r="I101" s="6">
        <v>91.598989915869026</v>
      </c>
      <c r="J101" s="12">
        <v>2.05000000000011</v>
      </c>
      <c r="K101" s="12">
        <v>163.70999999999799</v>
      </c>
      <c r="L101" s="6">
        <v>-5.535771728608613</v>
      </c>
      <c r="M101" s="12">
        <v>0.19644896142368481</v>
      </c>
      <c r="N101" s="6">
        <v>-12.84340388734441</v>
      </c>
      <c r="O101" s="12">
        <v>0.11311474017317308</v>
      </c>
      <c r="P101" s="12">
        <v>0.51999999999985402</v>
      </c>
      <c r="Q101" s="6"/>
      <c r="R101" s="12"/>
    </row>
    <row r="102" spans="1:18" x14ac:dyDescent="0.3">
      <c r="A102" s="3" t="s">
        <v>171</v>
      </c>
      <c r="B102" t="s">
        <v>166</v>
      </c>
      <c r="C102">
        <v>1942</v>
      </c>
      <c r="D102" t="s">
        <v>45</v>
      </c>
      <c r="E102">
        <v>48</v>
      </c>
      <c r="F102" t="s">
        <v>141</v>
      </c>
      <c r="G102" s="7">
        <v>0.70920221418931872</v>
      </c>
      <c r="H102" s="7">
        <v>8.6872025488321666E-6</v>
      </c>
      <c r="I102" s="6">
        <v>96.169157596122517</v>
      </c>
      <c r="J102" s="12">
        <v>2.1600000000003798</v>
      </c>
      <c r="K102" s="12">
        <v>187.47000000000099</v>
      </c>
      <c r="L102" s="6">
        <v>-6.1137156275781859</v>
      </c>
      <c r="M102" s="12">
        <v>0.19674207593812895</v>
      </c>
      <c r="N102" s="6">
        <v>-13.546320114138934</v>
      </c>
      <c r="O102" s="12">
        <v>0.17505340454970961</v>
      </c>
      <c r="P102" s="12">
        <v>0.799999999999912</v>
      </c>
      <c r="Q102" s="6"/>
      <c r="R102" s="12"/>
    </row>
    <row r="103" spans="1:18" x14ac:dyDescent="0.3">
      <c r="A103" s="3" t="s">
        <v>171</v>
      </c>
      <c r="B103" t="s">
        <v>166</v>
      </c>
      <c r="C103">
        <v>1942</v>
      </c>
      <c r="D103" t="s">
        <v>45</v>
      </c>
      <c r="E103">
        <v>48</v>
      </c>
      <c r="F103" t="s">
        <v>142</v>
      </c>
      <c r="G103" s="7">
        <v>0.70921039499788918</v>
      </c>
      <c r="H103" s="7">
        <v>7.142407790905015E-6</v>
      </c>
      <c r="I103" s="6">
        <v>95.912030614530906</v>
      </c>
      <c r="J103" s="12">
        <v>1.84000000000006</v>
      </c>
      <c r="K103" s="12">
        <v>158.159999999999</v>
      </c>
      <c r="L103" s="6">
        <v>-5.8690501207389181</v>
      </c>
      <c r="M103" s="12">
        <v>0.19670501038639324</v>
      </c>
      <c r="N103" s="6">
        <v>-13.971226278775882</v>
      </c>
      <c r="O103" s="12">
        <v>0.15306598068951968</v>
      </c>
      <c r="P103" s="12">
        <v>0.59999999999949005</v>
      </c>
      <c r="Q103" s="6"/>
      <c r="R103" s="12"/>
    </row>
    <row r="104" spans="1:18" x14ac:dyDescent="0.3">
      <c r="A104" s="3" t="s">
        <v>171</v>
      </c>
      <c r="B104" t="s">
        <v>166</v>
      </c>
      <c r="C104">
        <v>1942</v>
      </c>
      <c r="D104" t="s">
        <v>45</v>
      </c>
      <c r="E104">
        <v>48</v>
      </c>
      <c r="F104" t="s">
        <v>143</v>
      </c>
      <c r="G104" s="7">
        <v>0.70920197829388143</v>
      </c>
      <c r="H104" s="7">
        <v>8.7342937501854798E-6</v>
      </c>
      <c r="I104" s="6">
        <v>100.60753124650962</v>
      </c>
      <c r="J104" s="12">
        <v>2.8600000000000798</v>
      </c>
      <c r="K104" s="12">
        <v>223.36999999999901</v>
      </c>
      <c r="L104" s="6">
        <v>-6.0130474959139573</v>
      </c>
      <c r="M104" s="12">
        <v>0.1552431784151706</v>
      </c>
      <c r="N104" s="6">
        <v>-13.844506703577629</v>
      </c>
      <c r="O104" s="12">
        <v>0.15838306236603819</v>
      </c>
      <c r="P104" s="12">
        <v>0.70999999999976604</v>
      </c>
      <c r="Q104" s="6"/>
      <c r="R104" s="12"/>
    </row>
    <row r="105" spans="1:18" x14ac:dyDescent="0.3">
      <c r="A105" s="3" t="s">
        <v>171</v>
      </c>
      <c r="B105" t="s">
        <v>166</v>
      </c>
      <c r="C105">
        <v>1942</v>
      </c>
      <c r="D105" t="s">
        <v>45</v>
      </c>
      <c r="E105">
        <v>48</v>
      </c>
      <c r="F105" t="s">
        <v>144</v>
      </c>
      <c r="G105" s="7">
        <v>0.7092225604625445</v>
      </c>
      <c r="H105" s="7">
        <v>6.8812339050359014E-6</v>
      </c>
      <c r="I105" s="6">
        <v>97.859290217758186</v>
      </c>
      <c r="J105" s="12">
        <v>1.6300000000000201</v>
      </c>
      <c r="K105" s="12">
        <v>140.4</v>
      </c>
      <c r="L105" s="6">
        <v>-6.2686610109498728</v>
      </c>
      <c r="M105" s="12">
        <v>0.1110500387713176</v>
      </c>
      <c r="N105" s="6">
        <v>-13.8851333506984</v>
      </c>
      <c r="O105" s="12">
        <v>7.4160486633905925E-2</v>
      </c>
      <c r="P105" s="12">
        <v>0.53999999999998505</v>
      </c>
      <c r="Q105" s="6"/>
      <c r="R105" s="12"/>
    </row>
    <row r="106" spans="1:18" x14ac:dyDescent="0.3">
      <c r="A106" s="3" t="s">
        <v>171</v>
      </c>
      <c r="B106" t="s">
        <v>166</v>
      </c>
      <c r="C106">
        <v>1942</v>
      </c>
      <c r="D106" t="s">
        <v>45</v>
      </c>
      <c r="E106">
        <v>48</v>
      </c>
      <c r="F106" t="s">
        <v>149</v>
      </c>
      <c r="G106" s="7">
        <v>0.7092159536626037</v>
      </c>
      <c r="H106" s="7">
        <v>8.9442216832579502E-6</v>
      </c>
      <c r="I106" s="6">
        <v>94.563520253486445</v>
      </c>
      <c r="J106" s="12">
        <v>2.4899999999998799</v>
      </c>
      <c r="K106" s="12">
        <v>186.620000000001</v>
      </c>
      <c r="L106" s="6">
        <v>-6.2659883677500137</v>
      </c>
      <c r="M106" s="12">
        <v>0.20535091916034856</v>
      </c>
      <c r="N106" s="6">
        <v>-13.946017635026582</v>
      </c>
      <c r="O106" s="12">
        <v>0.12991728137549727</v>
      </c>
      <c r="P106" s="12">
        <v>0.53000000000036396</v>
      </c>
      <c r="Q106" s="6"/>
      <c r="R106" s="12"/>
    </row>
    <row r="107" spans="1:18" x14ac:dyDescent="0.3">
      <c r="A107" s="3" t="s">
        <v>171</v>
      </c>
      <c r="B107" t="s">
        <v>166</v>
      </c>
      <c r="C107">
        <v>1942</v>
      </c>
      <c r="D107" t="s">
        <v>45</v>
      </c>
      <c r="E107">
        <v>48</v>
      </c>
      <c r="F107" t="s">
        <v>152</v>
      </c>
      <c r="G107" s="7">
        <v>0.70920768648461396</v>
      </c>
      <c r="H107" s="7">
        <v>7.9999999999999996E-6</v>
      </c>
      <c r="I107" s="77" t="s">
        <v>172</v>
      </c>
      <c r="J107" s="12">
        <v>2.2600000000001499</v>
      </c>
      <c r="K107" s="78" t="s">
        <v>172</v>
      </c>
      <c r="L107" s="6">
        <v>-6.0418805848910297</v>
      </c>
      <c r="M107" s="12">
        <v>0.1503990063501455</v>
      </c>
      <c r="N107" s="6">
        <v>-13.980262397945738</v>
      </c>
      <c r="O107" s="12">
        <v>0.161155032327397</v>
      </c>
      <c r="P107" s="12">
        <v>0.75999999999964996</v>
      </c>
      <c r="Q107" s="6"/>
      <c r="R107" s="12"/>
    </row>
    <row r="108" spans="1:18" x14ac:dyDescent="0.3">
      <c r="A108" s="3" t="s">
        <v>215</v>
      </c>
      <c r="B108" t="s">
        <v>167</v>
      </c>
      <c r="C108">
        <v>1964</v>
      </c>
      <c r="D108" t="s">
        <v>46</v>
      </c>
      <c r="E108">
        <v>38</v>
      </c>
      <c r="F108" t="s">
        <v>141</v>
      </c>
      <c r="G108" s="7">
        <v>0.70941199021436174</v>
      </c>
      <c r="H108" s="7">
        <v>7.244130421673287E-6</v>
      </c>
      <c r="I108" s="6">
        <v>100.63271510592452</v>
      </c>
      <c r="J108" s="12">
        <v>2.1499999999998698</v>
      </c>
      <c r="K108" s="12">
        <v>418.18999999999897</v>
      </c>
      <c r="L108" s="6">
        <v>-6.3929622745872194</v>
      </c>
      <c r="M108" s="12">
        <v>0.26837137411513268</v>
      </c>
      <c r="N108" s="6">
        <v>-13.511562379504964</v>
      </c>
      <c r="O108" s="12">
        <v>0.18593868463674953</v>
      </c>
      <c r="P108" s="12">
        <v>0.399999999999956</v>
      </c>
      <c r="Q108" s="6"/>
      <c r="R108" s="12"/>
    </row>
    <row r="109" spans="1:18" x14ac:dyDescent="0.3">
      <c r="A109" s="3" t="s">
        <v>215</v>
      </c>
      <c r="B109" t="s">
        <v>167</v>
      </c>
      <c r="C109">
        <v>1964</v>
      </c>
      <c r="D109" t="s">
        <v>46</v>
      </c>
      <c r="E109">
        <v>38</v>
      </c>
      <c r="F109" t="s">
        <v>142</v>
      </c>
      <c r="G109" s="7">
        <v>0.70939171539266221</v>
      </c>
      <c r="H109" s="7">
        <v>8.3024679512238903E-6</v>
      </c>
      <c r="I109" s="6">
        <v>64.300843543539003</v>
      </c>
      <c r="J109" s="12">
        <v>2.9699999999999198</v>
      </c>
      <c r="K109" s="12">
        <v>239.95</v>
      </c>
      <c r="L109" s="6">
        <v>-6.1404443682379162</v>
      </c>
      <c r="M109" s="12">
        <v>0.14670378318230221</v>
      </c>
      <c r="N109" s="6">
        <v>-13.655700158550115</v>
      </c>
      <c r="O109" s="12">
        <v>9.0949161623403399E-2</v>
      </c>
      <c r="P109" s="12">
        <v>0.770000000000159</v>
      </c>
      <c r="Q109" s="6"/>
      <c r="R109" s="12"/>
    </row>
    <row r="110" spans="1:18" x14ac:dyDescent="0.3">
      <c r="A110" s="3" t="s">
        <v>215</v>
      </c>
      <c r="B110" t="s">
        <v>167</v>
      </c>
      <c r="C110">
        <v>1964</v>
      </c>
      <c r="D110" t="s">
        <v>46</v>
      </c>
      <c r="E110">
        <v>38</v>
      </c>
      <c r="F110" t="s">
        <v>143</v>
      </c>
      <c r="G110" s="7">
        <v>0.70938295006773666</v>
      </c>
      <c r="H110" s="7">
        <v>9.0047057182354626E-6</v>
      </c>
      <c r="I110" s="6">
        <v>60.795771856863176</v>
      </c>
      <c r="J110" s="12">
        <v>2.7699999999999401</v>
      </c>
      <c r="K110" s="12">
        <v>227.83000000000101</v>
      </c>
      <c r="L110" s="6">
        <v>-5.9668578776750261</v>
      </c>
      <c r="M110" s="12">
        <v>0.15972198067614601</v>
      </c>
      <c r="N110" s="6">
        <v>-14.014026862544421</v>
      </c>
      <c r="O110" s="12">
        <v>0.12701946482505933</v>
      </c>
      <c r="P110" s="12">
        <v>0.70000000000014495</v>
      </c>
      <c r="Q110" s="6"/>
      <c r="R110" s="12"/>
    </row>
    <row r="111" spans="1:18" x14ac:dyDescent="0.3">
      <c r="A111" s="3" t="s">
        <v>215</v>
      </c>
      <c r="B111" t="s">
        <v>167</v>
      </c>
      <c r="C111">
        <v>1964</v>
      </c>
      <c r="D111" t="s">
        <v>46</v>
      </c>
      <c r="E111">
        <v>38</v>
      </c>
      <c r="F111" t="s">
        <v>144</v>
      </c>
      <c r="G111" s="7">
        <v>0.70939170589307754</v>
      </c>
      <c r="H111" s="7">
        <v>9.8641690137433007E-6</v>
      </c>
      <c r="I111" s="6">
        <v>65.207019101662254</v>
      </c>
      <c r="J111" s="12">
        <v>2.3500000000002998</v>
      </c>
      <c r="K111" s="12">
        <v>202.14</v>
      </c>
      <c r="L111" s="6">
        <v>-6.6256246180982519</v>
      </c>
      <c r="M111" s="12">
        <v>5.4706286455742617E-2</v>
      </c>
      <c r="N111" s="6">
        <v>-13.713443382086712</v>
      </c>
      <c r="O111" s="12">
        <v>6.3033280451238169E-2</v>
      </c>
      <c r="P111" s="12">
        <v>0.37999999999982498</v>
      </c>
      <c r="Q111" s="6"/>
      <c r="R111" s="12"/>
    </row>
    <row r="112" spans="1:18" x14ac:dyDescent="0.3">
      <c r="A112" s="3" t="s">
        <v>215</v>
      </c>
      <c r="B112" t="s">
        <v>167</v>
      </c>
      <c r="C112">
        <v>1964</v>
      </c>
      <c r="D112" t="s">
        <v>46</v>
      </c>
      <c r="E112">
        <v>38</v>
      </c>
      <c r="F112" t="s">
        <v>149</v>
      </c>
      <c r="G112" s="7">
        <v>0.70939532360211321</v>
      </c>
      <c r="H112" s="7">
        <v>9.7610283604112351E-6</v>
      </c>
      <c r="I112" s="6">
        <v>56.81035937163206</v>
      </c>
      <c r="J112" s="12">
        <v>1.4400000000001101</v>
      </c>
      <c r="K112" s="12">
        <v>146.98999999999899</v>
      </c>
      <c r="L112" s="6">
        <v>-5.9090484488356232</v>
      </c>
      <c r="M112" s="12">
        <v>0.12874921790485222</v>
      </c>
      <c r="N112" s="6">
        <v>-13.76783323181937</v>
      </c>
      <c r="O112" s="12">
        <v>6.8789534087679419E-2</v>
      </c>
      <c r="P112" s="12">
        <v>0.71999999999938802</v>
      </c>
      <c r="Q112" s="6"/>
      <c r="R112" s="12"/>
    </row>
    <row r="113" spans="1:18" x14ac:dyDescent="0.3">
      <c r="A113" s="3" t="s">
        <v>215</v>
      </c>
      <c r="B113" t="s">
        <v>167</v>
      </c>
      <c r="C113">
        <v>1964</v>
      </c>
      <c r="D113" t="s">
        <v>46</v>
      </c>
      <c r="E113">
        <v>38</v>
      </c>
      <c r="F113" t="s">
        <v>152</v>
      </c>
      <c r="G113" s="7">
        <v>0.70940478479658275</v>
      </c>
      <c r="H113" s="7">
        <v>9.5712108704474077E-6</v>
      </c>
      <c r="I113" s="6">
        <v>57.800390075694295</v>
      </c>
      <c r="J113" s="12">
        <v>1.6799999999999</v>
      </c>
      <c r="K113" s="12">
        <v>142.390000000002</v>
      </c>
      <c r="L113" s="6">
        <v>-5.9814318264084489</v>
      </c>
      <c r="M113" s="12">
        <v>0.14536056702023586</v>
      </c>
      <c r="N113" s="6">
        <v>-13.795048997361601</v>
      </c>
      <c r="O113" s="12">
        <v>5.9306641936445519E-2</v>
      </c>
      <c r="P113" s="12">
        <v>0.51000000000023205</v>
      </c>
      <c r="Q113" s="6"/>
      <c r="R113" s="12"/>
    </row>
    <row r="114" spans="1:18" x14ac:dyDescent="0.3">
      <c r="A114" s="3" t="s">
        <v>216</v>
      </c>
      <c r="B114" t="s">
        <v>119</v>
      </c>
      <c r="C114">
        <v>1986</v>
      </c>
      <c r="D114" t="s">
        <v>47</v>
      </c>
      <c r="E114">
        <v>28</v>
      </c>
      <c r="F114" t="s">
        <v>143</v>
      </c>
      <c r="G114" s="7">
        <v>0.70958338586626346</v>
      </c>
      <c r="H114" s="7">
        <v>8.7546585043786987E-6</v>
      </c>
      <c r="I114" s="6">
        <v>50.276382364864197</v>
      </c>
      <c r="J114" s="12">
        <v>1.29000000000001</v>
      </c>
      <c r="K114" s="12">
        <v>121.830000000003</v>
      </c>
      <c r="L114" s="6">
        <v>-6.2036660471850373</v>
      </c>
      <c r="M114" s="12">
        <v>0.13679831058086142</v>
      </c>
      <c r="N114" s="6">
        <v>-13.721743043849518</v>
      </c>
      <c r="O114" s="12">
        <v>7.290823760804456E-2</v>
      </c>
      <c r="P114" s="12">
        <v>0.35999999999969401</v>
      </c>
      <c r="Q114" s="6"/>
      <c r="R114" s="12"/>
    </row>
    <row r="115" spans="1:18" x14ac:dyDescent="0.3">
      <c r="A115" s="3" t="s">
        <v>216</v>
      </c>
      <c r="B115" t="s">
        <v>119</v>
      </c>
      <c r="C115">
        <v>1986</v>
      </c>
      <c r="D115" t="s">
        <v>47</v>
      </c>
      <c r="E115">
        <v>28</v>
      </c>
      <c r="F115" t="s">
        <v>149</v>
      </c>
      <c r="G115" s="7">
        <v>0.70953467872816001</v>
      </c>
      <c r="H115" s="7">
        <v>8.6630857689663817E-6</v>
      </c>
      <c r="I115" s="6">
        <v>49.538072939758401</v>
      </c>
      <c r="J115" s="12">
        <v>1.32999999999983</v>
      </c>
      <c r="K115" s="12">
        <v>138.44999999999899</v>
      </c>
      <c r="L115" s="6">
        <v>-5.7738157097190923</v>
      </c>
      <c r="M115" s="12">
        <v>0.12944217928394811</v>
      </c>
      <c r="N115" s="6">
        <v>-13.828726777314753</v>
      </c>
      <c r="O115" s="12">
        <v>8.1020059244609213E-2</v>
      </c>
      <c r="P115" s="12">
        <v>0.51000000000023205</v>
      </c>
      <c r="Q115" s="6"/>
      <c r="R115" s="12"/>
    </row>
    <row r="116" spans="1:18" x14ac:dyDescent="0.3">
      <c r="A116" s="3" t="s">
        <v>216</v>
      </c>
      <c r="B116" t="s">
        <v>119</v>
      </c>
      <c r="C116">
        <v>1986</v>
      </c>
      <c r="D116" t="s">
        <v>47</v>
      </c>
      <c r="E116">
        <v>28</v>
      </c>
      <c r="F116" t="s">
        <v>231</v>
      </c>
      <c r="G116" s="7">
        <v>0.70958585490560866</v>
      </c>
      <c r="H116" s="7">
        <v>1.0396047838827404E-5</v>
      </c>
      <c r="I116" s="6">
        <v>54.315516488022197</v>
      </c>
      <c r="J116" s="12">
        <v>1.02000000000002</v>
      </c>
      <c r="K116" s="12">
        <v>89.959999999997805</v>
      </c>
      <c r="L116" s="6">
        <v>-5.4381949668208307</v>
      </c>
      <c r="M116" s="12">
        <v>0.17142645005301196</v>
      </c>
      <c r="N116" s="6">
        <v>-13.7916850174208</v>
      </c>
      <c r="O116" s="12">
        <v>8.1401440063701869E-2</v>
      </c>
      <c r="P116" s="12">
        <v>0.33999999999956299</v>
      </c>
      <c r="Q116" s="6"/>
      <c r="R116" s="12"/>
    </row>
    <row r="117" spans="1:18" x14ac:dyDescent="0.3">
      <c r="A117" s="3" t="s">
        <v>216</v>
      </c>
      <c r="B117" t="s">
        <v>119</v>
      </c>
      <c r="C117">
        <v>1986</v>
      </c>
      <c r="D117" t="s">
        <v>47</v>
      </c>
      <c r="E117">
        <v>28</v>
      </c>
      <c r="F117" t="s">
        <v>232</v>
      </c>
      <c r="G117" s="7">
        <v>0.70960531498911583</v>
      </c>
      <c r="H117" s="7">
        <v>1.0063091128648977E-5</v>
      </c>
      <c r="I117" s="6">
        <v>42.280199894849098</v>
      </c>
      <c r="J117" s="12">
        <v>1.1700000000001201</v>
      </c>
      <c r="K117" s="12">
        <v>112.729999999999</v>
      </c>
      <c r="L117" s="76" t="s">
        <v>172</v>
      </c>
      <c r="M117" s="76" t="s">
        <v>172</v>
      </c>
      <c r="N117" s="77" t="s">
        <v>172</v>
      </c>
      <c r="O117" s="76" t="s">
        <v>172</v>
      </c>
      <c r="P117" s="77" t="s">
        <v>172</v>
      </c>
      <c r="Q117" s="6"/>
      <c r="R117" s="12"/>
    </row>
    <row r="118" spans="1:18" x14ac:dyDescent="0.3">
      <c r="A118" s="3" t="s">
        <v>216</v>
      </c>
      <c r="B118" t="s">
        <v>119</v>
      </c>
      <c r="C118">
        <v>1986</v>
      </c>
      <c r="D118" t="s">
        <v>47</v>
      </c>
      <c r="E118">
        <v>28</v>
      </c>
      <c r="F118" t="s">
        <v>234</v>
      </c>
      <c r="G118" s="7">
        <v>0.70958723390569389</v>
      </c>
      <c r="H118" s="7">
        <v>9.7225443338736716E-6</v>
      </c>
      <c r="I118" s="6">
        <v>57.337306481265401</v>
      </c>
      <c r="J118" s="12">
        <v>1.26000000000026</v>
      </c>
      <c r="K118" s="12">
        <v>124.33</v>
      </c>
      <c r="L118" s="76" t="s">
        <v>172</v>
      </c>
      <c r="M118" s="76" t="s">
        <v>172</v>
      </c>
      <c r="N118" s="77" t="s">
        <v>172</v>
      </c>
      <c r="O118" s="76" t="s">
        <v>172</v>
      </c>
      <c r="P118" s="77" t="s">
        <v>172</v>
      </c>
      <c r="Q118" s="6"/>
      <c r="R118" s="12"/>
    </row>
    <row r="119" spans="1:18" x14ac:dyDescent="0.3">
      <c r="A119" s="3" t="s">
        <v>216</v>
      </c>
      <c r="B119" t="s">
        <v>119</v>
      </c>
      <c r="C119">
        <v>1986</v>
      </c>
      <c r="D119" t="s">
        <v>47</v>
      </c>
      <c r="E119">
        <v>28</v>
      </c>
      <c r="F119" t="s">
        <v>233</v>
      </c>
      <c r="G119" s="7">
        <v>0.70957079763254916</v>
      </c>
      <c r="H119" s="7">
        <v>1.128146271468733E-5</v>
      </c>
      <c r="I119" s="6">
        <v>49.028016312852102</v>
      </c>
      <c r="J119" s="12">
        <v>1.3499999999999599</v>
      </c>
      <c r="K119" s="12">
        <v>102.640000000001</v>
      </c>
      <c r="L119" s="77">
        <v>-4.8773647210598243</v>
      </c>
      <c r="M119" s="78">
        <v>0.2629783472286476</v>
      </c>
      <c r="N119" s="77">
        <v>-13.400086022402677</v>
      </c>
      <c r="O119" s="78">
        <v>7.7807633158821402E-2</v>
      </c>
      <c r="P119" s="78">
        <v>0.32000000000031997</v>
      </c>
      <c r="Q119" s="6"/>
      <c r="R119" s="12"/>
    </row>
    <row r="120" spans="1:18" x14ac:dyDescent="0.3">
      <c r="A120" s="3" t="s">
        <v>216</v>
      </c>
      <c r="B120" t="s">
        <v>119</v>
      </c>
      <c r="C120">
        <v>1986</v>
      </c>
      <c r="D120" t="s">
        <v>47</v>
      </c>
      <c r="E120">
        <v>28</v>
      </c>
      <c r="F120" t="s">
        <v>235</v>
      </c>
      <c r="G120" s="7">
        <v>0.70992319461991882</v>
      </c>
      <c r="H120" s="7">
        <v>1.8050708556239179E-5</v>
      </c>
      <c r="I120" s="6">
        <v>115.239377291464</v>
      </c>
      <c r="J120" s="12">
        <v>1.2999999999996299</v>
      </c>
      <c r="K120" s="12">
        <v>113.10000000000301</v>
      </c>
      <c r="L120" s="6">
        <v>-4.5087088072168022</v>
      </c>
      <c r="M120" s="12">
        <v>9.9797851234939408E-2</v>
      </c>
      <c r="N120" s="6">
        <v>-13.504486415131447</v>
      </c>
      <c r="O120" s="12">
        <v>0.12759288555575657</v>
      </c>
      <c r="P120" s="12">
        <v>0.42000000000008703</v>
      </c>
      <c r="Q120" s="6"/>
      <c r="R120" s="12"/>
    </row>
    <row r="121" spans="1:18" x14ac:dyDescent="0.3">
      <c r="A121" s="3" t="s">
        <v>216</v>
      </c>
      <c r="B121" t="s">
        <v>119</v>
      </c>
      <c r="C121">
        <v>1986</v>
      </c>
      <c r="D121" t="s">
        <v>47</v>
      </c>
      <c r="E121">
        <v>28</v>
      </c>
      <c r="F121" t="s">
        <v>236</v>
      </c>
      <c r="G121" s="7">
        <v>0.70993513649660511</v>
      </c>
      <c r="H121" s="7">
        <v>1.6940192951088606E-5</v>
      </c>
      <c r="I121" s="6">
        <v>116.95253447920852</v>
      </c>
      <c r="J121" s="12">
        <v>1.16999999999967</v>
      </c>
      <c r="K121" s="12">
        <v>124.91</v>
      </c>
      <c r="L121" s="76" t="s">
        <v>172</v>
      </c>
      <c r="M121" s="76" t="s">
        <v>172</v>
      </c>
      <c r="N121" s="77" t="s">
        <v>172</v>
      </c>
      <c r="O121" s="76" t="s">
        <v>172</v>
      </c>
      <c r="P121" s="77" t="s">
        <v>172</v>
      </c>
      <c r="Q121" s="6"/>
      <c r="R121" s="12"/>
    </row>
    <row r="122" spans="1:18" x14ac:dyDescent="0.3">
      <c r="A122" s="3" t="s">
        <v>216</v>
      </c>
      <c r="B122" t="s">
        <v>119</v>
      </c>
      <c r="C122">
        <v>1986</v>
      </c>
      <c r="D122" t="s">
        <v>47</v>
      </c>
      <c r="E122">
        <v>28</v>
      </c>
      <c r="F122" t="s">
        <v>237</v>
      </c>
      <c r="G122" s="7">
        <v>0.70998397329861818</v>
      </c>
      <c r="H122" s="7">
        <v>2.0795110127023643E-5</v>
      </c>
      <c r="I122" s="6">
        <v>113.009447634233</v>
      </c>
      <c r="J122" s="12">
        <v>1.29000000000001</v>
      </c>
      <c r="K122" s="12">
        <v>123.609999999999</v>
      </c>
      <c r="L122" s="6">
        <v>-6.0002145138912244</v>
      </c>
      <c r="M122" s="12">
        <v>0.17340487305724717</v>
      </c>
      <c r="N122" s="6">
        <v>-14.732813021392037</v>
      </c>
      <c r="O122" s="12">
        <v>0.10929775843996128</v>
      </c>
      <c r="P122" s="12">
        <v>0.83999999999928598</v>
      </c>
      <c r="Q122" s="6"/>
      <c r="R122" s="12"/>
    </row>
    <row r="123" spans="1:18" x14ac:dyDescent="0.3">
      <c r="A123" s="3" t="s">
        <v>216</v>
      </c>
      <c r="B123" t="s">
        <v>119</v>
      </c>
      <c r="C123">
        <v>1986</v>
      </c>
      <c r="D123" t="s">
        <v>47</v>
      </c>
      <c r="E123">
        <v>28</v>
      </c>
      <c r="F123" t="s">
        <v>238</v>
      </c>
      <c r="G123" s="7">
        <v>0.709588085147973</v>
      </c>
      <c r="H123" s="7">
        <v>1.1875388196181637E-5</v>
      </c>
      <c r="I123" s="6">
        <v>49.564579849474697</v>
      </c>
      <c r="J123" s="12">
        <v>1.6000000000002701</v>
      </c>
      <c r="K123" s="12">
        <v>152.859999999997</v>
      </c>
      <c r="L123" s="6">
        <v>-5.135372613136906</v>
      </c>
      <c r="M123" s="12">
        <v>0.21936841158197784</v>
      </c>
      <c r="N123" s="6">
        <v>-13.877590880702037</v>
      </c>
      <c r="O123" s="12">
        <v>9.9511864172626072E-2</v>
      </c>
      <c r="P123" s="12">
        <v>0.37999999999982498</v>
      </c>
      <c r="Q123" s="6"/>
      <c r="R123" s="12"/>
    </row>
    <row r="124" spans="1:18" x14ac:dyDescent="0.3">
      <c r="A124" s="3" t="s">
        <v>216</v>
      </c>
      <c r="B124" t="s">
        <v>119</v>
      </c>
      <c r="C124">
        <v>1986</v>
      </c>
      <c r="D124" t="s">
        <v>47</v>
      </c>
      <c r="E124">
        <v>28</v>
      </c>
      <c r="F124" t="s">
        <v>230</v>
      </c>
      <c r="G124" s="7">
        <v>0.70960665029027625</v>
      </c>
      <c r="H124" s="7">
        <v>9.8389366505154557E-6</v>
      </c>
      <c r="I124" s="6">
        <v>52.771219759358502</v>
      </c>
      <c r="J124" s="12">
        <v>2.0199999999999099</v>
      </c>
      <c r="K124" s="12">
        <v>153.95999999999799</v>
      </c>
      <c r="L124" s="76" t="s">
        <v>172</v>
      </c>
      <c r="M124" s="76" t="s">
        <v>172</v>
      </c>
      <c r="N124" s="77" t="s">
        <v>172</v>
      </c>
      <c r="O124" s="76" t="s">
        <v>172</v>
      </c>
      <c r="P124" s="77" t="s">
        <v>172</v>
      </c>
      <c r="Q124" s="6"/>
      <c r="R124" s="12"/>
    </row>
    <row r="125" spans="1:18" x14ac:dyDescent="0.3">
      <c r="A125" s="3" t="s">
        <v>216</v>
      </c>
      <c r="B125" t="s">
        <v>119</v>
      </c>
      <c r="C125">
        <v>1986</v>
      </c>
      <c r="D125" t="s">
        <v>47</v>
      </c>
      <c r="E125">
        <v>28</v>
      </c>
      <c r="F125" t="s">
        <v>229</v>
      </c>
      <c r="G125" s="7">
        <v>0.70965054468344935</v>
      </c>
      <c r="H125" s="7">
        <v>9.3009350237845497E-6</v>
      </c>
      <c r="I125" s="6">
        <v>62.0765183612207</v>
      </c>
      <c r="J125" s="12">
        <v>1.1799999999997399</v>
      </c>
      <c r="K125" s="12">
        <v>151.86000000000601</v>
      </c>
      <c r="L125" s="76" t="s">
        <v>172</v>
      </c>
      <c r="M125" s="76" t="s">
        <v>172</v>
      </c>
      <c r="N125" s="77" t="s">
        <v>172</v>
      </c>
      <c r="O125" s="76" t="s">
        <v>172</v>
      </c>
      <c r="P125" s="77" t="s">
        <v>172</v>
      </c>
      <c r="Q125" s="6"/>
      <c r="R125" s="12"/>
    </row>
    <row r="126" spans="1:18" x14ac:dyDescent="0.3">
      <c r="A126" s="3" t="s">
        <v>216</v>
      </c>
      <c r="B126" t="s">
        <v>119</v>
      </c>
      <c r="C126">
        <v>1986</v>
      </c>
      <c r="D126" t="s">
        <v>47</v>
      </c>
      <c r="E126">
        <v>28</v>
      </c>
      <c r="F126" t="s">
        <v>228</v>
      </c>
      <c r="G126" s="7">
        <v>0.70958696273348365</v>
      </c>
      <c r="H126" s="7">
        <v>9.4869365593173095E-6</v>
      </c>
      <c r="I126" s="6">
        <v>56.4149164845307</v>
      </c>
      <c r="J126" s="12">
        <v>1.8099999999998699</v>
      </c>
      <c r="K126" s="12">
        <v>177.74999999999599</v>
      </c>
      <c r="L126" s="6">
        <v>-5.5061955085970657</v>
      </c>
      <c r="M126" s="12">
        <v>0.19175860113984758</v>
      </c>
      <c r="N126" s="6">
        <v>-14.018988862335398</v>
      </c>
      <c r="O126" s="12">
        <v>0.15640794239566036</v>
      </c>
      <c r="P126" s="12">
        <v>0.79000000000029003</v>
      </c>
      <c r="Q126" s="6"/>
      <c r="R126" s="12"/>
    </row>
    <row r="127" spans="1:18" x14ac:dyDescent="0.3">
      <c r="A127" s="3" t="s">
        <v>217</v>
      </c>
      <c r="B127" t="s">
        <v>168</v>
      </c>
      <c r="C127">
        <v>1988</v>
      </c>
      <c r="D127" t="s">
        <v>48</v>
      </c>
      <c r="E127">
        <v>28</v>
      </c>
      <c r="F127" t="s">
        <v>141</v>
      </c>
      <c r="G127" s="7">
        <v>0.7091989044655902</v>
      </c>
      <c r="H127" s="7">
        <v>1.0476111737848741E-5</v>
      </c>
      <c r="I127" s="6">
        <v>80.284974578115893</v>
      </c>
      <c r="J127" s="12">
        <v>1.85000000000013</v>
      </c>
      <c r="K127" s="12">
        <v>166.48</v>
      </c>
      <c r="L127" s="6">
        <v>-6.356791730500861</v>
      </c>
      <c r="M127" s="12">
        <v>0.19998812464744001</v>
      </c>
      <c r="N127" s="6">
        <v>-14.306855968983765</v>
      </c>
      <c r="O127" s="12">
        <v>0.11734611672787058</v>
      </c>
      <c r="P127" s="12">
        <v>0.63000000000013001</v>
      </c>
      <c r="Q127" s="6"/>
      <c r="R127" s="12"/>
    </row>
    <row r="128" spans="1:18" x14ac:dyDescent="0.3">
      <c r="A128" s="3" t="s">
        <v>217</v>
      </c>
      <c r="B128" t="s">
        <v>168</v>
      </c>
      <c r="C128">
        <v>1988</v>
      </c>
      <c r="D128" t="s">
        <v>48</v>
      </c>
      <c r="E128">
        <v>28</v>
      </c>
      <c r="F128" t="s">
        <v>143</v>
      </c>
      <c r="G128" s="7">
        <v>0.70920624068977023</v>
      </c>
      <c r="H128" s="7">
        <v>1.0389207975785487E-5</v>
      </c>
      <c r="I128" s="6">
        <v>77.266628966795693</v>
      </c>
      <c r="J128" s="12">
        <v>1.1200000000002299</v>
      </c>
      <c r="K128" s="12">
        <v>125.260000000004</v>
      </c>
      <c r="L128" s="6">
        <v>-6.789753900186394</v>
      </c>
      <c r="M128" s="12">
        <v>0.22761688084244661</v>
      </c>
      <c r="N128" s="6">
        <v>-14.301153740292996</v>
      </c>
      <c r="O128" s="12">
        <v>6.9980552854187861E-2</v>
      </c>
      <c r="P128" s="12">
        <v>0.35999999999969401</v>
      </c>
      <c r="Q128" s="6"/>
      <c r="R128" s="12"/>
    </row>
    <row r="129" spans="1:18" x14ac:dyDescent="0.3">
      <c r="A129" s="3" t="s">
        <v>217</v>
      </c>
      <c r="B129" t="s">
        <v>168</v>
      </c>
      <c r="C129">
        <v>1988</v>
      </c>
      <c r="D129" t="s">
        <v>48</v>
      </c>
      <c r="E129">
        <v>28</v>
      </c>
      <c r="F129" t="s">
        <v>152</v>
      </c>
      <c r="G129" s="7">
        <v>0.70917751611145508</v>
      </c>
      <c r="H129" s="7">
        <v>9.6824374142887173E-6</v>
      </c>
      <c r="I129" s="6">
        <v>65.617259992011896</v>
      </c>
      <c r="J129" s="12">
        <v>1.2699999999998799</v>
      </c>
      <c r="K129" s="12">
        <v>149.70999999999901</v>
      </c>
      <c r="L129" s="6">
        <v>-6.5882290740079146</v>
      </c>
      <c r="M129" s="12">
        <v>0.13934310173094319</v>
      </c>
      <c r="N129" s="6">
        <v>-14.795816949837183</v>
      </c>
      <c r="O129" s="12">
        <v>5.4138967276609072E-2</v>
      </c>
      <c r="P129" s="12">
        <v>0.340000000000451</v>
      </c>
      <c r="Q129" s="6"/>
      <c r="R129" s="12"/>
    </row>
    <row r="130" spans="1:18" x14ac:dyDescent="0.3">
      <c r="A130" s="3" t="s">
        <v>217</v>
      </c>
      <c r="B130" t="s">
        <v>168</v>
      </c>
      <c r="C130">
        <v>1988</v>
      </c>
      <c r="D130" t="s">
        <v>48</v>
      </c>
      <c r="E130">
        <v>28</v>
      </c>
      <c r="F130" t="s">
        <v>157</v>
      </c>
      <c r="G130" s="7">
        <v>0.7091878831907158</v>
      </c>
      <c r="H130" s="7">
        <v>1.0230825906694798E-5</v>
      </c>
      <c r="I130" s="6">
        <v>61.113801371973203</v>
      </c>
      <c r="J130" s="12">
        <v>1.30000000000008</v>
      </c>
      <c r="K130" s="12">
        <v>129.510000000003</v>
      </c>
      <c r="L130" s="6">
        <v>-5.2026450484777129</v>
      </c>
      <c r="M130" s="12">
        <v>0.23667811005198142</v>
      </c>
      <c r="N130" s="6">
        <v>-14.751537380289145</v>
      </c>
      <c r="O130" s="12">
        <v>0.10371127121859898</v>
      </c>
      <c r="P130" s="12">
        <v>0.84000000000017405</v>
      </c>
      <c r="Q130" s="6"/>
      <c r="R130" s="12"/>
    </row>
    <row r="131" spans="1:18" x14ac:dyDescent="0.3">
      <c r="A131" s="3" t="s">
        <v>217</v>
      </c>
      <c r="B131" t="s">
        <v>168</v>
      </c>
      <c r="C131">
        <v>1988</v>
      </c>
      <c r="D131" t="s">
        <v>48</v>
      </c>
      <c r="E131">
        <v>28</v>
      </c>
      <c r="F131" t="s">
        <v>158</v>
      </c>
      <c r="G131" s="7">
        <v>0.70918097065815566</v>
      </c>
      <c r="H131" s="7">
        <v>1.8970580566621507E-5</v>
      </c>
      <c r="I131" s="6">
        <v>72.5723209665192</v>
      </c>
      <c r="J131" s="12">
        <v>1.27000000000033</v>
      </c>
      <c r="K131" s="12">
        <v>138.50999999999701</v>
      </c>
      <c r="L131" s="76" t="s">
        <v>172</v>
      </c>
      <c r="M131" s="76" t="s">
        <v>172</v>
      </c>
      <c r="N131" s="77" t="s">
        <v>172</v>
      </c>
      <c r="O131" s="76" t="s">
        <v>172</v>
      </c>
      <c r="P131" s="77" t="s">
        <v>172</v>
      </c>
      <c r="Q131" s="6"/>
      <c r="R131" s="12"/>
    </row>
    <row r="132" spans="1:18" x14ac:dyDescent="0.3">
      <c r="A132" s="3" t="s">
        <v>217</v>
      </c>
      <c r="B132" t="s">
        <v>168</v>
      </c>
      <c r="C132">
        <v>1988</v>
      </c>
      <c r="D132" t="s">
        <v>48</v>
      </c>
      <c r="E132">
        <v>28</v>
      </c>
      <c r="F132" t="s">
        <v>159</v>
      </c>
      <c r="G132" s="7">
        <v>0.70918534479155781</v>
      </c>
      <c r="H132" s="7">
        <v>9.1691024762608532E-6</v>
      </c>
      <c r="I132" s="6">
        <v>79.074399031660946</v>
      </c>
      <c r="J132" s="12">
        <v>2.0299999999999998</v>
      </c>
      <c r="K132" s="12">
        <v>230.72000000000199</v>
      </c>
      <c r="L132" s="6">
        <v>-5.6422633322819928</v>
      </c>
      <c r="M132" s="12">
        <v>0.17508363081047243</v>
      </c>
      <c r="N132" s="6">
        <v>-15.075854323739335</v>
      </c>
      <c r="O132" s="12">
        <v>7.9584511335085859E-2</v>
      </c>
      <c r="P132" s="12">
        <v>0.429999999999708</v>
      </c>
      <c r="Q132" s="6"/>
      <c r="R132" s="12"/>
    </row>
    <row r="133" spans="1:18" x14ac:dyDescent="0.3">
      <c r="A133" s="3" t="s">
        <v>218</v>
      </c>
      <c r="B133" t="s">
        <v>123</v>
      </c>
      <c r="C133">
        <v>1974</v>
      </c>
      <c r="D133" t="s">
        <v>49</v>
      </c>
      <c r="E133">
        <v>48</v>
      </c>
      <c r="F133" t="s">
        <v>141</v>
      </c>
      <c r="G133" s="7">
        <v>0.7093508280876063</v>
      </c>
      <c r="H133" s="7">
        <v>8.189684345453731E-6</v>
      </c>
      <c r="I133" s="6">
        <v>58.026532390212097</v>
      </c>
      <c r="J133" s="12">
        <v>2.1700000000000101</v>
      </c>
      <c r="K133" s="12">
        <v>214.55999999999901</v>
      </c>
      <c r="L133" s="6">
        <v>-6.1977577216269193</v>
      </c>
      <c r="M133" s="12">
        <v>0.11842062508044993</v>
      </c>
      <c r="N133" s="6">
        <v>-13.079131749418531</v>
      </c>
      <c r="O133" s="12">
        <v>5.2285540809843122E-2</v>
      </c>
      <c r="P133" s="12">
        <v>0.399999999999956</v>
      </c>
      <c r="Q133" s="6"/>
      <c r="R133" s="12"/>
    </row>
    <row r="134" spans="1:18" x14ac:dyDescent="0.3">
      <c r="A134" s="3" t="s">
        <v>218</v>
      </c>
      <c r="B134" t="s">
        <v>123</v>
      </c>
      <c r="C134">
        <v>1974</v>
      </c>
      <c r="D134" t="s">
        <v>49</v>
      </c>
      <c r="E134">
        <v>48</v>
      </c>
      <c r="F134" t="s">
        <v>149</v>
      </c>
      <c r="G134" s="7">
        <v>0.70920596888606269</v>
      </c>
      <c r="H134" s="7">
        <v>7.7384981468853522E-6</v>
      </c>
      <c r="I134" s="6">
        <v>64.252498861700701</v>
      </c>
      <c r="J134" s="12">
        <v>1.5100000000001199</v>
      </c>
      <c r="K134" s="12">
        <v>159.64999999999901</v>
      </c>
      <c r="L134" s="6">
        <v>-6.0493206050996156</v>
      </c>
      <c r="M134" s="12">
        <v>0.14370030541991838</v>
      </c>
      <c r="N134" s="6">
        <v>-13.374052924445074</v>
      </c>
      <c r="O134" s="12">
        <v>5.0879760219561053E-2</v>
      </c>
      <c r="P134" s="12">
        <v>0.36999999999931499</v>
      </c>
      <c r="Q134" s="6"/>
      <c r="R134" s="12"/>
    </row>
    <row r="135" spans="1:18" x14ac:dyDescent="0.3">
      <c r="A135" s="3" t="s">
        <v>218</v>
      </c>
      <c r="B135" t="s">
        <v>123</v>
      </c>
      <c r="C135">
        <v>1974</v>
      </c>
      <c r="D135" t="s">
        <v>49</v>
      </c>
      <c r="E135">
        <v>48</v>
      </c>
      <c r="F135" t="s">
        <v>220</v>
      </c>
      <c r="G135" s="7">
        <v>0.70929144007258882</v>
      </c>
      <c r="H135" s="7">
        <v>1.008524083596396E-5</v>
      </c>
      <c r="I135" s="6">
        <v>62.478422578875701</v>
      </c>
      <c r="J135" s="12">
        <v>1.09000000000004</v>
      </c>
      <c r="K135" s="12">
        <v>119.25999999999701</v>
      </c>
      <c r="L135" s="6">
        <v>-4.9988437674016462</v>
      </c>
      <c r="M135" s="12">
        <v>0.1981741658239034</v>
      </c>
      <c r="N135" s="6">
        <v>-13.123403271736555</v>
      </c>
      <c r="O135" s="12">
        <v>0.19207037194158263</v>
      </c>
      <c r="P135" s="12">
        <v>0.86999999999992605</v>
      </c>
      <c r="Q135" s="6"/>
      <c r="R135" s="12"/>
    </row>
    <row r="136" spans="1:18" x14ac:dyDescent="0.3">
      <c r="A136" s="3" t="s">
        <v>218</v>
      </c>
      <c r="B136" t="s">
        <v>123</v>
      </c>
      <c r="C136">
        <v>1974</v>
      </c>
      <c r="D136" t="s">
        <v>49</v>
      </c>
      <c r="E136">
        <v>48</v>
      </c>
      <c r="F136" t="s">
        <v>221</v>
      </c>
      <c r="G136" s="7">
        <v>0.70929646399687973</v>
      </c>
      <c r="H136" s="7">
        <v>9.133754940413298E-6</v>
      </c>
      <c r="I136" s="6">
        <v>61.894010986967203</v>
      </c>
      <c r="J136" s="12">
        <v>1.2799999999999501</v>
      </c>
      <c r="K136" s="12">
        <v>123.530000000002</v>
      </c>
      <c r="L136" s="76" t="s">
        <v>172</v>
      </c>
      <c r="M136" s="76" t="s">
        <v>172</v>
      </c>
      <c r="N136" s="77" t="s">
        <v>172</v>
      </c>
      <c r="O136" s="76" t="s">
        <v>172</v>
      </c>
      <c r="P136" s="77" t="s">
        <v>172</v>
      </c>
      <c r="Q136" s="6"/>
      <c r="R136" s="12"/>
    </row>
    <row r="137" spans="1:18" x14ac:dyDescent="0.3">
      <c r="A137" s="3" t="s">
        <v>218</v>
      </c>
      <c r="B137" t="s">
        <v>123</v>
      </c>
      <c r="C137">
        <v>1974</v>
      </c>
      <c r="D137" t="s">
        <v>49</v>
      </c>
      <c r="E137">
        <v>48</v>
      </c>
      <c r="F137" t="s">
        <v>222</v>
      </c>
      <c r="G137" s="7">
        <v>0.70928544952717287</v>
      </c>
      <c r="H137" s="7">
        <v>8.4470165393490061E-6</v>
      </c>
      <c r="I137" s="6">
        <v>62.5675125309387</v>
      </c>
      <c r="J137" s="12">
        <v>1.3200000000002099</v>
      </c>
      <c r="K137" s="12">
        <v>122.689999999999</v>
      </c>
      <c r="L137" s="76" t="s">
        <v>172</v>
      </c>
      <c r="M137" s="76" t="s">
        <v>172</v>
      </c>
      <c r="N137" s="77" t="s">
        <v>172</v>
      </c>
      <c r="O137" s="76" t="s">
        <v>172</v>
      </c>
      <c r="P137" s="77" t="s">
        <v>172</v>
      </c>
      <c r="Q137" s="6"/>
      <c r="R137" s="12"/>
    </row>
    <row r="138" spans="1:18" x14ac:dyDescent="0.3">
      <c r="A138" s="3" t="s">
        <v>218</v>
      </c>
      <c r="B138" t="s">
        <v>123</v>
      </c>
      <c r="C138">
        <v>1974</v>
      </c>
      <c r="D138" t="s">
        <v>49</v>
      </c>
      <c r="E138">
        <v>48</v>
      </c>
      <c r="F138" t="s">
        <v>223</v>
      </c>
      <c r="G138" s="7">
        <v>0.7092681680825591</v>
      </c>
      <c r="H138" s="7">
        <v>1.1159844175278208E-5</v>
      </c>
      <c r="I138" s="6">
        <v>57.254184205812003</v>
      </c>
      <c r="J138" s="12">
        <v>1.58000000000014</v>
      </c>
      <c r="K138" s="12">
        <v>147.41000000000099</v>
      </c>
      <c r="L138" s="6">
        <v>-5.0969916656283276</v>
      </c>
      <c r="M138" s="12">
        <v>0.15407204303326558</v>
      </c>
      <c r="N138" s="6">
        <v>-13.515263704475675</v>
      </c>
      <c r="O138" s="12">
        <v>9.9195654026664373E-2</v>
      </c>
      <c r="P138" s="12">
        <v>0.51000000000023205</v>
      </c>
      <c r="Q138" s="6"/>
      <c r="R138" s="12"/>
    </row>
    <row r="139" spans="1:18" x14ac:dyDescent="0.3">
      <c r="A139" s="3" t="s">
        <v>169</v>
      </c>
      <c r="B139" t="s">
        <v>83</v>
      </c>
      <c r="C139" s="79" t="s">
        <v>172</v>
      </c>
      <c r="D139" t="s">
        <v>50</v>
      </c>
      <c r="E139">
        <v>18</v>
      </c>
      <c r="F139" t="s">
        <v>141</v>
      </c>
      <c r="G139" s="7">
        <v>0.71329989270355343</v>
      </c>
      <c r="H139" s="7">
        <v>6.8716610728538126E-6</v>
      </c>
      <c r="I139" s="6">
        <v>67.647191647434695</v>
      </c>
      <c r="J139" s="12">
        <v>2.0999999999999899</v>
      </c>
      <c r="K139" s="12">
        <v>181.03999999999601</v>
      </c>
      <c r="L139" s="6">
        <v>-0.5448581279273248</v>
      </c>
      <c r="M139" s="12">
        <v>0.1029034067031365</v>
      </c>
      <c r="N139" s="6">
        <v>-9.0708919863382675</v>
      </c>
      <c r="O139" s="12">
        <v>8.7057133219768282E-2</v>
      </c>
      <c r="P139" s="12">
        <v>0.62999999999924206</v>
      </c>
      <c r="Q139" s="6"/>
      <c r="R139" s="12"/>
    </row>
    <row r="140" spans="1:18" x14ac:dyDescent="0.3">
      <c r="A140" s="3" t="s">
        <v>169</v>
      </c>
      <c r="B140" t="s">
        <v>83</v>
      </c>
      <c r="C140" s="79" t="s">
        <v>172</v>
      </c>
      <c r="D140" t="s">
        <v>50</v>
      </c>
      <c r="E140">
        <v>18</v>
      </c>
      <c r="F140" t="s">
        <v>143</v>
      </c>
      <c r="G140" s="7">
        <v>0.7130303704278762</v>
      </c>
      <c r="H140" s="7">
        <v>9.8088025653413669E-6</v>
      </c>
      <c r="I140" s="6">
        <v>58.474347016527901</v>
      </c>
      <c r="J140" s="12">
        <v>1.7200000000001701</v>
      </c>
      <c r="K140" s="12">
        <v>172.720000000005</v>
      </c>
      <c r="L140" s="6">
        <v>-2.3355781383400993</v>
      </c>
      <c r="M140" s="12">
        <v>0.13689868516534412</v>
      </c>
      <c r="N140" s="6">
        <v>-9.1623997836587847</v>
      </c>
      <c r="O140" s="12">
        <v>8.401603682895567E-2</v>
      </c>
      <c r="P140" s="12">
        <v>0.300000000000189</v>
      </c>
      <c r="Q140" s="6"/>
      <c r="R140" s="12"/>
    </row>
    <row r="141" spans="1:18" x14ac:dyDescent="0.3">
      <c r="A141" s="3" t="s">
        <v>169</v>
      </c>
      <c r="B141" t="s">
        <v>83</v>
      </c>
      <c r="C141" s="79" t="s">
        <v>172</v>
      </c>
      <c r="D141" t="s">
        <v>50</v>
      </c>
      <c r="E141">
        <v>18</v>
      </c>
      <c r="F141" t="s">
        <v>144</v>
      </c>
      <c r="G141" s="7">
        <v>0.71325988285233222</v>
      </c>
      <c r="H141" s="7">
        <v>9.5585323672938173E-6</v>
      </c>
      <c r="I141" s="6">
        <v>52.859985326910497</v>
      </c>
      <c r="J141" s="12">
        <v>2.1800000000000699</v>
      </c>
      <c r="K141" s="12">
        <v>203.039999999994</v>
      </c>
      <c r="L141" s="6">
        <v>-2.2154735039395614</v>
      </c>
      <c r="M141" s="12">
        <v>0.2124992810445355</v>
      </c>
      <c r="N141" s="6">
        <v>-9.3465216488817404</v>
      </c>
      <c r="O141" s="12">
        <v>8.7266991341387448E-2</v>
      </c>
      <c r="P141" s="12">
        <v>0.53999999999998505</v>
      </c>
      <c r="Q141" s="6"/>
      <c r="R141" s="12"/>
    </row>
    <row r="142" spans="1:18" x14ac:dyDescent="0.3">
      <c r="A142" s="3" t="s">
        <v>169</v>
      </c>
      <c r="B142" t="s">
        <v>83</v>
      </c>
      <c r="C142" s="79" t="s">
        <v>172</v>
      </c>
      <c r="D142" t="s">
        <v>50</v>
      </c>
      <c r="E142">
        <v>18</v>
      </c>
      <c r="F142" t="s">
        <v>224</v>
      </c>
      <c r="G142" s="7">
        <v>0.71327988579474988</v>
      </c>
      <c r="H142" s="7">
        <v>9.8184844779387391E-6</v>
      </c>
      <c r="I142" s="6">
        <v>60.880494344706101</v>
      </c>
      <c r="J142" s="12">
        <v>1.7000000000000299</v>
      </c>
      <c r="K142" s="12">
        <v>164.68000000000399</v>
      </c>
      <c r="L142" s="6">
        <v>-0.78027124987133023</v>
      </c>
      <c r="M142" s="12">
        <v>0.14919571411776919</v>
      </c>
      <c r="N142" s="6">
        <v>-9.7148722787968893</v>
      </c>
      <c r="O142" s="12">
        <v>7.5746470398150009E-2</v>
      </c>
      <c r="P142" s="12">
        <v>0.38999999999944601</v>
      </c>
      <c r="Q142" s="6"/>
      <c r="R142" s="12"/>
    </row>
    <row r="143" spans="1:18" x14ac:dyDescent="0.3">
      <c r="A143" s="3" t="s">
        <v>169</v>
      </c>
      <c r="B143" t="s">
        <v>83</v>
      </c>
      <c r="C143" s="79" t="s">
        <v>172</v>
      </c>
      <c r="D143" t="s">
        <v>50</v>
      </c>
      <c r="E143">
        <v>18</v>
      </c>
      <c r="F143" t="s">
        <v>225</v>
      </c>
      <c r="G143" s="7">
        <v>0.71331875265848055</v>
      </c>
      <c r="H143" s="7">
        <v>9.3271170638583991E-6</v>
      </c>
      <c r="I143" s="6">
        <v>58.177316092761401</v>
      </c>
      <c r="J143" s="12">
        <v>1.5499999999999401</v>
      </c>
      <c r="K143" s="12">
        <v>125.09</v>
      </c>
      <c r="L143" s="76" t="s">
        <v>172</v>
      </c>
      <c r="M143" s="76" t="s">
        <v>172</v>
      </c>
      <c r="N143" s="77" t="s">
        <v>172</v>
      </c>
      <c r="O143" s="76" t="s">
        <v>172</v>
      </c>
      <c r="P143" s="77" t="s">
        <v>172</v>
      </c>
      <c r="Q143" s="6"/>
      <c r="R143" s="12"/>
    </row>
    <row r="144" spans="1:18" x14ac:dyDescent="0.3">
      <c r="A144" s="3" t="s">
        <v>169</v>
      </c>
      <c r="B144" t="s">
        <v>83</v>
      </c>
      <c r="C144" s="79" t="s">
        <v>172</v>
      </c>
      <c r="D144" t="s">
        <v>50</v>
      </c>
      <c r="E144">
        <v>18</v>
      </c>
      <c r="F144" t="s">
        <v>226</v>
      </c>
      <c r="G144" s="7">
        <v>0.71329679534010959</v>
      </c>
      <c r="H144" s="7">
        <v>1.0399640409009422E-5</v>
      </c>
      <c r="I144" s="6">
        <v>56.447562572304598</v>
      </c>
      <c r="J144" s="12">
        <v>1.38000000000016</v>
      </c>
      <c r="K144" s="12">
        <v>102.869999999996</v>
      </c>
      <c r="L144" s="76" t="s">
        <v>172</v>
      </c>
      <c r="M144" s="76" t="s">
        <v>172</v>
      </c>
      <c r="N144" s="77" t="s">
        <v>172</v>
      </c>
      <c r="O144" s="76" t="s">
        <v>172</v>
      </c>
      <c r="P144" s="77" t="s">
        <v>172</v>
      </c>
      <c r="Q144" s="6"/>
      <c r="R144" s="12"/>
    </row>
    <row r="145" spans="1:18" x14ac:dyDescent="0.3">
      <c r="A145" s="3" t="s">
        <v>169</v>
      </c>
      <c r="B145" t="s">
        <v>83</v>
      </c>
      <c r="C145" s="79" t="s">
        <v>172</v>
      </c>
      <c r="D145" t="s">
        <v>50</v>
      </c>
      <c r="E145">
        <v>18</v>
      </c>
      <c r="F145" t="s">
        <v>227</v>
      </c>
      <c r="G145" s="7">
        <v>0.71333971726228673</v>
      </c>
      <c r="H145" s="7">
        <v>9.5857084267904836E-6</v>
      </c>
      <c r="I145" s="6">
        <v>61.755861306161997</v>
      </c>
      <c r="J145" s="12">
        <v>1.2400000000001301</v>
      </c>
      <c r="K145" s="12">
        <v>120.11000000000401</v>
      </c>
      <c r="L145" s="6">
        <v>-1.7009512117941705</v>
      </c>
      <c r="M145" s="12">
        <v>0.19930615756780942</v>
      </c>
      <c r="N145" s="6">
        <v>-9.9590960830605599</v>
      </c>
      <c r="O145" s="12">
        <v>0.10258302870249932</v>
      </c>
      <c r="P145" s="12">
        <v>0.38999999999944601</v>
      </c>
      <c r="Q145" s="6"/>
      <c r="R145" s="12"/>
    </row>
    <row r="146" spans="1:18" x14ac:dyDescent="0.3">
      <c r="A146" s="3" t="s">
        <v>219</v>
      </c>
      <c r="B146" t="s">
        <v>170</v>
      </c>
      <c r="C146">
        <v>1971</v>
      </c>
      <c r="D146" t="s">
        <v>160</v>
      </c>
      <c r="E146">
        <v>18</v>
      </c>
      <c r="F146" t="s">
        <v>141</v>
      </c>
      <c r="G146" s="7">
        <v>0.70830965336750606</v>
      </c>
      <c r="H146" s="7">
        <v>8.9599915568140902E-6</v>
      </c>
      <c r="I146" s="6">
        <v>130.45100093817933</v>
      </c>
      <c r="J146" s="12">
        <v>1.83</v>
      </c>
      <c r="K146" s="12">
        <v>162.69000000000099</v>
      </c>
      <c r="L146" s="6">
        <v>-4.2522940654502142</v>
      </c>
      <c r="M146" s="12">
        <v>9.3953445918710257E-2</v>
      </c>
      <c r="N146" s="6">
        <v>-9.0501757431567498</v>
      </c>
      <c r="O146" s="12">
        <v>8.220975881514575E-2</v>
      </c>
      <c r="P146" s="12">
        <v>0.35000000000007198</v>
      </c>
      <c r="Q146" s="6"/>
      <c r="R146" s="12"/>
    </row>
    <row r="147" spans="1:18" x14ac:dyDescent="0.3">
      <c r="A147" s="3" t="s">
        <v>219</v>
      </c>
      <c r="B147" t="s">
        <v>170</v>
      </c>
      <c r="C147">
        <v>1971</v>
      </c>
      <c r="D147" t="s">
        <v>160</v>
      </c>
      <c r="E147">
        <v>18</v>
      </c>
      <c r="F147" t="s">
        <v>143</v>
      </c>
      <c r="G147" s="7">
        <v>0.70830132587559202</v>
      </c>
      <c r="H147" s="7">
        <v>7.6036871941723404E-6</v>
      </c>
      <c r="I147" s="77" t="s">
        <v>172</v>
      </c>
      <c r="J147" s="12">
        <v>2.0899999999999301</v>
      </c>
      <c r="K147" s="12">
        <v>167.95000000000101</v>
      </c>
      <c r="L147" s="6">
        <v>-4.2345249529766962</v>
      </c>
      <c r="M147" s="12">
        <v>0.1747289170241848</v>
      </c>
      <c r="N147" s="6">
        <v>-9.2993222639258981</v>
      </c>
      <c r="O147" s="12">
        <v>0.12893613837003831</v>
      </c>
      <c r="P147" s="12">
        <v>0.54999999999960603</v>
      </c>
      <c r="Q147" s="6"/>
      <c r="R147" s="12"/>
    </row>
    <row r="148" spans="1:18" x14ac:dyDescent="0.3">
      <c r="A148" s="3" t="s">
        <v>219</v>
      </c>
      <c r="B148" t="s">
        <v>170</v>
      </c>
      <c r="C148">
        <v>1971</v>
      </c>
      <c r="D148" t="s">
        <v>160</v>
      </c>
      <c r="E148">
        <v>18</v>
      </c>
      <c r="F148" t="s">
        <v>149</v>
      </c>
      <c r="G148" s="7">
        <v>0.70829870247001592</v>
      </c>
      <c r="H148" s="7">
        <v>9.0542348590397343E-6</v>
      </c>
      <c r="I148" s="6">
        <v>113.31150281976257</v>
      </c>
      <c r="J148" s="12">
        <v>1.9700000000000299</v>
      </c>
      <c r="K148" s="12">
        <v>158.79</v>
      </c>
      <c r="L148" s="6">
        <v>-4.4583266377381232</v>
      </c>
      <c r="M148" s="12">
        <v>0.23220686419177575</v>
      </c>
      <c r="N148" s="6">
        <v>-9.5248991009932933</v>
      </c>
      <c r="O148" s="12">
        <v>0.19658084285549735</v>
      </c>
      <c r="P148" s="12">
        <v>0.75999999999964996</v>
      </c>
      <c r="Q148" s="6"/>
      <c r="R148" s="12"/>
    </row>
    <row r="149" spans="1:18" x14ac:dyDescent="0.3">
      <c r="A149" s="3" t="s">
        <v>219</v>
      </c>
      <c r="B149" t="s">
        <v>170</v>
      </c>
      <c r="C149">
        <v>1971</v>
      </c>
      <c r="D149" t="s">
        <v>160</v>
      </c>
      <c r="E149">
        <v>18</v>
      </c>
      <c r="F149" t="s">
        <v>152</v>
      </c>
      <c r="G149" s="7">
        <v>0.70830883705805292</v>
      </c>
      <c r="H149" s="7">
        <v>9.8195006179526493E-6</v>
      </c>
      <c r="I149" s="6">
        <v>118.41695272067686</v>
      </c>
      <c r="J149" s="12">
        <v>1.6199999999999499</v>
      </c>
      <c r="K149" s="12">
        <v>126.12</v>
      </c>
      <c r="L149" s="6">
        <v>-4.5206480272882184</v>
      </c>
      <c r="M149" s="12">
        <v>0.13142150170771558</v>
      </c>
      <c r="N149" s="6">
        <v>-9.3768110878975381</v>
      </c>
      <c r="O149" s="12">
        <v>7.4287915870917057E-2</v>
      </c>
      <c r="P149" s="12">
        <v>0.70000000000014495</v>
      </c>
      <c r="Q149" s="6"/>
      <c r="R149" s="12"/>
    </row>
    <row r="150" spans="1:18" x14ac:dyDescent="0.3">
      <c r="A150" s="3" t="s">
        <v>219</v>
      </c>
      <c r="B150" t="s">
        <v>170</v>
      </c>
      <c r="C150">
        <v>1971</v>
      </c>
      <c r="D150" t="s">
        <v>160</v>
      </c>
      <c r="E150">
        <v>18</v>
      </c>
      <c r="F150" t="s">
        <v>157</v>
      </c>
      <c r="G150" s="7">
        <v>0.70832084365657833</v>
      </c>
      <c r="H150" s="7">
        <v>9.3393741019971406E-6</v>
      </c>
      <c r="I150" s="6">
        <v>106.956449629042</v>
      </c>
      <c r="J150" s="12">
        <v>2.1599999999999402</v>
      </c>
      <c r="K150" s="12">
        <v>167.06000000000299</v>
      </c>
      <c r="L150" s="6">
        <v>-3.2241976239630068</v>
      </c>
      <c r="M150" s="12">
        <v>0.16919301929387556</v>
      </c>
      <c r="N150" s="6">
        <v>-9.2947607647639181</v>
      </c>
      <c r="O150" s="12">
        <v>8.4091385475035835E-2</v>
      </c>
      <c r="P150" s="12">
        <v>0.39000000000033502</v>
      </c>
      <c r="Q150" s="6"/>
      <c r="R150" s="12"/>
    </row>
    <row r="151" spans="1:18" x14ac:dyDescent="0.3">
      <c r="A151" s="3" t="s">
        <v>219</v>
      </c>
      <c r="B151" t="s">
        <v>170</v>
      </c>
      <c r="C151">
        <v>1971</v>
      </c>
      <c r="D151" t="s">
        <v>160</v>
      </c>
      <c r="E151">
        <v>18</v>
      </c>
      <c r="F151" t="s">
        <v>158</v>
      </c>
      <c r="G151" s="7">
        <v>0.70829865305405237</v>
      </c>
      <c r="H151" s="7">
        <v>7.5463185370911372E-6</v>
      </c>
      <c r="I151" s="6">
        <v>130.42014588916396</v>
      </c>
      <c r="J151" s="12">
        <v>1.56000000000001</v>
      </c>
      <c r="K151" s="12">
        <v>119.299999999999</v>
      </c>
      <c r="L151" s="76" t="s">
        <v>172</v>
      </c>
      <c r="M151" s="76" t="s">
        <v>172</v>
      </c>
      <c r="N151" s="77" t="s">
        <v>172</v>
      </c>
      <c r="O151" s="76" t="s">
        <v>172</v>
      </c>
      <c r="P151" s="77" t="s">
        <v>172</v>
      </c>
      <c r="Q151" s="6"/>
      <c r="R151" s="12"/>
    </row>
    <row r="152" spans="1:18" x14ac:dyDescent="0.3">
      <c r="A152" s="3" t="s">
        <v>219</v>
      </c>
      <c r="B152" t="s">
        <v>170</v>
      </c>
      <c r="C152">
        <v>1971</v>
      </c>
      <c r="D152" t="s">
        <v>160</v>
      </c>
      <c r="E152">
        <v>18</v>
      </c>
      <c r="F152" t="s">
        <v>161</v>
      </c>
      <c r="G152" s="7">
        <v>0.70830675143915256</v>
      </c>
      <c r="H152" s="7">
        <v>9.23521616593113E-6</v>
      </c>
      <c r="I152" s="6">
        <v>131.230842926663</v>
      </c>
      <c r="J152" s="78" t="s">
        <v>172</v>
      </c>
      <c r="K152" s="78" t="s">
        <v>172</v>
      </c>
      <c r="L152" s="76" t="s">
        <v>172</v>
      </c>
      <c r="M152" s="76" t="s">
        <v>172</v>
      </c>
      <c r="N152" s="77" t="s">
        <v>172</v>
      </c>
      <c r="O152" s="76" t="s">
        <v>172</v>
      </c>
      <c r="P152" s="77" t="s">
        <v>172</v>
      </c>
      <c r="Q152" s="6"/>
      <c r="R152" s="12"/>
    </row>
    <row r="153" spans="1:18" x14ac:dyDescent="0.3">
      <c r="A153" s="3" t="s">
        <v>219</v>
      </c>
      <c r="B153" t="s">
        <v>170</v>
      </c>
      <c r="C153">
        <v>1971</v>
      </c>
      <c r="D153" t="s">
        <v>160</v>
      </c>
      <c r="E153">
        <v>18</v>
      </c>
      <c r="F153" t="s">
        <v>159</v>
      </c>
      <c r="G153" s="7">
        <v>0.70830872095168018</v>
      </c>
      <c r="H153" s="7">
        <v>9.7583082705727789E-6</v>
      </c>
      <c r="I153" s="6">
        <v>125.83436481502127</v>
      </c>
      <c r="J153" s="12">
        <v>1.92000000000014</v>
      </c>
      <c r="K153" s="12">
        <v>151.419999999998</v>
      </c>
      <c r="L153" s="6">
        <v>-3.8495269681054642</v>
      </c>
      <c r="M153" s="12">
        <v>0.21859424613755143</v>
      </c>
      <c r="N153" s="6">
        <v>-9.4585205143019238</v>
      </c>
      <c r="O153" s="12">
        <v>6.5667301181367654E-2</v>
      </c>
      <c r="P153" s="12">
        <v>0.429999999999708</v>
      </c>
      <c r="Q153" s="6"/>
      <c r="R153" s="12"/>
    </row>
    <row r="154" spans="1:18" x14ac:dyDescent="0.3">
      <c r="A154" s="3" t="s">
        <v>84</v>
      </c>
      <c r="B154" s="79" t="s">
        <v>172</v>
      </c>
      <c r="C154">
        <v>1987</v>
      </c>
      <c r="D154" t="s">
        <v>162</v>
      </c>
      <c r="E154">
        <v>48</v>
      </c>
      <c r="F154" t="s">
        <v>142</v>
      </c>
      <c r="G154" s="7">
        <v>0.70734353195466759</v>
      </c>
      <c r="H154" s="7">
        <v>1.0987126507596935E-5</v>
      </c>
      <c r="I154" s="6">
        <v>301.31271789000755</v>
      </c>
      <c r="J154" s="12">
        <v>1.4400000000001101</v>
      </c>
      <c r="K154" s="12">
        <v>108.02000000000299</v>
      </c>
      <c r="L154" s="6">
        <v>-2.3480186878409857</v>
      </c>
      <c r="M154" s="12">
        <v>0.17022713584437049</v>
      </c>
      <c r="N154" s="6">
        <v>-12.322578744545901</v>
      </c>
      <c r="O154" s="12">
        <v>9.7429604216468957E-2</v>
      </c>
      <c r="P154" s="12">
        <v>0.53000000000036396</v>
      </c>
      <c r="Q154" s="6"/>
      <c r="R154" s="12"/>
    </row>
    <row r="155" spans="1:18" x14ac:dyDescent="0.3">
      <c r="A155" s="3" t="s">
        <v>84</v>
      </c>
      <c r="B155" s="79" t="s">
        <v>172</v>
      </c>
      <c r="C155">
        <v>1987</v>
      </c>
      <c r="D155" t="s">
        <v>162</v>
      </c>
      <c r="E155">
        <v>48</v>
      </c>
      <c r="F155" t="s">
        <v>144</v>
      </c>
      <c r="G155" s="7">
        <v>0.70735052791608166</v>
      </c>
      <c r="H155" s="7">
        <v>7.275520481381093E-6</v>
      </c>
      <c r="I155" s="6">
        <v>314.95934340080623</v>
      </c>
      <c r="J155" s="12">
        <v>1.60999999999989</v>
      </c>
      <c r="K155" s="12">
        <v>184.65999999999701</v>
      </c>
      <c r="L155" s="6">
        <v>-2.7652220236261833</v>
      </c>
      <c r="M155" s="12">
        <v>0.16992825283369176</v>
      </c>
      <c r="N155" s="6">
        <v>-12.108735941610366</v>
      </c>
      <c r="O155" s="12">
        <v>8.4724553701982119E-2</v>
      </c>
      <c r="P155" s="12">
        <v>0.56999999999973705</v>
      </c>
      <c r="Q155" s="6"/>
      <c r="R155" s="12"/>
    </row>
    <row r="156" spans="1:18" x14ac:dyDescent="0.3">
      <c r="A156" s="3" t="s">
        <v>84</v>
      </c>
      <c r="B156" s="79" t="s">
        <v>172</v>
      </c>
      <c r="C156">
        <v>1987</v>
      </c>
      <c r="D156" t="s">
        <v>162</v>
      </c>
      <c r="E156">
        <v>48</v>
      </c>
      <c r="F156" t="s">
        <v>220</v>
      </c>
      <c r="G156" s="7">
        <v>0.70739668270080747</v>
      </c>
      <c r="H156" s="7">
        <v>9.0788253818166709E-6</v>
      </c>
      <c r="I156" s="6">
        <v>285.20316609238233</v>
      </c>
      <c r="J156" s="12">
        <v>2.3300000000001702</v>
      </c>
      <c r="K156" s="12">
        <v>182.86999999999799</v>
      </c>
      <c r="L156" s="6">
        <v>-1.7779557544119049</v>
      </c>
      <c r="M156" s="12">
        <v>0.25741136554377536</v>
      </c>
      <c r="N156" s="6">
        <v>-12.29080697127897</v>
      </c>
      <c r="O156" s="12">
        <v>0.1991814499394958</v>
      </c>
      <c r="P156" s="12">
        <v>0.56000000000011596</v>
      </c>
      <c r="Q156" s="6"/>
      <c r="R156" s="12"/>
    </row>
    <row r="157" spans="1:18" x14ac:dyDescent="0.3">
      <c r="A157" s="3" t="s">
        <v>84</v>
      </c>
      <c r="B157" s="79" t="s">
        <v>172</v>
      </c>
      <c r="C157">
        <v>1987</v>
      </c>
      <c r="D157" t="s">
        <v>162</v>
      </c>
      <c r="E157">
        <v>48</v>
      </c>
      <c r="F157" t="s">
        <v>221</v>
      </c>
      <c r="G157" s="7">
        <v>0.70738116635364945</v>
      </c>
      <c r="H157" s="7">
        <v>8.6951490931733886E-6</v>
      </c>
      <c r="I157" s="6">
        <v>323.55853007743093</v>
      </c>
      <c r="J157" s="12">
        <v>1.42</v>
      </c>
      <c r="K157" s="12">
        <v>111.150000000002</v>
      </c>
      <c r="L157" s="76" t="s">
        <v>172</v>
      </c>
      <c r="M157" s="76" t="s">
        <v>172</v>
      </c>
      <c r="N157" s="77" t="s">
        <v>172</v>
      </c>
      <c r="O157" s="76" t="s">
        <v>172</v>
      </c>
      <c r="P157" s="77" t="s">
        <v>172</v>
      </c>
      <c r="Q157" s="6"/>
      <c r="R157" s="12"/>
    </row>
    <row r="158" spans="1:18" x14ac:dyDescent="0.3">
      <c r="A158" s="3" t="s">
        <v>84</v>
      </c>
      <c r="B158" s="79" t="s">
        <v>172</v>
      </c>
      <c r="C158">
        <v>1987</v>
      </c>
      <c r="D158" t="s">
        <v>162</v>
      </c>
      <c r="E158">
        <v>48</v>
      </c>
      <c r="F158" t="s">
        <v>222</v>
      </c>
      <c r="G158" s="7">
        <v>0.70737818899949123</v>
      </c>
      <c r="H158" s="7">
        <v>9.1184328080764534E-6</v>
      </c>
      <c r="I158" s="6">
        <v>304.84652529854424</v>
      </c>
      <c r="J158" s="12">
        <v>1.6199999999999499</v>
      </c>
      <c r="K158" s="12">
        <v>172.169999999998</v>
      </c>
      <c r="L158" s="76" t="s">
        <v>172</v>
      </c>
      <c r="M158" s="76" t="s">
        <v>172</v>
      </c>
      <c r="N158" s="77" t="s">
        <v>172</v>
      </c>
      <c r="O158" s="76" t="s">
        <v>172</v>
      </c>
      <c r="P158" s="77" t="s">
        <v>172</v>
      </c>
      <c r="Q158" s="6"/>
      <c r="R158" s="12"/>
    </row>
    <row r="159" spans="1:18" x14ac:dyDescent="0.3">
      <c r="A159" s="3" t="s">
        <v>84</v>
      </c>
      <c r="B159" s="79" t="s">
        <v>172</v>
      </c>
      <c r="C159">
        <v>1987</v>
      </c>
      <c r="D159" t="s">
        <v>162</v>
      </c>
      <c r="E159">
        <v>48</v>
      </c>
      <c r="F159" t="s">
        <v>223</v>
      </c>
      <c r="G159" s="7">
        <v>0.70738177178080608</v>
      </c>
      <c r="H159" s="7">
        <v>1.0296017533151667E-5</v>
      </c>
      <c r="I159" s="6">
        <v>301.05415499425118</v>
      </c>
      <c r="J159" s="12">
        <v>2.7200000000000601</v>
      </c>
      <c r="K159" s="12">
        <v>257.52</v>
      </c>
      <c r="L159" s="6">
        <v>-2.0906790007508249</v>
      </c>
      <c r="M159" s="12">
        <v>0.11363697070544909</v>
      </c>
      <c r="N159" s="6">
        <v>-12.041571435208191</v>
      </c>
      <c r="O159" s="12">
        <v>8.8062162387965562E-2</v>
      </c>
      <c r="P159" s="12">
        <v>0.39000000000033502</v>
      </c>
      <c r="Q159" s="6"/>
      <c r="R159" s="12"/>
    </row>
    <row r="160" spans="1:18" x14ac:dyDescent="0.3">
      <c r="J160" s="12"/>
      <c r="K160" s="12"/>
    </row>
  </sheetData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26"/>
  <sheetViews>
    <sheetView topLeftCell="F1" workbookViewId="0">
      <selection activeCell="X1" sqref="X1"/>
    </sheetView>
  </sheetViews>
  <sheetFormatPr defaultRowHeight="14.4" x14ac:dyDescent="0.3"/>
  <cols>
    <col min="1" max="1" width="20" customWidth="1"/>
  </cols>
  <sheetData>
    <row r="1" spans="1:28" s="3" customFormat="1" x14ac:dyDescent="0.3">
      <c r="A1" s="3" t="s">
        <v>303</v>
      </c>
      <c r="B1" s="3" t="s">
        <v>263</v>
      </c>
      <c r="C1" s="3" t="s">
        <v>264</v>
      </c>
      <c r="D1" s="3" t="s">
        <v>265</v>
      </c>
      <c r="E1" s="3" t="s">
        <v>266</v>
      </c>
      <c r="F1" s="9" t="s">
        <v>267</v>
      </c>
      <c r="G1" s="10" t="s">
        <v>302</v>
      </c>
      <c r="H1" s="3" t="s">
        <v>249</v>
      </c>
      <c r="I1" s="3" t="s">
        <v>250</v>
      </c>
      <c r="J1" s="3" t="s">
        <v>262</v>
      </c>
      <c r="K1" s="9" t="s">
        <v>251</v>
      </c>
      <c r="L1" s="3" t="s">
        <v>252</v>
      </c>
      <c r="M1" s="3" t="s">
        <v>253</v>
      </c>
      <c r="N1" s="3" t="s">
        <v>254</v>
      </c>
      <c r="O1" s="3" t="s">
        <v>255</v>
      </c>
      <c r="P1" s="3" t="s">
        <v>261</v>
      </c>
      <c r="Q1" s="9" t="s">
        <v>256</v>
      </c>
      <c r="R1" s="3" t="s">
        <v>257</v>
      </c>
      <c r="S1" s="3" t="s">
        <v>258</v>
      </c>
      <c r="T1" s="3" t="s">
        <v>259</v>
      </c>
      <c r="U1" s="3" t="s">
        <v>260</v>
      </c>
      <c r="V1" s="9" t="s">
        <v>270</v>
      </c>
      <c r="W1" s="3" t="s">
        <v>269</v>
      </c>
      <c r="X1" s="3" t="s">
        <v>268</v>
      </c>
    </row>
    <row r="2" spans="1:28" x14ac:dyDescent="0.3">
      <c r="A2" s="3" t="s">
        <v>272</v>
      </c>
      <c r="B2" s="7">
        <v>0.70973200000000003</v>
      </c>
      <c r="C2" s="7">
        <v>0.70990799999999998</v>
      </c>
      <c r="D2" s="7">
        <f>C2-B2</f>
        <v>1.7599999999995397E-4</v>
      </c>
      <c r="E2" s="7">
        <v>0.70986199999999999</v>
      </c>
      <c r="F2" s="7">
        <v>1.02E-4</v>
      </c>
      <c r="G2" s="8">
        <v>32</v>
      </c>
      <c r="H2" s="6">
        <v>33.932922656770977</v>
      </c>
      <c r="I2" s="6">
        <v>78.833203360267717</v>
      </c>
      <c r="J2" s="6">
        <f>I2-H2</f>
        <v>44.90028070349674</v>
      </c>
      <c r="K2" s="6">
        <v>52.593835566992396</v>
      </c>
      <c r="L2" s="6">
        <v>14.277688840142293</v>
      </c>
      <c r="M2" s="8">
        <v>32</v>
      </c>
      <c r="N2" s="6">
        <v>-6.88</v>
      </c>
      <c r="O2" s="6">
        <v>-4.95</v>
      </c>
      <c r="P2" s="6">
        <f>O2-N2</f>
        <v>1.9299999999999997</v>
      </c>
      <c r="Q2" s="6">
        <v>-6.09</v>
      </c>
      <c r="R2" s="6">
        <v>0.81</v>
      </c>
      <c r="S2" s="6">
        <v>-14.85</v>
      </c>
      <c r="T2" s="6">
        <v>-12.76</v>
      </c>
      <c r="U2" s="6">
        <f>T2-S2</f>
        <v>2.09</v>
      </c>
      <c r="V2" s="6">
        <v>-14.01</v>
      </c>
      <c r="W2" s="6">
        <v>1.28</v>
      </c>
      <c r="X2" s="8">
        <v>36</v>
      </c>
    </row>
    <row r="3" spans="1:28" x14ac:dyDescent="0.3">
      <c r="A3" s="3" t="s">
        <v>79</v>
      </c>
      <c r="B3" s="7">
        <v>0.70973243312860002</v>
      </c>
      <c r="C3" s="7">
        <v>0.70988992748011759</v>
      </c>
      <c r="D3" s="7">
        <v>1.5749435151757307E-4</v>
      </c>
      <c r="E3" s="7">
        <v>0.70982341227811607</v>
      </c>
      <c r="F3" s="7">
        <v>1.0513259981366298E-4</v>
      </c>
      <c r="G3" s="8">
        <v>20</v>
      </c>
      <c r="H3" s="6">
        <v>42.265630764169551</v>
      </c>
      <c r="I3" s="6">
        <v>78.833203360267717</v>
      </c>
      <c r="J3" s="6">
        <v>36.567572596098167</v>
      </c>
      <c r="K3" s="6">
        <v>52.338006183747666</v>
      </c>
      <c r="L3" s="6">
        <v>14.779042927270073</v>
      </c>
      <c r="M3" s="8">
        <v>20</v>
      </c>
      <c r="N3" s="6">
        <v>-6.8770109560206079</v>
      </c>
      <c r="O3" s="6">
        <v>-5.5416501073581887</v>
      </c>
      <c r="P3" s="6">
        <f t="shared" ref="P3:P23" si="0">O3-N3</f>
        <v>1.3353608486624191</v>
      </c>
      <c r="Q3" s="6">
        <v>-6.2748265136840082</v>
      </c>
      <c r="R3" s="6">
        <v>0.68971528217308564</v>
      </c>
      <c r="S3" s="6">
        <v>-14.753239796185284</v>
      </c>
      <c r="T3" s="6">
        <v>-12.871552384445167</v>
      </c>
      <c r="U3" s="6">
        <f>T3-S3</f>
        <v>1.881687411740117</v>
      </c>
      <c r="V3" s="6">
        <v>-13.783739267453663</v>
      </c>
      <c r="W3" s="6">
        <v>1.0958489668117082</v>
      </c>
      <c r="X3" s="8">
        <v>16</v>
      </c>
    </row>
    <row r="4" spans="1:28" x14ac:dyDescent="0.3">
      <c r="A4" s="3" t="s">
        <v>79</v>
      </c>
      <c r="B4">
        <v>0.70976174076522336</v>
      </c>
      <c r="C4">
        <v>0.70988409588868995</v>
      </c>
      <c r="D4" s="7">
        <f>C4-B4</f>
        <v>1.2235512346658872E-4</v>
      </c>
      <c r="E4">
        <v>0.70980434332781916</v>
      </c>
      <c r="F4">
        <v>1.0222742964571895E-4</v>
      </c>
      <c r="G4" s="8">
        <v>6</v>
      </c>
      <c r="H4" s="6">
        <v>54.018648624888883</v>
      </c>
      <c r="I4" s="6">
        <v>78.833203360267717</v>
      </c>
      <c r="J4" s="6">
        <f>I4-H4</f>
        <v>24.814554735378834</v>
      </c>
      <c r="K4" s="6">
        <v>55.970586881335485</v>
      </c>
      <c r="L4" s="6">
        <v>18.949704375122842</v>
      </c>
      <c r="M4" s="8">
        <v>6</v>
      </c>
      <c r="N4" s="6">
        <v>-6.8770109560206079</v>
      </c>
      <c r="O4" s="6">
        <v>-6.1456484090545356</v>
      </c>
      <c r="P4" s="6">
        <f>O4-N4</f>
        <v>0.73136254696607228</v>
      </c>
      <c r="Q4" s="6">
        <v>-6.4113057511089906</v>
      </c>
      <c r="R4" s="6">
        <v>0.5837517615889527</v>
      </c>
      <c r="S4" s="6">
        <v>-14.753239796185284</v>
      </c>
      <c r="T4" s="6">
        <v>-13.426773832073405</v>
      </c>
      <c r="U4" s="6">
        <f>T4-S4</f>
        <v>1.326465964111879</v>
      </c>
      <c r="V4" s="6">
        <v>-14.125382272597044</v>
      </c>
      <c r="W4" s="6">
        <v>0.90352720505517248</v>
      </c>
      <c r="X4" s="8">
        <v>6</v>
      </c>
    </row>
    <row r="5" spans="1:28" x14ac:dyDescent="0.3">
      <c r="A5" s="3" t="s">
        <v>40</v>
      </c>
      <c r="B5" s="7">
        <v>0.70980176577007048</v>
      </c>
      <c r="C5" s="7">
        <v>0.70990023305203631</v>
      </c>
      <c r="D5" s="7">
        <v>9.8467281965830544E-5</v>
      </c>
      <c r="E5" s="7">
        <v>0.70987157241323406</v>
      </c>
      <c r="F5" s="7">
        <v>7.0013842556609438E-5</v>
      </c>
      <c r="G5" s="8">
        <v>6</v>
      </c>
      <c r="H5" s="6">
        <v>48.461976289430787</v>
      </c>
      <c r="I5" s="6">
        <v>55.906738678662492</v>
      </c>
      <c r="J5" s="6">
        <v>7.4447623892317054</v>
      </c>
      <c r="K5" s="6">
        <v>51.29586954022313</v>
      </c>
      <c r="L5" s="6">
        <v>5.6362026595534109</v>
      </c>
      <c r="M5" s="8">
        <v>6</v>
      </c>
      <c r="N5" s="6">
        <v>-6.6921491877641968</v>
      </c>
      <c r="O5" s="6">
        <v>-5.774967923898231</v>
      </c>
      <c r="P5" s="6">
        <f t="shared" si="0"/>
        <v>0.91718126386596577</v>
      </c>
      <c r="Q5" s="6">
        <v>-5.9225019535686894</v>
      </c>
      <c r="R5" s="6">
        <v>0.75007521924090959</v>
      </c>
      <c r="S5" s="6">
        <v>-14.552060156713708</v>
      </c>
      <c r="T5" s="6">
        <v>-13.905136153860134</v>
      </c>
      <c r="U5" s="6">
        <f t="shared" ref="U5:U23" si="1">T5-S5</f>
        <v>0.64692400285357365</v>
      </c>
      <c r="V5" s="6">
        <v>-14.359791557986131</v>
      </c>
      <c r="W5" s="6">
        <v>0.55570096586423101</v>
      </c>
      <c r="X5" s="8">
        <v>6</v>
      </c>
    </row>
    <row r="6" spans="1:28" x14ac:dyDescent="0.3">
      <c r="A6" s="3" t="s">
        <v>41</v>
      </c>
      <c r="B6" s="7">
        <v>0.70986420236583758</v>
      </c>
      <c r="C6" s="7">
        <v>0.70990831018191614</v>
      </c>
      <c r="D6" s="7">
        <v>4.4107816078553519E-5</v>
      </c>
      <c r="E6" s="7">
        <v>0.70988404880745204</v>
      </c>
      <c r="F6" s="7">
        <v>3.3490775160476761E-5</v>
      </c>
      <c r="G6" s="8">
        <v>6</v>
      </c>
      <c r="H6" s="6">
        <v>33.932922656770977</v>
      </c>
      <c r="I6" s="6">
        <v>60.282038532599671</v>
      </c>
      <c r="J6" s="6">
        <v>26.349115875828694</v>
      </c>
      <c r="K6" s="6">
        <v>55.664342217042289</v>
      </c>
      <c r="L6" s="6">
        <v>19.960665443335508</v>
      </c>
      <c r="M6" s="8">
        <v>6</v>
      </c>
      <c r="N6" s="6">
        <v>-6.2408616476024887</v>
      </c>
      <c r="O6" s="6">
        <v>-5.798348241014657</v>
      </c>
      <c r="P6" s="6">
        <f>O6-N6</f>
        <v>0.44251340658783178</v>
      </c>
      <c r="Q6" s="6">
        <v>-6.0377653523600907</v>
      </c>
      <c r="R6" s="6">
        <v>0.32526366939263957</v>
      </c>
      <c r="S6" s="6">
        <v>-14.851333124636072</v>
      </c>
      <c r="T6" s="6">
        <v>-14.077867857194779</v>
      </c>
      <c r="U6" s="6">
        <f>T6-S6</f>
        <v>0.77346526744129385</v>
      </c>
      <c r="V6" s="6">
        <v>-14.471389841795501</v>
      </c>
      <c r="W6" s="6">
        <v>0.54508274798338785</v>
      </c>
      <c r="X6" s="8">
        <v>7</v>
      </c>
      <c r="Z6" s="6"/>
      <c r="AA6" s="6"/>
      <c r="AB6" s="6"/>
    </row>
    <row r="7" spans="1:28" x14ac:dyDescent="0.3">
      <c r="A7" s="3" t="s">
        <v>271</v>
      </c>
      <c r="B7" s="7">
        <v>0.70923999999999998</v>
      </c>
      <c r="C7" s="7">
        <v>0.70935700000000002</v>
      </c>
      <c r="D7" s="7">
        <f>C7-B7</f>
        <v>1.1700000000003374E-4</v>
      </c>
      <c r="E7" s="7">
        <v>0.70930199999999999</v>
      </c>
      <c r="F7" s="7">
        <v>4.8000000000000001E-5</v>
      </c>
      <c r="G7" s="8">
        <v>26</v>
      </c>
      <c r="H7" s="6">
        <v>31.1</v>
      </c>
      <c r="I7" s="6">
        <v>43.8</v>
      </c>
      <c r="J7" s="6">
        <f>I7-H7</f>
        <v>12.699999999999996</v>
      </c>
      <c r="K7" s="6">
        <v>38.1</v>
      </c>
      <c r="L7" s="6">
        <v>4.7</v>
      </c>
      <c r="M7" s="8">
        <v>26</v>
      </c>
      <c r="N7" s="6">
        <v>-7.2</v>
      </c>
      <c r="O7" s="6">
        <v>-5.21</v>
      </c>
      <c r="P7" s="6">
        <f t="shared" si="0"/>
        <v>1.9900000000000002</v>
      </c>
      <c r="Q7" s="6">
        <v>-6.43</v>
      </c>
      <c r="R7" s="6">
        <v>0.93</v>
      </c>
      <c r="S7" s="6">
        <v>-14.72</v>
      </c>
      <c r="T7" s="6">
        <v>-12.81</v>
      </c>
      <c r="U7" s="6">
        <f t="shared" si="1"/>
        <v>1.9100000000000001</v>
      </c>
      <c r="V7" s="6">
        <v>-14.21</v>
      </c>
      <c r="W7" s="6">
        <v>0.96</v>
      </c>
      <c r="X7" s="8">
        <v>23</v>
      </c>
      <c r="AA7" s="6"/>
    </row>
    <row r="8" spans="1:28" x14ac:dyDescent="0.3">
      <c r="A8" s="3" t="s">
        <v>80</v>
      </c>
      <c r="B8" s="7">
        <v>0.7092662330939038</v>
      </c>
      <c r="C8" s="7">
        <v>0.70935725512165082</v>
      </c>
      <c r="D8" s="7">
        <v>9.102202774702306E-5</v>
      </c>
      <c r="E8" s="7">
        <v>0.70930231535454025</v>
      </c>
      <c r="F8" s="7">
        <v>4.3999999999999999E-5</v>
      </c>
      <c r="G8" s="8">
        <v>20</v>
      </c>
      <c r="H8" s="6">
        <v>31.147196208887753</v>
      </c>
      <c r="I8" s="6">
        <v>43.8487883310003</v>
      </c>
      <c r="J8" s="6">
        <v>12.701592122112547</v>
      </c>
      <c r="K8" s="6">
        <v>37.703927285007971</v>
      </c>
      <c r="L8" s="6">
        <v>4.5156181294513908</v>
      </c>
      <c r="M8" s="8">
        <v>6</v>
      </c>
      <c r="N8" s="6">
        <v>-7.2474425586196078</v>
      </c>
      <c r="O8" s="6">
        <v>-5.2119184903504117</v>
      </c>
      <c r="P8" s="6">
        <f t="shared" si="0"/>
        <v>2.0355240682691962</v>
      </c>
      <c r="Q8" s="6">
        <v>-6.4195527735097091</v>
      </c>
      <c r="R8" s="6">
        <v>1.0402693270439731</v>
      </c>
      <c r="S8" s="6">
        <v>-14.602806580212892</v>
      </c>
      <c r="T8" s="6">
        <v>-12.812078243616204</v>
      </c>
      <c r="U8" s="6">
        <f t="shared" si="1"/>
        <v>1.790728336596688</v>
      </c>
      <c r="V8" s="6">
        <v>-14.007288879819846</v>
      </c>
      <c r="W8" s="6">
        <v>0.98746022209789031</v>
      </c>
      <c r="X8" s="8">
        <v>16</v>
      </c>
      <c r="AA8" s="6"/>
    </row>
    <row r="9" spans="1:28" x14ac:dyDescent="0.3">
      <c r="A9" s="3" t="s">
        <v>80</v>
      </c>
      <c r="B9">
        <v>0.7092662330939038</v>
      </c>
      <c r="C9">
        <v>0.70932081665973101</v>
      </c>
      <c r="D9" s="7">
        <f>C9-B9</f>
        <v>5.4583565827215352E-5</v>
      </c>
      <c r="E9">
        <v>0.70930305476541733</v>
      </c>
      <c r="F9" s="7">
        <v>4.2530102110296429E-5</v>
      </c>
      <c r="G9" s="8">
        <v>6</v>
      </c>
      <c r="H9" s="6">
        <v>36.513944654172391</v>
      </c>
      <c r="I9" s="6">
        <v>39.070775227327708</v>
      </c>
      <c r="J9" s="6">
        <f>I9-H9</f>
        <v>2.5568305731553167</v>
      </c>
      <c r="K9" s="6">
        <v>38.180507609845741</v>
      </c>
      <c r="L9" s="6">
        <v>1.801942758481542</v>
      </c>
      <c r="M9" s="8">
        <v>6</v>
      </c>
      <c r="N9" s="6">
        <v>-7.2474425586196078</v>
      </c>
      <c r="O9" s="6">
        <v>-6.1631099266201677</v>
      </c>
      <c r="P9" s="6">
        <f>O9-N9</f>
        <v>1.0843326319994402</v>
      </c>
      <c r="Q9" s="6">
        <v>-6.5455078598768246</v>
      </c>
      <c r="R9" s="6">
        <v>0.86438433626475208</v>
      </c>
      <c r="S9" s="6">
        <v>-14.602806580212892</v>
      </c>
      <c r="T9" s="6">
        <v>-13.59103880902579</v>
      </c>
      <c r="U9" s="6">
        <f>T9-S9</f>
        <v>1.0117677711871025</v>
      </c>
      <c r="V9" s="6">
        <v>-14.283180388814307</v>
      </c>
      <c r="W9" s="6">
        <v>0.68332211635112228</v>
      </c>
      <c r="X9" s="8">
        <v>6</v>
      </c>
      <c r="AA9" s="6"/>
    </row>
    <row r="10" spans="1:28" x14ac:dyDescent="0.3">
      <c r="A10" s="3" t="s">
        <v>42</v>
      </c>
      <c r="B10" s="7">
        <v>0.70924004951968078</v>
      </c>
      <c r="C10" s="7">
        <v>0.70932281780015782</v>
      </c>
      <c r="D10" s="7">
        <v>8.2768280477041323E-5</v>
      </c>
      <c r="E10" s="7">
        <v>0.70929901086164793</v>
      </c>
      <c r="F10" s="7">
        <v>6.1410116308231218E-5</v>
      </c>
      <c r="G10" s="8">
        <v>6</v>
      </c>
      <c r="H10" s="6">
        <v>38.655382154041433</v>
      </c>
      <c r="I10" s="6">
        <v>42.660079265309712</v>
      </c>
      <c r="J10" s="6">
        <v>4.0046971112682783</v>
      </c>
      <c r="K10" s="6">
        <v>39.569850679730038</v>
      </c>
      <c r="L10" s="6">
        <v>3.3388314413276237</v>
      </c>
      <c r="M10" s="8">
        <v>6</v>
      </c>
      <c r="N10" s="6">
        <v>-6.9698934538153345</v>
      </c>
      <c r="O10" s="6">
        <v>-5.9372917529873863</v>
      </c>
      <c r="P10" s="6">
        <f t="shared" si="0"/>
        <v>1.0326017008279482</v>
      </c>
      <c r="Q10" s="6">
        <v>-6.4754181764429317</v>
      </c>
      <c r="R10" s="6">
        <v>0.68482428467362633</v>
      </c>
      <c r="S10" s="6">
        <v>-14.71602866503393</v>
      </c>
      <c r="T10" s="6">
        <v>-14.212260646538645</v>
      </c>
      <c r="U10" s="6">
        <f t="shared" si="1"/>
        <v>0.50376801849528441</v>
      </c>
      <c r="V10" s="6">
        <v>-14.391852356481731</v>
      </c>
      <c r="W10" s="6">
        <v>0.34779728163645379</v>
      </c>
      <c r="X10" s="8">
        <v>7</v>
      </c>
    </row>
    <row r="11" spans="1:28" x14ac:dyDescent="0.3">
      <c r="A11" s="3" t="s">
        <v>273</v>
      </c>
      <c r="B11" s="7">
        <v>0.70979899999999996</v>
      </c>
      <c r="C11" s="7">
        <v>0.70999121690185985</v>
      </c>
      <c r="D11" s="7">
        <f>C11-B11</f>
        <v>1.9221690185988738E-4</v>
      </c>
      <c r="E11" s="7">
        <v>0.70989100000000005</v>
      </c>
      <c r="F11" s="7">
        <v>1.2999999999999999E-4</v>
      </c>
      <c r="G11" s="8">
        <v>26</v>
      </c>
      <c r="H11" s="6">
        <v>55.8</v>
      </c>
      <c r="I11" s="6">
        <v>88.4</v>
      </c>
      <c r="J11" s="6">
        <f>I11-H11</f>
        <v>32.600000000000009</v>
      </c>
      <c r="K11" s="6">
        <v>68.7</v>
      </c>
      <c r="L11" s="6">
        <v>18.5</v>
      </c>
      <c r="M11" s="8">
        <v>26</v>
      </c>
      <c r="N11" s="6">
        <v>-7.56</v>
      </c>
      <c r="O11" s="6">
        <v>-5.73</v>
      </c>
      <c r="P11" s="6">
        <f t="shared" si="0"/>
        <v>1.8299999999999992</v>
      </c>
      <c r="Q11" s="6">
        <v>-6.83</v>
      </c>
      <c r="R11" s="6">
        <v>0.96</v>
      </c>
      <c r="S11" s="6">
        <v>-14.65</v>
      </c>
      <c r="T11" s="6">
        <v>-12.65</v>
      </c>
      <c r="U11" s="6">
        <f t="shared" si="1"/>
        <v>2</v>
      </c>
      <c r="V11" s="6">
        <v>-14.05</v>
      </c>
      <c r="W11" s="6">
        <v>1.06</v>
      </c>
      <c r="X11" s="8">
        <v>23</v>
      </c>
    </row>
    <row r="12" spans="1:28" x14ac:dyDescent="0.3">
      <c r="A12" s="3" t="s">
        <v>81</v>
      </c>
      <c r="B12" s="7">
        <v>0.70979859549973812</v>
      </c>
      <c r="C12" s="7">
        <v>0.70999121690185985</v>
      </c>
      <c r="D12" s="7">
        <v>1.92E-4</v>
      </c>
      <c r="E12" s="7">
        <v>0.70993500135672649</v>
      </c>
      <c r="F12" s="7">
        <v>1.1544939554223953E-4</v>
      </c>
      <c r="G12" s="8">
        <v>20</v>
      </c>
      <c r="H12" s="6">
        <v>55.7865514085196</v>
      </c>
      <c r="I12" s="6">
        <v>77.531062537333781</v>
      </c>
      <c r="J12" s="6">
        <v>21.744511128814182</v>
      </c>
      <c r="K12" s="6">
        <v>65.713142151140005</v>
      </c>
      <c r="L12" s="6">
        <v>12.843134326162804</v>
      </c>
      <c r="M12" s="8">
        <v>20</v>
      </c>
      <c r="N12" s="6">
        <v>-7.5580083305322212</v>
      </c>
      <c r="O12" s="6">
        <v>-5.7349324242451258</v>
      </c>
      <c r="P12" s="6">
        <f t="shared" si="0"/>
        <v>1.8230759062870954</v>
      </c>
      <c r="Q12" s="6">
        <v>-7.0464842095791393</v>
      </c>
      <c r="R12" s="6">
        <v>1.2439498648888816</v>
      </c>
      <c r="S12" s="6">
        <v>-14.65170085216676</v>
      </c>
      <c r="T12" s="6">
        <v>-12.647246622465627</v>
      </c>
      <c r="U12" s="6">
        <f t="shared" si="1"/>
        <v>2.0044542297011336</v>
      </c>
      <c r="V12" s="6">
        <v>-14.140678777909098</v>
      </c>
      <c r="W12" s="6">
        <v>1.2439498648888816</v>
      </c>
      <c r="X12" s="8">
        <v>16</v>
      </c>
    </row>
    <row r="13" spans="1:28" x14ac:dyDescent="0.3">
      <c r="A13" s="3" t="s">
        <v>81</v>
      </c>
      <c r="B13" s="7">
        <v>0.70983042172014732</v>
      </c>
      <c r="C13" s="7">
        <v>0.70999121690185985</v>
      </c>
      <c r="D13" s="7">
        <f>C13-B13</f>
        <v>1.6079518171252527E-4</v>
      </c>
      <c r="E13">
        <v>0.70995590178914092</v>
      </c>
      <c r="F13">
        <v>1.1285759622371125E-4</v>
      </c>
      <c r="G13" s="8">
        <v>6</v>
      </c>
      <c r="H13" s="6">
        <v>61.372380155916076</v>
      </c>
      <c r="I13" s="6">
        <v>74.820757517178635</v>
      </c>
      <c r="J13" s="6">
        <f>I13-H13</f>
        <v>13.448377361262558</v>
      </c>
      <c r="K13" s="6">
        <v>66.522769265006616</v>
      </c>
      <c r="L13" s="6">
        <v>11.77534309810394</v>
      </c>
      <c r="M13" s="8">
        <v>6</v>
      </c>
      <c r="N13" s="6">
        <v>-7.5580083305322212</v>
      </c>
      <c r="O13" s="6">
        <v>-6.5433360128322269</v>
      </c>
      <c r="P13" s="6">
        <f>O13-N13</f>
        <v>1.0146723176999943</v>
      </c>
      <c r="Q13" s="6">
        <v>-7.144826102354239</v>
      </c>
      <c r="R13" s="6">
        <v>0.69118612674699942</v>
      </c>
      <c r="S13" s="6">
        <v>-14.65170085216676</v>
      </c>
      <c r="T13" s="6">
        <v>-14.07450319480429</v>
      </c>
      <c r="U13" s="6">
        <f>T13-S13</f>
        <v>0.5771976573624702</v>
      </c>
      <c r="V13" s="6">
        <v>-14.374122320677879</v>
      </c>
      <c r="W13" s="6">
        <v>0.40042847444635904</v>
      </c>
      <c r="X13" s="8">
        <v>6</v>
      </c>
    </row>
    <row r="14" spans="1:28" x14ac:dyDescent="0.3">
      <c r="A14" s="3" t="s">
        <v>43</v>
      </c>
      <c r="B14" s="7">
        <v>0.70979863091204498</v>
      </c>
      <c r="C14" s="7">
        <v>0.70983488881775714</v>
      </c>
      <c r="D14" s="7">
        <v>3.6257905712155925E-5</v>
      </c>
      <c r="E14" s="7">
        <v>0.70982001615665957</v>
      </c>
      <c r="F14" s="7">
        <v>2.7204904257196816E-5</v>
      </c>
      <c r="G14" s="8">
        <v>6</v>
      </c>
      <c r="H14" s="6">
        <v>78.20558127880868</v>
      </c>
      <c r="I14" s="6">
        <v>88.374467149328538</v>
      </c>
      <c r="J14" s="6">
        <v>10.168885870519858</v>
      </c>
      <c r="K14" s="6">
        <v>82.067778536653606</v>
      </c>
      <c r="L14" s="6">
        <v>8.6699463165027968</v>
      </c>
      <c r="M14" s="8">
        <v>6</v>
      </c>
      <c r="N14" s="6">
        <v>-6.9088254894221439</v>
      </c>
      <c r="O14" s="6">
        <v>-6.0307536647670954</v>
      </c>
      <c r="P14" s="6">
        <f t="shared" si="0"/>
        <v>0.87807182465504852</v>
      </c>
      <c r="Q14" s="6">
        <v>-6.5232460721958709</v>
      </c>
      <c r="R14" s="6">
        <v>0.70380795722938039</v>
      </c>
      <c r="S14" s="6">
        <v>-14.382258941037701</v>
      </c>
      <c r="T14" s="6">
        <v>-13.743936212126105</v>
      </c>
      <c r="U14" s="6">
        <f t="shared" si="1"/>
        <v>0.63832272891159647</v>
      </c>
      <c r="V14" s="6">
        <v>-14.032172919942097</v>
      </c>
      <c r="W14" s="6">
        <v>0.41324647106437035</v>
      </c>
      <c r="X14" s="8">
        <v>7</v>
      </c>
    </row>
    <row r="15" spans="1:28" x14ac:dyDescent="0.3">
      <c r="A15" s="3" t="s">
        <v>82</v>
      </c>
      <c r="B15" s="7">
        <v>0.70953880241913148</v>
      </c>
      <c r="C15" s="7">
        <v>0.70960025733838561</v>
      </c>
      <c r="D15" s="7">
        <v>6.14549192541336E-5</v>
      </c>
      <c r="E15" s="7">
        <v>0.70956699999999995</v>
      </c>
      <c r="F15" s="7">
        <v>4.5000000000000003E-5</v>
      </c>
      <c r="G15" s="8">
        <v>6</v>
      </c>
      <c r="H15" s="6">
        <v>87.300152299977555</v>
      </c>
      <c r="I15" s="6">
        <v>103.27468365478251</v>
      </c>
      <c r="J15" s="6">
        <v>15.974531354804952</v>
      </c>
      <c r="K15" s="6">
        <v>93.7</v>
      </c>
      <c r="L15" s="6">
        <v>10.7</v>
      </c>
      <c r="M15" s="8">
        <v>6</v>
      </c>
      <c r="N15" s="6">
        <v>-6.92</v>
      </c>
      <c r="O15" s="6">
        <v>-5.54</v>
      </c>
      <c r="P15" s="6">
        <f t="shared" si="0"/>
        <v>1.38</v>
      </c>
      <c r="Q15" s="6">
        <v>-6.16</v>
      </c>
      <c r="R15" s="6">
        <v>0.88</v>
      </c>
      <c r="S15" s="6">
        <v>-12.89</v>
      </c>
      <c r="T15" s="6">
        <v>-12.55</v>
      </c>
      <c r="U15" s="6">
        <f t="shared" si="1"/>
        <v>0.33999999999999986</v>
      </c>
      <c r="V15" s="6">
        <v>-12.75</v>
      </c>
      <c r="W15" s="6">
        <v>0.3</v>
      </c>
      <c r="X15" s="8">
        <v>6</v>
      </c>
    </row>
    <row r="16" spans="1:28" x14ac:dyDescent="0.3">
      <c r="A16" s="3" t="s">
        <v>274</v>
      </c>
      <c r="B16" s="7">
        <v>0.70920197829388143</v>
      </c>
      <c r="C16" s="7">
        <v>0.7092225604625445</v>
      </c>
      <c r="D16" s="7">
        <v>2.0582168663074718E-5</v>
      </c>
      <c r="E16" s="7">
        <v>0.70920899999999998</v>
      </c>
      <c r="F16" s="7">
        <v>1.5999999999999999E-5</v>
      </c>
      <c r="G16" s="8">
        <v>6</v>
      </c>
      <c r="H16" s="6">
        <v>94.563520253486445</v>
      </c>
      <c r="I16" s="6">
        <v>100.60753124650962</v>
      </c>
      <c r="J16" s="6">
        <v>6.0440109930231785</v>
      </c>
      <c r="K16" s="6">
        <v>96.2</v>
      </c>
      <c r="L16" s="6">
        <v>4.5999999999999996</v>
      </c>
      <c r="M16" s="8">
        <v>5</v>
      </c>
      <c r="N16" s="6">
        <v>-6.27</v>
      </c>
      <c r="O16" s="6">
        <v>-5.87</v>
      </c>
      <c r="P16" s="6">
        <f t="shared" si="0"/>
        <v>0.39999999999999947</v>
      </c>
      <c r="Q16" s="6">
        <v>-6.08</v>
      </c>
      <c r="R16" s="6">
        <v>0.31</v>
      </c>
      <c r="S16" s="6">
        <v>-13.98</v>
      </c>
      <c r="T16" s="6">
        <v>-13.55</v>
      </c>
      <c r="U16" s="6">
        <f t="shared" si="1"/>
        <v>0.42999999999999972</v>
      </c>
      <c r="V16" s="6">
        <v>-13.92</v>
      </c>
      <c r="W16" s="6">
        <v>0.33</v>
      </c>
      <c r="X16" s="8">
        <v>6</v>
      </c>
    </row>
    <row r="17" spans="1:24" x14ac:dyDescent="0.3">
      <c r="A17" s="3" t="s">
        <v>215</v>
      </c>
      <c r="B17" s="7">
        <v>0.70938295006773666</v>
      </c>
      <c r="C17" s="7">
        <v>0.70941199021436174</v>
      </c>
      <c r="D17" s="7">
        <v>2.9040146625081142E-5</v>
      </c>
      <c r="E17" s="7">
        <v>0.70939399999999997</v>
      </c>
      <c r="F17" s="7">
        <v>2.0999999999999999E-5</v>
      </c>
      <c r="G17" s="8">
        <v>6</v>
      </c>
      <c r="H17" s="6">
        <v>56.81035937163206</v>
      </c>
      <c r="I17" s="6">
        <v>100.63271510592452</v>
      </c>
      <c r="J17" s="6">
        <v>43.822355734292458</v>
      </c>
      <c r="K17" s="6">
        <v>62.5</v>
      </c>
      <c r="L17" s="6">
        <v>33.1</v>
      </c>
      <c r="M17" s="8">
        <v>6</v>
      </c>
      <c r="N17" s="6">
        <v>-6.63</v>
      </c>
      <c r="O17" s="6">
        <v>-5.91</v>
      </c>
      <c r="P17" s="6">
        <f t="shared" si="0"/>
        <v>0.71999999999999975</v>
      </c>
      <c r="Q17" s="6">
        <v>-6.06</v>
      </c>
      <c r="R17" s="6">
        <v>0.56999999999999995</v>
      </c>
      <c r="S17" s="6">
        <v>-14.01</v>
      </c>
      <c r="T17" s="6">
        <v>-13.51</v>
      </c>
      <c r="U17" s="6">
        <f t="shared" si="1"/>
        <v>0.5</v>
      </c>
      <c r="V17" s="6">
        <v>-13.74</v>
      </c>
      <c r="W17" s="6">
        <v>0.33</v>
      </c>
      <c r="X17" s="8">
        <v>6</v>
      </c>
    </row>
    <row r="18" spans="1:24" x14ac:dyDescent="0.3">
      <c r="A18" s="3" t="s">
        <v>216</v>
      </c>
      <c r="B18" s="7">
        <v>0.70953467872816001</v>
      </c>
      <c r="C18" s="7">
        <v>0.70998397329861818</v>
      </c>
      <c r="D18" s="7">
        <v>4.4900000000000002E-4</v>
      </c>
      <c r="E18" s="7">
        <v>0.709588085147973</v>
      </c>
      <c r="F18" s="7">
        <v>3.1868109500511594E-4</v>
      </c>
      <c r="G18" s="8">
        <v>13</v>
      </c>
      <c r="H18" s="6">
        <v>42.280199894849098</v>
      </c>
      <c r="I18" s="6">
        <v>116.95253447920852</v>
      </c>
      <c r="J18" s="6">
        <v>74.672334584359419</v>
      </c>
      <c r="K18" s="6">
        <v>54.315516488022197</v>
      </c>
      <c r="L18" s="6">
        <v>55.840400734398393</v>
      </c>
      <c r="M18" s="8">
        <v>13</v>
      </c>
      <c r="N18" s="6">
        <v>-6.2036660471850373</v>
      </c>
      <c r="O18" s="6">
        <v>-4.5087088072168022</v>
      </c>
      <c r="P18" s="6">
        <f t="shared" si="0"/>
        <v>1.6949572399682351</v>
      </c>
      <c r="Q18" s="6">
        <v>-5.4721952377089487</v>
      </c>
      <c r="R18" s="6">
        <v>1.1436215283131801</v>
      </c>
      <c r="S18" s="6">
        <v>-14.732813021392037</v>
      </c>
      <c r="T18" s="6">
        <v>-13.400086022402677</v>
      </c>
      <c r="U18" s="6">
        <f t="shared" si="1"/>
        <v>1.3327269989893598</v>
      </c>
      <c r="V18" s="6">
        <v>-13.810205897367776</v>
      </c>
      <c r="W18" s="6">
        <v>0.81066403082298599</v>
      </c>
      <c r="X18" s="8">
        <v>8</v>
      </c>
    </row>
    <row r="19" spans="1:24" x14ac:dyDescent="0.3">
      <c r="A19" s="3" t="s">
        <v>217</v>
      </c>
      <c r="B19" s="7">
        <v>0.70917751611145508</v>
      </c>
      <c r="C19" s="7">
        <v>0.70920624068977023</v>
      </c>
      <c r="D19" s="7">
        <v>2.8724578315153515E-5</v>
      </c>
      <c r="E19" s="7">
        <v>0.7091866139911368</v>
      </c>
      <c r="F19" s="7">
        <v>2.1998808739343898E-5</v>
      </c>
      <c r="G19" s="8">
        <v>6</v>
      </c>
      <c r="H19" s="6">
        <v>61.113801371973203</v>
      </c>
      <c r="I19" s="6">
        <v>80.284974578115893</v>
      </c>
      <c r="J19" s="6">
        <v>19.17117320614269</v>
      </c>
      <c r="K19" s="6">
        <v>74.919474966657447</v>
      </c>
      <c r="L19" s="6">
        <v>15.580197782285003</v>
      </c>
      <c r="M19" s="8">
        <v>6</v>
      </c>
      <c r="N19" s="6">
        <v>-6.789753900186394</v>
      </c>
      <c r="O19" s="6">
        <v>-5.2026450484777129</v>
      </c>
      <c r="P19" s="6">
        <f t="shared" si="0"/>
        <v>1.5871088517086811</v>
      </c>
      <c r="Q19" s="6">
        <v>-6.356791730500861</v>
      </c>
      <c r="R19" s="6">
        <v>1.3392419316748652</v>
      </c>
      <c r="S19" s="6">
        <v>-15.075854323739335</v>
      </c>
      <c r="T19" s="6">
        <v>-14.301153740292996</v>
      </c>
      <c r="U19" s="6">
        <f t="shared" si="1"/>
        <v>0.77470058344633941</v>
      </c>
      <c r="V19" s="6">
        <v>-14.751537380289145</v>
      </c>
      <c r="W19" s="6">
        <v>0.67252904506817868</v>
      </c>
      <c r="X19" s="8">
        <v>5</v>
      </c>
    </row>
    <row r="20" spans="1:24" x14ac:dyDescent="0.3">
      <c r="A20" s="3" t="s">
        <v>275</v>
      </c>
      <c r="B20" s="7">
        <v>0.70920596888606269</v>
      </c>
      <c r="C20" s="7">
        <v>0.7093508280876063</v>
      </c>
      <c r="D20" s="7">
        <v>1.4485920154361231E-4</v>
      </c>
      <c r="E20" s="7">
        <v>0.70928844479988085</v>
      </c>
      <c r="F20" s="7">
        <v>9.3863411636705969E-5</v>
      </c>
      <c r="G20" s="8">
        <v>6</v>
      </c>
      <c r="H20" s="6">
        <v>57.254184205812003</v>
      </c>
      <c r="I20" s="6">
        <v>64.252498861700701</v>
      </c>
      <c r="J20" s="6">
        <v>6.9983146558886986</v>
      </c>
      <c r="K20" s="6">
        <v>62.186216782921448</v>
      </c>
      <c r="L20" s="6">
        <v>5.5753862857549628</v>
      </c>
      <c r="M20" s="8">
        <v>6</v>
      </c>
      <c r="N20" s="6">
        <v>-6.1977577216269193</v>
      </c>
      <c r="O20" s="6">
        <v>-4.9988437674016462</v>
      </c>
      <c r="P20" s="6">
        <f t="shared" si="0"/>
        <v>1.1989139542252731</v>
      </c>
      <c r="Q20" s="6">
        <v>-5.5731561353639716</v>
      </c>
      <c r="R20" s="6">
        <v>1.2504904588011942</v>
      </c>
      <c r="S20" s="6">
        <v>-13.515263704475675</v>
      </c>
      <c r="T20" s="6">
        <v>-13.079131749418531</v>
      </c>
      <c r="U20" s="6">
        <f t="shared" si="1"/>
        <v>0.43613195505714408</v>
      </c>
      <c r="V20" s="6">
        <v>-13.248728098090815</v>
      </c>
      <c r="W20" s="6">
        <v>0.41451573389342</v>
      </c>
      <c r="X20" s="8">
        <v>4</v>
      </c>
    </row>
    <row r="21" spans="1:24" x14ac:dyDescent="0.3">
      <c r="A21" s="3" t="s">
        <v>83</v>
      </c>
      <c r="B21" s="7">
        <v>0.7130303704278762</v>
      </c>
      <c r="C21" s="7">
        <v>0.71333971726228673</v>
      </c>
      <c r="D21" s="7">
        <v>3.0934683441052879E-4</v>
      </c>
      <c r="E21" s="7">
        <v>0.71329679534010959</v>
      </c>
      <c r="F21" s="7">
        <v>2.0956022556867449E-4</v>
      </c>
      <c r="G21" s="8">
        <v>7</v>
      </c>
      <c r="H21" s="6">
        <v>52.859985326910497</v>
      </c>
      <c r="I21" s="6">
        <v>67.647191647434695</v>
      </c>
      <c r="J21" s="6">
        <v>14.787206320524199</v>
      </c>
      <c r="K21" s="6">
        <v>58.474347016527901</v>
      </c>
      <c r="L21" s="6">
        <v>9.2941049112250855</v>
      </c>
      <c r="M21" s="8">
        <v>7</v>
      </c>
      <c r="N21" s="6">
        <v>-2.3355781383400993</v>
      </c>
      <c r="O21" s="6">
        <v>-0.5448581279273248</v>
      </c>
      <c r="P21" s="6">
        <f t="shared" si="0"/>
        <v>1.7907200104127745</v>
      </c>
      <c r="Q21" s="6">
        <v>-1.7009512117941705</v>
      </c>
      <c r="R21" s="6">
        <v>1.6369453695656899</v>
      </c>
      <c r="S21" s="6">
        <v>-9.9590960830605599</v>
      </c>
      <c r="T21" s="6">
        <v>-9.0708919863382675</v>
      </c>
      <c r="U21" s="6">
        <f t="shared" si="1"/>
        <v>0.88820409672229239</v>
      </c>
      <c r="V21" s="6">
        <v>-9.3465216488817404</v>
      </c>
      <c r="W21" s="6">
        <v>0.75264721158173842</v>
      </c>
      <c r="X21" s="8">
        <v>5</v>
      </c>
    </row>
    <row r="22" spans="1:24" x14ac:dyDescent="0.3">
      <c r="A22" s="3" t="s">
        <v>219</v>
      </c>
      <c r="B22" s="7">
        <v>0.70829865305405237</v>
      </c>
      <c r="C22" s="7">
        <v>0.70832084365657833</v>
      </c>
      <c r="D22" s="7">
        <v>2.2190602525951064E-5</v>
      </c>
      <c r="E22" s="7">
        <v>0.70830773619541643</v>
      </c>
      <c r="F22" s="7">
        <v>1.463875046087131E-5</v>
      </c>
      <c r="G22" s="8">
        <v>8</v>
      </c>
      <c r="H22" s="6">
        <v>106.956449629042</v>
      </c>
      <c r="I22" s="6">
        <v>131.230842926663</v>
      </c>
      <c r="J22" s="6">
        <v>24.274393297621003</v>
      </c>
      <c r="K22" s="6">
        <v>125.83436481502127</v>
      </c>
      <c r="L22" s="6">
        <v>19.250699300568062</v>
      </c>
      <c r="M22" s="8">
        <v>7</v>
      </c>
      <c r="N22" s="6">
        <v>-4.5206480272882184</v>
      </c>
      <c r="O22" s="6">
        <v>-3.2241976239630068</v>
      </c>
      <c r="P22" s="6">
        <f t="shared" si="0"/>
        <v>1.2964504033252116</v>
      </c>
      <c r="Q22" s="6">
        <v>-4.2434095092134552</v>
      </c>
      <c r="R22" s="6">
        <v>0.96986186889943737</v>
      </c>
      <c r="S22" s="6">
        <v>-9.5248991009932933</v>
      </c>
      <c r="T22" s="6">
        <v>-9.0501757431567498</v>
      </c>
      <c r="U22" s="6">
        <f>T22-S22</f>
        <v>0.47472335783654351</v>
      </c>
      <c r="V22" s="6">
        <v>-9.338066675911719</v>
      </c>
      <c r="W22" s="6">
        <v>0.33115440059504064</v>
      </c>
      <c r="X22" s="8">
        <v>6</v>
      </c>
    </row>
    <row r="23" spans="1:24" x14ac:dyDescent="0.3">
      <c r="A23" s="3" t="s">
        <v>84</v>
      </c>
      <c r="B23" s="7">
        <v>0.70734353195466759</v>
      </c>
      <c r="C23" s="7">
        <v>0.70739668270080747</v>
      </c>
      <c r="D23" s="7">
        <v>5.3150746139873917E-5</v>
      </c>
      <c r="E23" s="7">
        <v>0.7073796776765704</v>
      </c>
      <c r="F23" s="7">
        <v>4.0973419057761916E-5</v>
      </c>
      <c r="G23" s="8">
        <v>6</v>
      </c>
      <c r="H23" s="6">
        <v>285.20316609238233</v>
      </c>
      <c r="I23" s="6">
        <v>323.55853007743093</v>
      </c>
      <c r="J23" s="6">
        <v>38.355363985048598</v>
      </c>
      <c r="K23" s="6">
        <v>303.07962159427586</v>
      </c>
      <c r="L23" s="6">
        <v>26.299292158415295</v>
      </c>
      <c r="M23" s="8">
        <v>6</v>
      </c>
      <c r="N23" s="6">
        <v>-2.7652220236261833</v>
      </c>
      <c r="O23" s="6">
        <v>-1.7779557544119049</v>
      </c>
      <c r="P23" s="6">
        <f t="shared" si="0"/>
        <v>0.9872662692142784</v>
      </c>
      <c r="Q23" s="6">
        <v>-2.2193488442959053</v>
      </c>
      <c r="R23" s="6">
        <v>0.83521512016377963</v>
      </c>
      <c r="S23" s="6">
        <v>-12.322578744545901</v>
      </c>
      <c r="T23" s="6">
        <v>-12.041571435208191</v>
      </c>
      <c r="U23" s="6">
        <f t="shared" si="1"/>
        <v>0.2810073093377099</v>
      </c>
      <c r="V23" s="6">
        <v>-12.199771456444669</v>
      </c>
      <c r="W23" s="6">
        <v>0.27415481091917931</v>
      </c>
      <c r="X23" s="8">
        <v>4</v>
      </c>
    </row>
    <row r="26" spans="1:24" x14ac:dyDescent="0.3">
      <c r="F26" s="7"/>
      <c r="L26" s="12"/>
      <c r="R26" s="7"/>
      <c r="W26" s="7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37"/>
  <sheetViews>
    <sheetView workbookViewId="0">
      <selection activeCell="F1" sqref="F1"/>
    </sheetView>
  </sheetViews>
  <sheetFormatPr defaultRowHeight="14.4" x14ac:dyDescent="0.3"/>
  <cols>
    <col min="2" max="2" width="12" customWidth="1"/>
  </cols>
  <sheetData>
    <row r="1" spans="1:7" ht="16.2" x14ac:dyDescent="0.3">
      <c r="A1" s="3" t="s">
        <v>276</v>
      </c>
      <c r="B1" s="3" t="s">
        <v>208</v>
      </c>
      <c r="C1" s="3" t="s">
        <v>304</v>
      </c>
      <c r="D1" s="3" t="s">
        <v>277</v>
      </c>
      <c r="E1" s="3" t="s">
        <v>278</v>
      </c>
      <c r="F1" s="3" t="s">
        <v>279</v>
      </c>
      <c r="G1" s="3" t="s">
        <v>280</v>
      </c>
    </row>
    <row r="2" spans="1:7" x14ac:dyDescent="0.3">
      <c r="A2" s="3" t="s">
        <v>85</v>
      </c>
      <c r="B2" t="s">
        <v>115</v>
      </c>
      <c r="C2" s="7">
        <v>0.70940899999999996</v>
      </c>
      <c r="D2" s="7">
        <v>7.6000000000000001E-6</v>
      </c>
      <c r="E2" s="7">
        <v>0.70936736746265705</v>
      </c>
      <c r="F2" s="7">
        <v>7.2403064283794199E-6</v>
      </c>
      <c r="G2" s="7">
        <v>4.1632537342906062E-5</v>
      </c>
    </row>
    <row r="3" spans="1:7" x14ac:dyDescent="0.3">
      <c r="A3" s="3" t="s">
        <v>86</v>
      </c>
      <c r="B3" t="s">
        <v>116</v>
      </c>
      <c r="C3" s="7">
        <v>0.70885372869072705</v>
      </c>
      <c r="D3" s="7">
        <v>7.6628920051418192E-6</v>
      </c>
      <c r="E3" s="7">
        <v>0.70885294962009004</v>
      </c>
      <c r="F3" s="7">
        <v>8.7033091392711407E-6</v>
      </c>
      <c r="G3" s="7">
        <v>9.9999999999999995E-7</v>
      </c>
    </row>
    <row r="4" spans="1:7" x14ac:dyDescent="0.3">
      <c r="A4" s="3" t="s">
        <v>87</v>
      </c>
      <c r="B4" t="s">
        <v>117</v>
      </c>
      <c r="C4" s="7">
        <v>0.70980823069455101</v>
      </c>
      <c r="D4" s="7">
        <v>7.9650044942683396E-6</v>
      </c>
      <c r="E4" s="7">
        <v>0.70982146968238902</v>
      </c>
      <c r="F4" s="7">
        <v>9.3305678896644202E-6</v>
      </c>
      <c r="G4" s="7">
        <v>1.2999999999999999E-5</v>
      </c>
    </row>
    <row r="5" spans="1:7" x14ac:dyDescent="0.3">
      <c r="A5" s="3" t="s">
        <v>88</v>
      </c>
      <c r="B5" t="s">
        <v>117</v>
      </c>
      <c r="C5" s="7">
        <v>0.709330968273159</v>
      </c>
      <c r="D5" s="7">
        <v>6.3391986185117799E-6</v>
      </c>
      <c r="E5" s="7">
        <v>0.709374911714579</v>
      </c>
      <c r="F5" s="7">
        <v>1.0642760532180939E-5</v>
      </c>
      <c r="G5" s="7">
        <v>4.3999999999999999E-5</v>
      </c>
    </row>
    <row r="6" spans="1:7" x14ac:dyDescent="0.3">
      <c r="A6" s="3" t="s">
        <v>89</v>
      </c>
      <c r="B6" t="s">
        <v>117</v>
      </c>
      <c r="C6" s="7">
        <v>0.70941835566988898</v>
      </c>
      <c r="D6" s="7">
        <v>9.1528169448568606E-6</v>
      </c>
      <c r="E6" s="7">
        <v>0.70940938203739501</v>
      </c>
      <c r="F6" s="7">
        <v>8.6548633238578597E-6</v>
      </c>
      <c r="G6" s="7">
        <v>9.0000000000000002E-6</v>
      </c>
    </row>
    <row r="7" spans="1:7" x14ac:dyDescent="0.3">
      <c r="A7" s="3" t="s">
        <v>90</v>
      </c>
      <c r="B7" t="s">
        <v>116</v>
      </c>
      <c r="C7" s="7">
        <v>0.70918830654647302</v>
      </c>
      <c r="D7" s="7">
        <v>8.2273859174247606E-6</v>
      </c>
      <c r="E7" s="7">
        <v>0.70926600805930495</v>
      </c>
      <c r="F7" s="7">
        <v>6.1386908289640399E-6</v>
      </c>
      <c r="G7" s="7">
        <v>7.7999999999999999E-5</v>
      </c>
    </row>
    <row r="8" spans="1:7" x14ac:dyDescent="0.3">
      <c r="A8" s="3" t="s">
        <v>91</v>
      </c>
      <c r="B8" t="s">
        <v>117</v>
      </c>
      <c r="C8" s="7">
        <v>0.70958511068989805</v>
      </c>
      <c r="D8" s="7">
        <v>6.4064876128267202E-6</v>
      </c>
      <c r="E8" s="7">
        <v>0.70958265917438401</v>
      </c>
      <c r="F8" s="7">
        <v>6.5616205519657401E-6</v>
      </c>
      <c r="G8" s="7">
        <v>1.9999999999999999E-6</v>
      </c>
    </row>
    <row r="9" spans="1:7" x14ac:dyDescent="0.3">
      <c r="A9" s="3" t="s">
        <v>92</v>
      </c>
      <c r="B9" t="s">
        <v>117</v>
      </c>
      <c r="C9" s="7">
        <v>0.70935590641853297</v>
      </c>
      <c r="D9" s="7">
        <v>6.0535164104970997E-6</v>
      </c>
      <c r="E9" s="7">
        <v>0.70935923295324499</v>
      </c>
      <c r="F9" s="7">
        <v>6.9167988866498403E-6</v>
      </c>
      <c r="G9" s="7">
        <v>3.0000000000000001E-6</v>
      </c>
    </row>
    <row r="10" spans="1:7" x14ac:dyDescent="0.3">
      <c r="A10" s="3" t="s">
        <v>93</v>
      </c>
      <c r="B10" t="s">
        <v>118</v>
      </c>
      <c r="C10" s="7">
        <v>0.70942266918257002</v>
      </c>
      <c r="D10" s="7">
        <v>8.4872069367855599E-6</v>
      </c>
      <c r="E10" s="7">
        <v>0.70943207889335103</v>
      </c>
      <c r="F10" s="7">
        <v>8.6632467142799208E-6</v>
      </c>
      <c r="G10" s="7">
        <v>9.0000000000000002E-6</v>
      </c>
    </row>
    <row r="11" spans="1:7" x14ac:dyDescent="0.3">
      <c r="A11" s="3" t="s">
        <v>94</v>
      </c>
      <c r="B11" t="s">
        <v>119</v>
      </c>
      <c r="C11" s="7">
        <v>0.70930272231842595</v>
      </c>
      <c r="D11" s="7">
        <v>9.5218024571512402E-6</v>
      </c>
      <c r="E11" s="7">
        <v>0.70930709035345296</v>
      </c>
      <c r="F11" s="7">
        <v>7.2999283856008802E-6</v>
      </c>
      <c r="G11" s="7">
        <v>3.9999999999999998E-6</v>
      </c>
    </row>
    <row r="12" spans="1:7" x14ac:dyDescent="0.3">
      <c r="A12" s="3" t="s">
        <v>95</v>
      </c>
      <c r="B12" t="s">
        <v>120</v>
      </c>
      <c r="C12" s="7">
        <v>0.70964286243904973</v>
      </c>
      <c r="D12" s="7">
        <v>7.6322424531101525E-6</v>
      </c>
      <c r="E12" s="7">
        <v>0.70961909117937905</v>
      </c>
      <c r="F12" s="7">
        <v>8.7927525379000606E-6</v>
      </c>
      <c r="G12" s="7">
        <v>2.4000000000000001E-5</v>
      </c>
    </row>
    <row r="13" spans="1:7" x14ac:dyDescent="0.3">
      <c r="A13" s="3" t="s">
        <v>96</v>
      </c>
      <c r="B13" t="s">
        <v>119</v>
      </c>
      <c r="C13" s="7">
        <v>0.70945790947603005</v>
      </c>
      <c r="D13" s="7">
        <v>7.7049658574662798E-6</v>
      </c>
      <c r="E13" s="7">
        <v>0.70946941246731099</v>
      </c>
      <c r="F13" s="7">
        <v>8.1479546610735194E-6</v>
      </c>
      <c r="G13" s="7">
        <v>1.2E-5</v>
      </c>
    </row>
    <row r="14" spans="1:7" x14ac:dyDescent="0.3">
      <c r="A14" s="3" t="s">
        <v>97</v>
      </c>
      <c r="B14" t="s">
        <v>119</v>
      </c>
      <c r="C14" s="7">
        <v>0.70938560772935699</v>
      </c>
      <c r="D14" s="7">
        <v>8.7141588692603001E-6</v>
      </c>
      <c r="E14" s="7">
        <v>0.70938970392739797</v>
      </c>
      <c r="F14" s="7">
        <v>8.8073257474041404E-6</v>
      </c>
      <c r="G14" s="7">
        <v>3.9999999999999998E-6</v>
      </c>
    </row>
    <row r="15" spans="1:7" x14ac:dyDescent="0.3">
      <c r="A15" s="3" t="s">
        <v>98</v>
      </c>
      <c r="B15" t="s">
        <v>119</v>
      </c>
      <c r="C15" s="7">
        <v>0.70923690895528801</v>
      </c>
      <c r="D15" s="7">
        <v>9.1421315806473397E-6</v>
      </c>
      <c r="E15" s="7">
        <v>0.70923006565714597</v>
      </c>
      <c r="F15" s="7">
        <v>8.5983168392375801E-6</v>
      </c>
      <c r="G15" s="7">
        <v>6.8432981420452066E-6</v>
      </c>
    </row>
    <row r="16" spans="1:7" x14ac:dyDescent="0.3">
      <c r="A16" s="3" t="s">
        <v>99</v>
      </c>
      <c r="B16" t="s">
        <v>121</v>
      </c>
      <c r="C16" s="7">
        <v>0.70914232317058701</v>
      </c>
      <c r="D16" s="7">
        <v>8.5029296595307395E-6</v>
      </c>
      <c r="E16" s="7">
        <v>0.70912153130869204</v>
      </c>
      <c r="F16" s="7">
        <v>8.8767653808639792E-6</v>
      </c>
      <c r="G16" s="7">
        <v>2.0791861894964292E-5</v>
      </c>
    </row>
    <row r="17" spans="1:7" x14ac:dyDescent="0.3">
      <c r="A17" s="3" t="s">
        <v>100</v>
      </c>
      <c r="B17" t="s">
        <v>119</v>
      </c>
      <c r="C17" s="7">
        <v>0.70932462960365705</v>
      </c>
      <c r="D17" s="7">
        <v>1.015784001852814E-5</v>
      </c>
      <c r="E17" s="7">
        <v>0.70933716068289898</v>
      </c>
      <c r="F17" s="7">
        <v>9.3139640440517399E-6</v>
      </c>
      <c r="G17" s="7">
        <v>1.2999999999999999E-5</v>
      </c>
    </row>
    <row r="18" spans="1:7" x14ac:dyDescent="0.3">
      <c r="A18" s="3" t="s">
        <v>101</v>
      </c>
      <c r="B18" t="s">
        <v>122</v>
      </c>
      <c r="C18" s="7">
        <v>0.70936355642823601</v>
      </c>
      <c r="D18" s="7">
        <v>9.8501810169332803E-6</v>
      </c>
      <c r="E18" s="7">
        <v>0.70942363863121405</v>
      </c>
      <c r="F18" s="7">
        <v>7.6320153358956401E-6</v>
      </c>
      <c r="G18" s="7">
        <v>6.0000000000000002E-5</v>
      </c>
    </row>
    <row r="19" spans="1:7" x14ac:dyDescent="0.3">
      <c r="A19" s="3" t="s">
        <v>102</v>
      </c>
      <c r="B19" t="s">
        <v>122</v>
      </c>
      <c r="C19" s="7">
        <v>0.70935168667773996</v>
      </c>
      <c r="D19" s="7">
        <v>8.5993477586406405E-6</v>
      </c>
      <c r="E19" s="7">
        <v>0.70931861331581703</v>
      </c>
      <c r="F19" s="7">
        <v>9.2079602987607393E-6</v>
      </c>
      <c r="G19" s="7">
        <v>3.3073361922930644E-5</v>
      </c>
    </row>
    <row r="20" spans="1:7" x14ac:dyDescent="0.3">
      <c r="A20" s="3" t="s">
        <v>103</v>
      </c>
      <c r="B20" t="s">
        <v>122</v>
      </c>
      <c r="C20" s="7">
        <v>0.70917454494322296</v>
      </c>
      <c r="D20" s="7">
        <v>8.6524073552184007E-6</v>
      </c>
      <c r="E20" s="7">
        <v>0.70916938189155898</v>
      </c>
      <c r="F20" s="7">
        <v>8.8529010254776201E-6</v>
      </c>
      <c r="G20" s="7">
        <v>5.1630516639811219E-6</v>
      </c>
    </row>
    <row r="21" spans="1:7" x14ac:dyDescent="0.3">
      <c r="A21" s="3" t="s">
        <v>104</v>
      </c>
      <c r="B21" t="s">
        <v>122</v>
      </c>
      <c r="C21" s="7">
        <v>0.70886921312317996</v>
      </c>
      <c r="D21" s="7">
        <v>1.1038930584885321E-5</v>
      </c>
      <c r="E21" s="7">
        <v>0.70883832285165804</v>
      </c>
      <c r="F21" s="7">
        <v>1.01292681045576E-5</v>
      </c>
      <c r="G21" s="7">
        <v>3.0890271521921697E-5</v>
      </c>
    </row>
    <row r="22" spans="1:7" x14ac:dyDescent="0.3">
      <c r="A22" s="3" t="s">
        <v>105</v>
      </c>
      <c r="B22" t="s">
        <v>122</v>
      </c>
      <c r="C22" s="7">
        <v>0.70982995229425205</v>
      </c>
      <c r="D22" s="7">
        <v>8.8503186883225406E-6</v>
      </c>
      <c r="E22" s="7">
        <v>0.70986182263596098</v>
      </c>
      <c r="F22" s="7">
        <v>8.1418039274906795E-6</v>
      </c>
      <c r="G22" s="7">
        <v>3.1999999999999999E-5</v>
      </c>
    </row>
    <row r="23" spans="1:7" x14ac:dyDescent="0.3">
      <c r="A23" s="3" t="s">
        <v>106</v>
      </c>
      <c r="B23" t="s">
        <v>122</v>
      </c>
      <c r="C23" s="7">
        <v>0.70956505843633</v>
      </c>
      <c r="D23" s="7">
        <v>8.2957972523006197E-6</v>
      </c>
      <c r="E23" s="7">
        <v>0.70961596663355297</v>
      </c>
      <c r="F23" s="7">
        <v>9.7510728338503793E-6</v>
      </c>
      <c r="G23" s="7">
        <v>5.1E-5</v>
      </c>
    </row>
    <row r="24" spans="1:7" x14ac:dyDescent="0.3">
      <c r="A24" s="3" t="s">
        <v>113</v>
      </c>
      <c r="B24" t="s">
        <v>123</v>
      </c>
      <c r="C24">
        <v>0.70921665907766496</v>
      </c>
      <c r="D24" s="7">
        <v>9.2582328971574007E-6</v>
      </c>
      <c r="E24">
        <v>0.70929603646999495</v>
      </c>
      <c r="F24" s="7">
        <v>1.021305715421684E-5</v>
      </c>
      <c r="G24" s="7">
        <v>7.8999999999999996E-5</v>
      </c>
    </row>
    <row r="25" spans="1:7" x14ac:dyDescent="0.3">
      <c r="A25" s="3" t="s">
        <v>109</v>
      </c>
      <c r="B25" t="s">
        <v>123</v>
      </c>
      <c r="C25">
        <v>0.70959564784906604</v>
      </c>
      <c r="D25" s="7">
        <v>8.7928558541661001E-6</v>
      </c>
      <c r="E25">
        <v>0.70959560391701204</v>
      </c>
      <c r="F25" s="7">
        <v>9.6777646224726195E-6</v>
      </c>
      <c r="G25" s="7">
        <v>4.3932053994666376E-8</v>
      </c>
    </row>
    <row r="26" spans="1:7" x14ac:dyDescent="0.3">
      <c r="A26" s="3" t="s">
        <v>110</v>
      </c>
      <c r="B26" t="s">
        <v>123</v>
      </c>
      <c r="C26">
        <v>0.70960760693945801</v>
      </c>
      <c r="D26" s="7">
        <v>9.1325163858049996E-6</v>
      </c>
      <c r="E26">
        <v>0.70964447982149403</v>
      </c>
      <c r="F26" s="7">
        <v>9.5838844814735606E-6</v>
      </c>
      <c r="G26" s="7">
        <v>3.6999999999999998E-5</v>
      </c>
    </row>
    <row r="27" spans="1:7" x14ac:dyDescent="0.3">
      <c r="A27" s="3" t="s">
        <v>111</v>
      </c>
      <c r="B27" t="s">
        <v>123</v>
      </c>
      <c r="C27">
        <v>0.70979186437722797</v>
      </c>
      <c r="D27" s="7">
        <v>8.4194726408278192E-6</v>
      </c>
      <c r="E27">
        <v>0.70981117878168698</v>
      </c>
      <c r="F27" s="7">
        <v>1.0099000848804701E-5</v>
      </c>
      <c r="G27" s="7">
        <v>1.9000000000000001E-5</v>
      </c>
    </row>
    <row r="28" spans="1:7" x14ac:dyDescent="0.3">
      <c r="A28" s="3" t="s">
        <v>112</v>
      </c>
      <c r="B28" t="s">
        <v>123</v>
      </c>
      <c r="C28">
        <v>0.70936286769586798</v>
      </c>
      <c r="D28" s="7">
        <v>7.745266327383E-6</v>
      </c>
      <c r="E28">
        <v>0.70935176252586596</v>
      </c>
      <c r="F28" s="7">
        <v>9.1574614637515601E-6</v>
      </c>
      <c r="G28" s="7">
        <v>1.1105170002023712E-5</v>
      </c>
    </row>
    <row r="29" spans="1:7" x14ac:dyDescent="0.3">
      <c r="A29" s="3" t="s">
        <v>107</v>
      </c>
      <c r="B29" t="s">
        <v>123</v>
      </c>
      <c r="C29">
        <v>0.70951772569126603</v>
      </c>
      <c r="D29" s="7">
        <v>1.059392661961394E-5</v>
      </c>
      <c r="E29">
        <v>0.70950168410883496</v>
      </c>
      <c r="F29" s="7">
        <v>9.2302661296475006E-6</v>
      </c>
      <c r="G29" s="7">
        <v>1.6041582431070012E-5</v>
      </c>
    </row>
    <row r="30" spans="1:7" x14ac:dyDescent="0.3">
      <c r="A30" s="3" t="s">
        <v>108</v>
      </c>
      <c r="B30" t="s">
        <v>123</v>
      </c>
      <c r="C30">
        <v>0.70953556087562497</v>
      </c>
      <c r="D30" s="7">
        <v>8.6842165336785593E-6</v>
      </c>
      <c r="E30">
        <v>0.70954574760754496</v>
      </c>
      <c r="F30" s="7">
        <v>9.8460986700371205E-6</v>
      </c>
      <c r="G30" s="7">
        <v>1.0000000000000001E-5</v>
      </c>
    </row>
    <row r="31" spans="1:7" x14ac:dyDescent="0.3">
      <c r="A31" s="3" t="s">
        <v>114</v>
      </c>
      <c r="B31" t="s">
        <v>123</v>
      </c>
      <c r="C31">
        <v>0.70932723577833101</v>
      </c>
      <c r="D31" s="7">
        <v>7.3652829843650404E-6</v>
      </c>
      <c r="E31">
        <v>0.70930990852586395</v>
      </c>
      <c r="F31" s="7">
        <v>9.4860116089898199E-6</v>
      </c>
      <c r="G31" s="7">
        <v>1.7327252467058685E-5</v>
      </c>
    </row>
    <row r="32" spans="1:7" x14ac:dyDescent="0.3">
      <c r="A32" s="3" t="s">
        <v>130</v>
      </c>
      <c r="B32" t="s">
        <v>124</v>
      </c>
      <c r="C32">
        <v>0.70944478771803998</v>
      </c>
      <c r="D32" s="7">
        <v>6.8139279630241599E-6</v>
      </c>
      <c r="E32">
        <v>0.70937499999999998</v>
      </c>
      <c r="F32" s="7">
        <v>1.0000000000000001E-5</v>
      </c>
      <c r="G32" s="7">
        <v>6.9999999999999994E-5</v>
      </c>
    </row>
    <row r="33" spans="1:7" x14ac:dyDescent="0.3">
      <c r="A33" s="3" t="s">
        <v>131</v>
      </c>
      <c r="B33" t="s">
        <v>125</v>
      </c>
      <c r="C33">
        <v>0.70929560060880203</v>
      </c>
      <c r="D33" s="7">
        <v>7.1359456481103999E-6</v>
      </c>
      <c r="E33">
        <v>0.70925583603221598</v>
      </c>
      <c r="F33" s="7">
        <v>9.2886916731031393E-6</v>
      </c>
      <c r="G33" s="7">
        <v>3.9764576586054368E-5</v>
      </c>
    </row>
    <row r="34" spans="1:7" x14ac:dyDescent="0.3">
      <c r="A34" s="3" t="s">
        <v>132</v>
      </c>
      <c r="B34" t="s">
        <v>126</v>
      </c>
      <c r="C34">
        <v>0.71176685217360902</v>
      </c>
      <c r="D34" s="7">
        <v>9.3580610529766197E-6</v>
      </c>
      <c r="E34">
        <v>0.71174913228325798</v>
      </c>
      <c r="F34" s="7">
        <v>8.9726214726496195E-6</v>
      </c>
      <c r="G34" s="7">
        <v>1.8E-5</v>
      </c>
    </row>
    <row r="35" spans="1:7" x14ac:dyDescent="0.3">
      <c r="A35" s="3" t="s">
        <v>133</v>
      </c>
      <c r="B35" t="s">
        <v>127</v>
      </c>
      <c r="C35">
        <v>0.70872144039616625</v>
      </c>
      <c r="D35" s="7">
        <v>1.0464441967012877E-5</v>
      </c>
      <c r="E35">
        <v>0.70874026846191396</v>
      </c>
      <c r="F35" s="7">
        <v>9.4046273804711997E-6</v>
      </c>
      <c r="G35" s="7">
        <v>1.9000000000000001E-5</v>
      </c>
    </row>
    <row r="36" spans="1:7" x14ac:dyDescent="0.3">
      <c r="A36" s="3" t="s">
        <v>134</v>
      </c>
      <c r="B36" t="s">
        <v>128</v>
      </c>
      <c r="C36">
        <v>0.709583519408026</v>
      </c>
      <c r="D36" s="7">
        <v>9.2076468032603197E-6</v>
      </c>
      <c r="E36">
        <v>0.70950389085594301</v>
      </c>
      <c r="F36" s="7">
        <v>9.5552948688324193E-6</v>
      </c>
      <c r="G36" s="7">
        <v>7.9628552082988691E-5</v>
      </c>
    </row>
    <row r="37" spans="1:7" x14ac:dyDescent="0.3">
      <c r="A37" s="3" t="s">
        <v>135</v>
      </c>
      <c r="B37" t="s">
        <v>129</v>
      </c>
      <c r="C37">
        <v>0.70925829356617498</v>
      </c>
      <c r="D37" s="7">
        <v>8.3779300735053992E-6</v>
      </c>
      <c r="E37">
        <v>0.70921758884491404</v>
      </c>
      <c r="F37" s="7">
        <v>9.4198878342933198E-6</v>
      </c>
      <c r="G37" s="7">
        <v>4.0704721260942378E-5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105"/>
  <sheetViews>
    <sheetView topLeftCell="A40" workbookViewId="0">
      <selection activeCell="A34" sqref="A34"/>
    </sheetView>
  </sheetViews>
  <sheetFormatPr defaultRowHeight="14.4" x14ac:dyDescent="0.3"/>
  <cols>
    <col min="1" max="1" width="10.109375" customWidth="1"/>
    <col min="2" max="2" width="11.5546875" style="5" customWidth="1"/>
    <col min="3" max="3" width="12.33203125" style="5" customWidth="1"/>
    <col min="4" max="4" width="11.6640625" style="5" customWidth="1"/>
    <col min="5" max="6" width="11.5546875" style="5" customWidth="1"/>
    <col min="7" max="7" width="11.44140625" style="5" customWidth="1"/>
    <col min="8" max="8" width="11" style="5" customWidth="1"/>
    <col min="9" max="9" width="11.44140625" style="5" customWidth="1"/>
    <col min="10" max="11" width="11.109375" style="5" customWidth="1"/>
    <col min="12" max="12" width="10.33203125" style="5" customWidth="1"/>
    <col min="13" max="13" width="10.5546875" style="5" customWidth="1"/>
    <col min="14" max="14" width="12" style="5" customWidth="1"/>
    <col min="15" max="15" width="9.88671875" style="5" customWidth="1"/>
    <col min="16" max="16" width="11" style="5" customWidth="1"/>
    <col min="17" max="17" width="10" style="5" customWidth="1"/>
    <col min="18" max="18" width="10.6640625" style="5" customWidth="1"/>
    <col min="19" max="19" width="11.33203125" customWidth="1"/>
    <col min="20" max="20" width="11" customWidth="1"/>
  </cols>
  <sheetData>
    <row r="1" spans="1:21" ht="25.8" x14ac:dyDescent="0.5">
      <c r="A1" s="37" t="s">
        <v>136</v>
      </c>
      <c r="S1" s="11"/>
      <c r="T1" s="11"/>
    </row>
    <row r="2" spans="1:21" x14ac:dyDescent="0.3">
      <c r="A2" s="11"/>
      <c r="B2" s="38" t="s">
        <v>0</v>
      </c>
      <c r="C2" s="38" t="s">
        <v>0</v>
      </c>
      <c r="D2" s="38" t="s">
        <v>40</v>
      </c>
      <c r="E2" s="38" t="s">
        <v>41</v>
      </c>
      <c r="F2" s="38" t="s">
        <v>1</v>
      </c>
      <c r="G2" s="38" t="s">
        <v>1</v>
      </c>
      <c r="H2" s="38" t="s">
        <v>42</v>
      </c>
      <c r="I2" s="38" t="s">
        <v>2</v>
      </c>
      <c r="J2" s="38" t="s">
        <v>2</v>
      </c>
      <c r="K2" s="38" t="s">
        <v>43</v>
      </c>
      <c r="L2" s="38" t="s">
        <v>44</v>
      </c>
      <c r="M2" s="38" t="s">
        <v>45</v>
      </c>
      <c r="N2" s="38" t="s">
        <v>46</v>
      </c>
      <c r="O2" s="38" t="s">
        <v>47</v>
      </c>
      <c r="P2" s="38" t="s">
        <v>48</v>
      </c>
      <c r="Q2" s="38" t="s">
        <v>49</v>
      </c>
      <c r="R2" s="38" t="s">
        <v>50</v>
      </c>
      <c r="S2" s="38" t="s">
        <v>51</v>
      </c>
      <c r="T2" s="38" t="s">
        <v>52</v>
      </c>
      <c r="U2" s="3"/>
    </row>
    <row r="3" spans="1:21" x14ac:dyDescent="0.3">
      <c r="A3" s="39" t="s">
        <v>206</v>
      </c>
      <c r="B3" s="5">
        <v>32</v>
      </c>
      <c r="C3" s="5">
        <v>20</v>
      </c>
      <c r="D3" s="5">
        <v>6</v>
      </c>
      <c r="E3" s="5">
        <v>6</v>
      </c>
      <c r="F3" s="5">
        <v>26</v>
      </c>
      <c r="G3" s="5">
        <v>20</v>
      </c>
      <c r="H3" s="5">
        <v>6</v>
      </c>
      <c r="I3" s="5">
        <v>26</v>
      </c>
      <c r="J3" s="5">
        <v>20</v>
      </c>
      <c r="K3" s="5">
        <v>6</v>
      </c>
      <c r="L3" s="5">
        <v>6</v>
      </c>
      <c r="M3" s="5">
        <v>6</v>
      </c>
      <c r="N3" s="5">
        <v>6</v>
      </c>
      <c r="O3" s="5">
        <v>13</v>
      </c>
      <c r="P3" s="5">
        <v>6</v>
      </c>
      <c r="Q3" s="5">
        <v>6</v>
      </c>
      <c r="R3" s="5">
        <v>8</v>
      </c>
      <c r="S3" s="5">
        <v>8</v>
      </c>
      <c r="T3" s="5">
        <v>6</v>
      </c>
    </row>
    <row r="4" spans="1:21" x14ac:dyDescent="0.3">
      <c r="A4" s="39" t="s">
        <v>53</v>
      </c>
      <c r="B4" s="40">
        <v>0.7097</v>
      </c>
      <c r="C4" s="40">
        <v>0.7097</v>
      </c>
      <c r="D4" s="40">
        <v>0.70979999999999999</v>
      </c>
      <c r="E4" s="40">
        <v>0.70989999999999998</v>
      </c>
      <c r="F4" s="40">
        <v>0.70920000000000005</v>
      </c>
      <c r="G4" s="40">
        <v>0.70930000000000004</v>
      </c>
      <c r="H4" s="40">
        <v>0.70920000000000005</v>
      </c>
      <c r="I4" s="40">
        <v>0.70979999999999999</v>
      </c>
      <c r="J4" s="40">
        <v>0.70979999999999999</v>
      </c>
      <c r="K4" s="40">
        <v>0.70979999999999999</v>
      </c>
      <c r="L4" s="40">
        <v>0.70950000000000002</v>
      </c>
      <c r="M4" s="40">
        <v>0.70920000000000005</v>
      </c>
      <c r="N4" s="40">
        <v>0.70940000000000003</v>
      </c>
      <c r="O4" s="40">
        <v>0.70950000000000002</v>
      </c>
      <c r="P4" s="40">
        <v>0.70920000000000005</v>
      </c>
      <c r="Q4" s="40">
        <v>0.70920000000000005</v>
      </c>
      <c r="R4" s="40">
        <v>0.71299999999999997</v>
      </c>
      <c r="S4" s="40">
        <v>0.70830000000000004</v>
      </c>
      <c r="T4" s="40">
        <v>0.70730000000000004</v>
      </c>
    </row>
    <row r="5" spans="1:21" x14ac:dyDescent="0.3">
      <c r="A5" s="39" t="s">
        <v>54</v>
      </c>
      <c r="B5" s="40">
        <v>0.70979999999999999</v>
      </c>
      <c r="C5" s="40">
        <v>0.70979999999999999</v>
      </c>
      <c r="D5" s="40">
        <v>0.70979999999999999</v>
      </c>
      <c r="E5" s="40">
        <v>0.70989999999999998</v>
      </c>
      <c r="F5" s="40">
        <v>0.70930000000000004</v>
      </c>
      <c r="G5" s="40">
        <v>0.70930000000000004</v>
      </c>
      <c r="H5" s="40">
        <v>0.70930000000000004</v>
      </c>
      <c r="I5" s="40">
        <v>0.70979999999999999</v>
      </c>
      <c r="J5" s="40">
        <v>0.70989999999999998</v>
      </c>
      <c r="K5" s="40">
        <v>0.70979999999999999</v>
      </c>
      <c r="L5" s="40">
        <v>0.70950000000000002</v>
      </c>
      <c r="M5" s="40">
        <v>0.70920000000000005</v>
      </c>
      <c r="N5" s="40">
        <v>0.70940000000000003</v>
      </c>
      <c r="O5" s="40">
        <v>0.70960000000000001</v>
      </c>
      <c r="P5" s="40">
        <v>0.70920000000000005</v>
      </c>
      <c r="Q5" s="40">
        <v>0.70930000000000004</v>
      </c>
      <c r="R5" s="40">
        <v>0.71319999999999995</v>
      </c>
      <c r="S5" s="40">
        <v>0.70830000000000004</v>
      </c>
      <c r="T5" s="40">
        <v>0.70730000000000004</v>
      </c>
    </row>
    <row r="6" spans="1:21" x14ac:dyDescent="0.3">
      <c r="A6" s="39" t="s">
        <v>55</v>
      </c>
      <c r="B6" s="40">
        <v>0.70989999999999998</v>
      </c>
      <c r="C6" s="40">
        <v>0.70979999999999999</v>
      </c>
      <c r="D6" s="40">
        <v>0.70989999999999998</v>
      </c>
      <c r="E6" s="40">
        <v>0.70989999999999998</v>
      </c>
      <c r="F6" s="40">
        <v>0.70930000000000004</v>
      </c>
      <c r="G6" s="40">
        <v>0.70930000000000004</v>
      </c>
      <c r="H6" s="40">
        <v>0.70930000000000004</v>
      </c>
      <c r="I6" s="40">
        <v>0.70989999999999998</v>
      </c>
      <c r="J6" s="40">
        <v>0.70989999999999998</v>
      </c>
      <c r="K6" s="40">
        <v>0.70979999999999999</v>
      </c>
      <c r="L6" s="40">
        <v>0.70960000000000001</v>
      </c>
      <c r="M6" s="40">
        <v>0.70920000000000005</v>
      </c>
      <c r="N6" s="40">
        <v>0.70940000000000003</v>
      </c>
      <c r="O6" s="40">
        <v>0.70960000000000001</v>
      </c>
      <c r="P6" s="40">
        <v>0.70920000000000005</v>
      </c>
      <c r="Q6" s="40">
        <v>0.70930000000000004</v>
      </c>
      <c r="R6" s="40">
        <v>0.71330000000000005</v>
      </c>
      <c r="S6" s="40">
        <v>0.70830000000000004</v>
      </c>
      <c r="T6" s="40">
        <v>0.70740000000000003</v>
      </c>
    </row>
    <row r="7" spans="1:21" x14ac:dyDescent="0.3">
      <c r="A7" s="39" t="s">
        <v>56</v>
      </c>
      <c r="B7" s="40">
        <v>0.70989999999999998</v>
      </c>
      <c r="C7" s="40">
        <v>0.70989999999999998</v>
      </c>
      <c r="D7" s="40">
        <v>0.70989999999999998</v>
      </c>
      <c r="E7" s="40">
        <v>0.70989999999999998</v>
      </c>
      <c r="F7" s="40">
        <v>0.70930000000000004</v>
      </c>
      <c r="G7" s="40">
        <v>0.70930000000000004</v>
      </c>
      <c r="H7" s="40">
        <v>0.70930000000000004</v>
      </c>
      <c r="I7" s="40">
        <v>0.71</v>
      </c>
      <c r="J7" s="40">
        <v>0.71</v>
      </c>
      <c r="K7" s="40">
        <v>0.70979999999999999</v>
      </c>
      <c r="L7" s="40">
        <v>0.70960000000000001</v>
      </c>
      <c r="M7" s="40">
        <v>0.70920000000000005</v>
      </c>
      <c r="N7" s="40">
        <v>0.70940000000000003</v>
      </c>
      <c r="O7" s="40">
        <v>0.70979999999999999</v>
      </c>
      <c r="P7" s="40">
        <v>0.70920000000000005</v>
      </c>
      <c r="Q7" s="40">
        <v>0.70930000000000004</v>
      </c>
      <c r="R7" s="40">
        <v>0.71330000000000005</v>
      </c>
      <c r="S7" s="40">
        <v>0.70830000000000004</v>
      </c>
      <c r="T7" s="40">
        <v>0.70740000000000003</v>
      </c>
    </row>
    <row r="8" spans="1:21" x14ac:dyDescent="0.3">
      <c r="A8" s="39" t="s">
        <v>57</v>
      </c>
      <c r="B8" s="40">
        <v>0.70989999999999998</v>
      </c>
      <c r="C8" s="40">
        <v>0.70989999999999998</v>
      </c>
      <c r="D8" s="40">
        <v>0.70989999999999998</v>
      </c>
      <c r="E8" s="40">
        <v>0.70989999999999998</v>
      </c>
      <c r="F8" s="40">
        <v>0.70940000000000003</v>
      </c>
      <c r="G8" s="40">
        <v>0.70940000000000003</v>
      </c>
      <c r="H8" s="40">
        <v>0.70930000000000004</v>
      </c>
      <c r="I8" s="40">
        <v>0.71</v>
      </c>
      <c r="J8" s="40">
        <v>0.71</v>
      </c>
      <c r="K8" s="40">
        <v>0.70979999999999999</v>
      </c>
      <c r="L8" s="40">
        <v>0.70960000000000001</v>
      </c>
      <c r="M8" s="40">
        <v>0.70920000000000005</v>
      </c>
      <c r="N8" s="40">
        <v>0.70940000000000003</v>
      </c>
      <c r="O8" s="40">
        <v>0.71</v>
      </c>
      <c r="P8" s="40">
        <v>0.70920000000000005</v>
      </c>
      <c r="Q8" s="40">
        <v>0.70940000000000003</v>
      </c>
      <c r="R8" s="40">
        <v>0.71330000000000005</v>
      </c>
      <c r="S8" s="40">
        <v>0.70830000000000004</v>
      </c>
      <c r="T8" s="40">
        <v>0.70740000000000003</v>
      </c>
    </row>
    <row r="9" spans="1:21" x14ac:dyDescent="0.3">
      <c r="A9" s="39" t="s">
        <v>58</v>
      </c>
      <c r="B9" s="40">
        <v>0.70979999999999999</v>
      </c>
      <c r="C9" s="40">
        <v>0.70979999999999999</v>
      </c>
      <c r="D9" s="40">
        <v>0.70989999999999998</v>
      </c>
      <c r="E9" s="40">
        <v>0.70989999999999998</v>
      </c>
      <c r="F9" s="40">
        <v>0.70930000000000004</v>
      </c>
      <c r="G9" s="40">
        <v>0.70930000000000004</v>
      </c>
      <c r="H9" s="40">
        <v>0.70930000000000004</v>
      </c>
      <c r="I9" s="40">
        <v>0.70989999999999998</v>
      </c>
      <c r="J9" s="40">
        <v>0.70989999999999998</v>
      </c>
      <c r="K9" s="40">
        <v>0.70979999999999999</v>
      </c>
      <c r="L9" s="40">
        <v>0.70960000000000001</v>
      </c>
      <c r="M9" s="40">
        <v>0.70920000000000005</v>
      </c>
      <c r="N9" s="40">
        <v>0.70940000000000003</v>
      </c>
      <c r="O9" s="40">
        <v>0.7097</v>
      </c>
      <c r="P9" s="40">
        <v>0.70920000000000005</v>
      </c>
      <c r="Q9" s="40">
        <v>0.70930000000000004</v>
      </c>
      <c r="R9" s="40">
        <v>0.71330000000000005</v>
      </c>
      <c r="S9" s="40">
        <v>0.70830000000000004</v>
      </c>
      <c r="T9" s="40">
        <v>0.70740000000000003</v>
      </c>
    </row>
    <row r="10" spans="1:21" x14ac:dyDescent="0.3">
      <c r="A10" s="39" t="s">
        <v>59</v>
      </c>
      <c r="B10" s="40">
        <v>5.1029999999999998E-5</v>
      </c>
      <c r="C10" s="40">
        <v>5.2620000000000001E-5</v>
      </c>
      <c r="D10" s="40">
        <v>3.481E-5</v>
      </c>
      <c r="E10" s="40">
        <v>1.6629999999999998E-5</v>
      </c>
      <c r="F10" s="40">
        <v>2.4090000000000001E-5</v>
      </c>
      <c r="G10" s="40">
        <v>2.196E-5</v>
      </c>
      <c r="H10" s="40">
        <v>3.0800000000000003E-5</v>
      </c>
      <c r="I10" s="40">
        <v>6.5010000000000003E-5</v>
      </c>
      <c r="J10" s="40">
        <v>5.7710000000000001E-5</v>
      </c>
      <c r="K10" s="40">
        <v>1.3540000000000001E-5</v>
      </c>
      <c r="L10" s="40">
        <v>2.2480000000000002E-5</v>
      </c>
      <c r="M10" s="40">
        <v>8.208E-6</v>
      </c>
      <c r="N10" s="40">
        <v>1.0370000000000001E-5</v>
      </c>
      <c r="O10" s="40">
        <v>1.593E-4</v>
      </c>
      <c r="P10" s="40">
        <v>1.0859999999999999E-5</v>
      </c>
      <c r="Q10" s="40">
        <v>4.6940000000000001E-5</v>
      </c>
      <c r="R10" s="40">
        <v>9.9720000000000001E-5</v>
      </c>
      <c r="S10" s="40">
        <v>7.3379999999999999E-6</v>
      </c>
      <c r="T10" s="40">
        <v>2.033E-5</v>
      </c>
    </row>
    <row r="11" spans="1:21" x14ac:dyDescent="0.3">
      <c r="A11" s="39" t="s">
        <v>60</v>
      </c>
      <c r="B11" s="40">
        <v>9.0210000000000005E-6</v>
      </c>
      <c r="C11" s="40">
        <v>1.1770000000000001E-5</v>
      </c>
      <c r="D11" s="40">
        <v>1.4209999999999999E-5</v>
      </c>
      <c r="E11" s="40">
        <v>6.7889999999999997E-6</v>
      </c>
      <c r="F11" s="40">
        <v>4.7249999999999997E-6</v>
      </c>
      <c r="G11" s="40">
        <v>4.9100000000000004E-6</v>
      </c>
      <c r="H11" s="40">
        <v>1.257E-5</v>
      </c>
      <c r="I11" s="40">
        <v>1.275E-5</v>
      </c>
      <c r="J11" s="40">
        <v>1.29E-5</v>
      </c>
      <c r="K11" s="40">
        <v>5.5300000000000004E-6</v>
      </c>
      <c r="L11" s="40">
        <v>9.1759999999999999E-6</v>
      </c>
      <c r="M11" s="40">
        <v>3.3510000000000002E-6</v>
      </c>
      <c r="N11" s="40">
        <v>4.233E-6</v>
      </c>
      <c r="O11" s="40">
        <v>4.4180000000000001E-5</v>
      </c>
      <c r="P11" s="40">
        <v>4.4329999999999997E-6</v>
      </c>
      <c r="Q11" s="40">
        <v>1.916E-5</v>
      </c>
      <c r="R11" s="40">
        <v>3.5250000000000003E-5</v>
      </c>
      <c r="S11" s="40">
        <v>2.5940000000000001E-6</v>
      </c>
      <c r="T11" s="40">
        <v>8.3000000000000002E-6</v>
      </c>
    </row>
    <row r="12" spans="1:21" x14ac:dyDescent="0.3">
      <c r="A12" s="39" t="s">
        <v>61</v>
      </c>
      <c r="B12" s="40">
        <v>0.70979999999999999</v>
      </c>
      <c r="C12" s="40">
        <v>0.70979999999999999</v>
      </c>
      <c r="D12" s="40">
        <v>0.70979999999999999</v>
      </c>
      <c r="E12" s="40">
        <v>0.70989999999999998</v>
      </c>
      <c r="F12" s="40">
        <v>0.70930000000000004</v>
      </c>
      <c r="G12" s="40">
        <v>0.70930000000000004</v>
      </c>
      <c r="H12" s="40">
        <v>0.70930000000000004</v>
      </c>
      <c r="I12" s="40">
        <v>0.70989999999999998</v>
      </c>
      <c r="J12" s="40">
        <v>0.70989999999999998</v>
      </c>
      <c r="K12" s="40">
        <v>0.70979999999999999</v>
      </c>
      <c r="L12" s="40">
        <v>0.70950000000000002</v>
      </c>
      <c r="M12" s="40">
        <v>0.70920000000000005</v>
      </c>
      <c r="N12" s="40">
        <v>0.70940000000000003</v>
      </c>
      <c r="O12" s="40">
        <v>0.70960000000000001</v>
      </c>
      <c r="P12" s="40">
        <v>0.70920000000000005</v>
      </c>
      <c r="Q12" s="40">
        <v>0.70920000000000005</v>
      </c>
      <c r="R12" s="40">
        <v>0.71319999999999995</v>
      </c>
      <c r="S12" s="40">
        <v>0.70830000000000004</v>
      </c>
      <c r="T12" s="40">
        <v>0.70740000000000003</v>
      </c>
    </row>
    <row r="13" spans="1:21" x14ac:dyDescent="0.3">
      <c r="A13" s="39" t="s">
        <v>62</v>
      </c>
      <c r="B13" s="40">
        <v>0.70989999999999998</v>
      </c>
      <c r="C13" s="40">
        <v>0.70979999999999999</v>
      </c>
      <c r="D13" s="40">
        <v>0.70989999999999998</v>
      </c>
      <c r="E13" s="40">
        <v>0.70989999999999998</v>
      </c>
      <c r="F13" s="40">
        <v>0.70930000000000004</v>
      </c>
      <c r="G13" s="40">
        <v>0.70930000000000004</v>
      </c>
      <c r="H13" s="40">
        <v>0.70930000000000004</v>
      </c>
      <c r="I13" s="40">
        <v>0.70989999999999998</v>
      </c>
      <c r="J13" s="40">
        <v>0.70989999999999998</v>
      </c>
      <c r="K13" s="40">
        <v>0.70979999999999999</v>
      </c>
      <c r="L13" s="40">
        <v>0.70960000000000001</v>
      </c>
      <c r="M13" s="40">
        <v>0.70920000000000005</v>
      </c>
      <c r="N13" s="40">
        <v>0.70940000000000003</v>
      </c>
      <c r="O13" s="40">
        <v>0.70979999999999999</v>
      </c>
      <c r="P13" s="40">
        <v>0.70920000000000005</v>
      </c>
      <c r="Q13" s="40">
        <v>0.70930000000000004</v>
      </c>
      <c r="R13" s="40">
        <v>0.71330000000000005</v>
      </c>
      <c r="S13" s="40">
        <v>0.70830000000000004</v>
      </c>
      <c r="T13" s="40">
        <v>0.70740000000000003</v>
      </c>
    </row>
    <row r="14" spans="1:21" x14ac:dyDescent="0.3">
      <c r="A14" s="39" t="s">
        <v>63</v>
      </c>
      <c r="B14" s="41">
        <v>-0.62609999999999999</v>
      </c>
      <c r="C14" s="41">
        <v>-7.2919999999999999E-2</v>
      </c>
      <c r="D14" s="41">
        <v>-1.2050000000000001</v>
      </c>
      <c r="E14" s="41">
        <v>0.1847</v>
      </c>
      <c r="F14" s="41">
        <v>-0.20880000000000001</v>
      </c>
      <c r="G14" s="41">
        <v>0.52529999999999999</v>
      </c>
      <c r="H14" s="41">
        <v>-1.087</v>
      </c>
      <c r="I14" s="41">
        <v>1.8180000000000002E-2</v>
      </c>
      <c r="J14" s="41">
        <v>-0.52249999999999996</v>
      </c>
      <c r="K14" s="41">
        <v>-0.3538</v>
      </c>
      <c r="L14" s="41">
        <v>0.20399999999999999</v>
      </c>
      <c r="M14" s="41">
        <v>0.65790000000000004</v>
      </c>
      <c r="N14" s="41">
        <v>0.45540000000000003</v>
      </c>
      <c r="O14" s="41">
        <v>1.379</v>
      </c>
      <c r="P14" s="41">
        <v>0.73109999999999997</v>
      </c>
      <c r="Q14" s="41">
        <v>-0.3982</v>
      </c>
      <c r="R14" s="41">
        <v>-1.9410000000000001</v>
      </c>
      <c r="S14" s="41">
        <v>0.81410000000000005</v>
      </c>
      <c r="T14" s="41">
        <v>-0.52390000000000003</v>
      </c>
    </row>
    <row r="15" spans="1:21" x14ac:dyDescent="0.3">
      <c r="A15" s="39" t="s">
        <v>64</v>
      </c>
      <c r="B15" s="41">
        <v>-1.0269999999999999</v>
      </c>
      <c r="C15" s="41">
        <v>-1.554</v>
      </c>
      <c r="D15" s="41">
        <v>1.5760000000000001</v>
      </c>
      <c r="E15" s="41">
        <v>-1.3939999999999999</v>
      </c>
      <c r="F15" s="41">
        <v>1.0549999999999999</v>
      </c>
      <c r="G15" s="41">
        <v>0.49469999999999997</v>
      </c>
      <c r="H15" s="41">
        <v>0.8377</v>
      </c>
      <c r="I15" s="41">
        <v>-1.6040000000000001</v>
      </c>
      <c r="J15" s="41">
        <v>-0.97589999999999999</v>
      </c>
      <c r="K15" s="41">
        <v>-1.0389999999999999</v>
      </c>
      <c r="L15" s="41">
        <v>-1.0409999999999999</v>
      </c>
      <c r="M15" s="41">
        <v>-0.5121</v>
      </c>
      <c r="N15" s="41">
        <v>-0.37559999999999999</v>
      </c>
      <c r="O15" s="41">
        <v>0.11890000000000001</v>
      </c>
      <c r="P15" s="41">
        <v>-0.94269999999999998</v>
      </c>
      <c r="Q15" s="41">
        <v>1.903</v>
      </c>
      <c r="R15" s="41">
        <v>4.0039999999999996</v>
      </c>
      <c r="S15" s="41">
        <v>0.87519999999999998</v>
      </c>
      <c r="T15" s="41">
        <v>-1.2230000000000001</v>
      </c>
    </row>
    <row r="16" spans="1:21" x14ac:dyDescent="0.3">
      <c r="A16" s="39" t="s">
        <v>65</v>
      </c>
      <c r="B16" s="41">
        <v>22.71</v>
      </c>
      <c r="C16" s="41">
        <v>14.2</v>
      </c>
      <c r="D16" s="41">
        <v>4.2590000000000003</v>
      </c>
      <c r="E16" s="41">
        <v>4.2590000000000003</v>
      </c>
      <c r="F16" s="41">
        <v>18.440000000000001</v>
      </c>
      <c r="G16" s="41">
        <v>14.19</v>
      </c>
      <c r="H16" s="41">
        <v>4.2560000000000002</v>
      </c>
      <c r="I16" s="41">
        <v>18.46</v>
      </c>
      <c r="J16" s="41">
        <v>14.2</v>
      </c>
      <c r="K16" s="41">
        <v>4.2590000000000003</v>
      </c>
      <c r="L16" s="41">
        <v>4.2569999999999997</v>
      </c>
      <c r="M16" s="41">
        <v>4.2549999999999999</v>
      </c>
      <c r="N16" s="41">
        <v>4.2560000000000002</v>
      </c>
      <c r="O16" s="41">
        <v>9.2260000000000009</v>
      </c>
      <c r="P16" s="41">
        <v>4.2549999999999999</v>
      </c>
      <c r="Q16" s="41">
        <v>4.2560000000000002</v>
      </c>
      <c r="R16" s="41">
        <v>5.7060000000000004</v>
      </c>
      <c r="S16" s="41">
        <v>5.6660000000000004</v>
      </c>
      <c r="T16" s="41">
        <v>4.2439999999999998</v>
      </c>
    </row>
    <row r="17" spans="1:21" x14ac:dyDescent="0.3">
      <c r="A17" s="39"/>
      <c r="S17" s="5"/>
      <c r="T17" s="5"/>
    </row>
    <row r="18" spans="1:21" ht="15.6" x14ac:dyDescent="0.3">
      <c r="A18" s="42" t="s">
        <v>66</v>
      </c>
      <c r="S18" s="5"/>
      <c r="T18" s="5"/>
    </row>
    <row r="19" spans="1:21" x14ac:dyDescent="0.3">
      <c r="A19" s="39" t="s">
        <v>67</v>
      </c>
      <c r="B19" s="41">
        <v>5.7409999999999997</v>
      </c>
      <c r="C19" s="41">
        <v>7.5609999999999999</v>
      </c>
      <c r="D19" s="5" t="s">
        <v>68</v>
      </c>
      <c r="E19" s="5" t="s">
        <v>68</v>
      </c>
      <c r="F19" s="41">
        <v>1.778</v>
      </c>
      <c r="G19" s="41">
        <v>1.65</v>
      </c>
      <c r="H19" s="5" t="s">
        <v>68</v>
      </c>
      <c r="I19" s="41">
        <v>14.22</v>
      </c>
      <c r="J19" s="43">
        <v>2.5840000000000001</v>
      </c>
      <c r="K19" s="5" t="s">
        <v>68</v>
      </c>
      <c r="L19" s="5" t="s">
        <v>68</v>
      </c>
      <c r="M19" s="5" t="s">
        <v>68</v>
      </c>
      <c r="N19" s="5" t="s">
        <v>68</v>
      </c>
      <c r="O19" s="41">
        <v>4.8499999999999996</v>
      </c>
      <c r="P19" s="5" t="s">
        <v>68</v>
      </c>
      <c r="Q19" s="5" t="s">
        <v>68</v>
      </c>
      <c r="R19" s="41">
        <v>10.91</v>
      </c>
      <c r="S19" s="41">
        <v>1.732</v>
      </c>
      <c r="T19" s="5" t="s">
        <v>68</v>
      </c>
    </row>
    <row r="20" spans="1:21" x14ac:dyDescent="0.3">
      <c r="A20" s="39" t="s">
        <v>5</v>
      </c>
      <c r="B20" s="43">
        <v>5.67E-2</v>
      </c>
      <c r="C20" s="43">
        <v>2.2800000000000001E-2</v>
      </c>
      <c r="D20" s="5" t="s">
        <v>172</v>
      </c>
      <c r="E20" s="5" t="s">
        <v>172</v>
      </c>
      <c r="F20" s="43">
        <v>0.41110000000000002</v>
      </c>
      <c r="G20" s="43">
        <v>0.43819999999999998</v>
      </c>
      <c r="H20" s="5" t="s">
        <v>172</v>
      </c>
      <c r="I20" s="43">
        <v>8.0000000000000004E-4</v>
      </c>
      <c r="J20" s="43">
        <v>0.2747</v>
      </c>
      <c r="K20" s="5" t="s">
        <v>172</v>
      </c>
      <c r="L20" s="5" t="s">
        <v>172</v>
      </c>
      <c r="M20" s="5" t="s">
        <v>172</v>
      </c>
      <c r="N20" s="5" t="s">
        <v>172</v>
      </c>
      <c r="O20" s="43">
        <v>8.8499999999999995E-2</v>
      </c>
      <c r="P20" s="5" t="s">
        <v>172</v>
      </c>
      <c r="Q20" s="5" t="s">
        <v>172</v>
      </c>
      <c r="R20" s="43">
        <v>4.3E-3</v>
      </c>
      <c r="S20" s="43">
        <v>0.42059999999999997</v>
      </c>
      <c r="T20" s="5" t="s">
        <v>172</v>
      </c>
    </row>
    <row r="21" spans="1:21" x14ac:dyDescent="0.3">
      <c r="A21" s="39" t="s">
        <v>69</v>
      </c>
      <c r="B21" s="44" t="s">
        <v>12</v>
      </c>
      <c r="C21" s="45" t="s">
        <v>9</v>
      </c>
      <c r="D21" s="5" t="s">
        <v>172</v>
      </c>
      <c r="E21" s="5" t="s">
        <v>172</v>
      </c>
      <c r="F21" s="44" t="s">
        <v>12</v>
      </c>
      <c r="G21" s="44" t="s">
        <v>12</v>
      </c>
      <c r="H21" s="5" t="s">
        <v>172</v>
      </c>
      <c r="I21" s="45" t="s">
        <v>9</v>
      </c>
      <c r="J21" s="44" t="s">
        <v>12</v>
      </c>
      <c r="K21" s="5" t="s">
        <v>172</v>
      </c>
      <c r="L21" s="5" t="s">
        <v>172</v>
      </c>
      <c r="M21" s="5" t="s">
        <v>172</v>
      </c>
      <c r="N21" s="5" t="s">
        <v>172</v>
      </c>
      <c r="O21" s="44" t="s">
        <v>12</v>
      </c>
      <c r="P21" s="5" t="s">
        <v>172</v>
      </c>
      <c r="Q21" s="5" t="s">
        <v>172</v>
      </c>
      <c r="R21" s="45" t="s">
        <v>9</v>
      </c>
      <c r="S21" s="44" t="s">
        <v>12</v>
      </c>
      <c r="T21" s="5" t="s">
        <v>172</v>
      </c>
    </row>
    <row r="22" spans="1:21" x14ac:dyDescent="0.3">
      <c r="A22" s="39" t="s">
        <v>70</v>
      </c>
      <c r="B22" s="5" t="s">
        <v>71</v>
      </c>
      <c r="C22" s="5" t="s">
        <v>72</v>
      </c>
      <c r="D22" s="5" t="s">
        <v>172</v>
      </c>
      <c r="E22" s="5" t="s">
        <v>172</v>
      </c>
      <c r="F22" s="5" t="s">
        <v>71</v>
      </c>
      <c r="G22" s="5" t="s">
        <v>71</v>
      </c>
      <c r="H22" s="5" t="s">
        <v>172</v>
      </c>
      <c r="I22" s="5" t="s">
        <v>73</v>
      </c>
      <c r="J22" s="5" t="s">
        <v>71</v>
      </c>
      <c r="K22" s="5" t="s">
        <v>172</v>
      </c>
      <c r="L22" s="5" t="s">
        <v>172</v>
      </c>
      <c r="M22" s="5" t="s">
        <v>172</v>
      </c>
      <c r="N22" s="5" t="s">
        <v>172</v>
      </c>
      <c r="O22" s="5" t="s">
        <v>71</v>
      </c>
      <c r="P22" s="5" t="s">
        <v>172</v>
      </c>
      <c r="Q22" s="5" t="s">
        <v>172</v>
      </c>
      <c r="R22" s="5" t="s">
        <v>74</v>
      </c>
      <c r="S22" s="5" t="s">
        <v>71</v>
      </c>
      <c r="T22" s="5" t="s">
        <v>172</v>
      </c>
    </row>
    <row r="23" spans="1:21" x14ac:dyDescent="0.3">
      <c r="A23" s="39"/>
      <c r="C23" s="45"/>
      <c r="I23" s="45"/>
      <c r="R23" s="45"/>
      <c r="S23" s="5"/>
      <c r="T23" s="5"/>
    </row>
    <row r="24" spans="1:21" ht="15.6" x14ac:dyDescent="0.3">
      <c r="A24" s="42" t="s">
        <v>75</v>
      </c>
      <c r="S24" s="5"/>
      <c r="T24" s="5"/>
    </row>
    <row r="25" spans="1:21" x14ac:dyDescent="0.3">
      <c r="A25" s="39" t="s">
        <v>76</v>
      </c>
      <c r="B25" s="43">
        <v>0.88590000000000002</v>
      </c>
      <c r="C25" s="43">
        <v>0.89359999999999995</v>
      </c>
      <c r="D25" s="43">
        <v>0.90429999999999999</v>
      </c>
      <c r="E25" s="43">
        <v>0.9657</v>
      </c>
      <c r="F25" s="43">
        <v>0.98470000000000002</v>
      </c>
      <c r="G25" s="43">
        <v>0.97670000000000001</v>
      </c>
      <c r="H25" s="43">
        <v>0.89949999999999997</v>
      </c>
      <c r="I25" s="43">
        <v>0.90169999999999995</v>
      </c>
      <c r="J25" s="43">
        <v>0.92210000000000003</v>
      </c>
      <c r="K25" s="43">
        <v>0.97150000000000003</v>
      </c>
      <c r="L25" s="43">
        <v>0.97799999999999998</v>
      </c>
      <c r="M25" s="43">
        <v>0.92059999999999997</v>
      </c>
      <c r="N25" s="43">
        <v>0.94689999999999996</v>
      </c>
      <c r="O25" s="43">
        <v>0.6885</v>
      </c>
      <c r="P25" s="43">
        <v>0.92259999999999998</v>
      </c>
      <c r="Q25" s="43">
        <v>0.9375</v>
      </c>
      <c r="R25" s="43">
        <v>0.78539999999999999</v>
      </c>
      <c r="S25" s="43">
        <v>0.88900000000000001</v>
      </c>
      <c r="T25" s="43">
        <v>0.89649999999999996</v>
      </c>
    </row>
    <row r="26" spans="1:21" x14ac:dyDescent="0.3">
      <c r="A26" s="39" t="s">
        <v>5</v>
      </c>
      <c r="B26" s="43">
        <v>2.8E-3</v>
      </c>
      <c r="C26" s="43">
        <v>3.1399999999999997E-2</v>
      </c>
      <c r="D26" s="43">
        <v>0.39989999999999998</v>
      </c>
      <c r="E26" s="43">
        <v>0.86280000000000001</v>
      </c>
      <c r="F26" s="43">
        <v>0.95550000000000002</v>
      </c>
      <c r="G26" s="43">
        <v>0.88519999999999999</v>
      </c>
      <c r="H26" s="43">
        <v>0.37090000000000001</v>
      </c>
      <c r="I26" s="43">
        <v>1.7000000000000001E-2</v>
      </c>
      <c r="J26" s="43">
        <v>0.10879999999999999</v>
      </c>
      <c r="K26" s="43">
        <v>0.90210000000000001</v>
      </c>
      <c r="L26" s="43">
        <v>0.94140000000000001</v>
      </c>
      <c r="M26" s="43">
        <v>0.50929999999999997</v>
      </c>
      <c r="N26" s="43">
        <v>0.71519999999999995</v>
      </c>
      <c r="O26" s="43">
        <v>4.0000000000000002E-4</v>
      </c>
      <c r="P26" s="43">
        <v>0.52410000000000001</v>
      </c>
      <c r="Q26" s="43">
        <v>0.63929999999999998</v>
      </c>
      <c r="R26" s="43">
        <v>1.9900000000000001E-2</v>
      </c>
      <c r="S26" s="43">
        <v>0.22919999999999999</v>
      </c>
      <c r="T26" s="43">
        <v>0.35339999999999999</v>
      </c>
    </row>
    <row r="27" spans="1:21" x14ac:dyDescent="0.3">
      <c r="A27" s="39" t="s">
        <v>69</v>
      </c>
      <c r="B27" s="45" t="s">
        <v>9</v>
      </c>
      <c r="C27" s="45" t="s">
        <v>9</v>
      </c>
      <c r="D27" s="44" t="s">
        <v>12</v>
      </c>
      <c r="E27" s="44" t="s">
        <v>12</v>
      </c>
      <c r="F27" s="44" t="s">
        <v>12</v>
      </c>
      <c r="G27" s="44" t="s">
        <v>12</v>
      </c>
      <c r="H27" s="44" t="s">
        <v>12</v>
      </c>
      <c r="I27" s="45" t="s">
        <v>9</v>
      </c>
      <c r="J27" s="44" t="s">
        <v>12</v>
      </c>
      <c r="K27" s="44" t="s">
        <v>12</v>
      </c>
      <c r="L27" s="44" t="s">
        <v>12</v>
      </c>
      <c r="M27" s="44" t="s">
        <v>12</v>
      </c>
      <c r="N27" s="44" t="s">
        <v>12</v>
      </c>
      <c r="O27" s="45" t="s">
        <v>9</v>
      </c>
      <c r="P27" s="44" t="s">
        <v>12</v>
      </c>
      <c r="Q27" s="44" t="s">
        <v>12</v>
      </c>
      <c r="R27" s="45" t="s">
        <v>9</v>
      </c>
      <c r="S27" s="44" t="s">
        <v>12</v>
      </c>
      <c r="T27" s="44" t="s">
        <v>12</v>
      </c>
    </row>
    <row r="28" spans="1:21" x14ac:dyDescent="0.3">
      <c r="A28" s="39" t="s">
        <v>70</v>
      </c>
      <c r="B28" s="5" t="s">
        <v>74</v>
      </c>
      <c r="C28" s="5" t="s">
        <v>72</v>
      </c>
      <c r="D28" s="5" t="s">
        <v>71</v>
      </c>
      <c r="E28" s="5" t="s">
        <v>71</v>
      </c>
      <c r="F28" s="5" t="s">
        <v>71</v>
      </c>
      <c r="G28" s="5" t="s">
        <v>71</v>
      </c>
      <c r="H28" s="5" t="s">
        <v>71</v>
      </c>
      <c r="I28" s="5" t="s">
        <v>72</v>
      </c>
      <c r="J28" s="5" t="s">
        <v>71</v>
      </c>
      <c r="K28" s="5" t="s">
        <v>71</v>
      </c>
      <c r="L28" s="5" t="s">
        <v>71</v>
      </c>
      <c r="M28" s="5" t="s">
        <v>71</v>
      </c>
      <c r="N28" s="5" t="s">
        <v>71</v>
      </c>
      <c r="O28" s="5" t="s">
        <v>73</v>
      </c>
      <c r="P28" s="5" t="s">
        <v>71</v>
      </c>
      <c r="Q28" s="5" t="s">
        <v>71</v>
      </c>
      <c r="R28" s="5" t="s">
        <v>72</v>
      </c>
      <c r="S28" s="5" t="s">
        <v>71</v>
      </c>
      <c r="T28" s="5" t="s">
        <v>71</v>
      </c>
    </row>
    <row r="29" spans="1:21" x14ac:dyDescent="0.3">
      <c r="A29" s="3"/>
      <c r="S29" s="5"/>
      <c r="T29" s="11"/>
    </row>
    <row r="30" spans="1:21" ht="23.4" x14ac:dyDescent="0.45">
      <c r="A30" s="46" t="s">
        <v>77</v>
      </c>
      <c r="B30" s="11"/>
      <c r="C30" s="45"/>
      <c r="D30" s="11"/>
      <c r="E30" s="11"/>
      <c r="F30" s="11"/>
      <c r="G30" s="11"/>
      <c r="H30" s="11"/>
      <c r="I30" s="45"/>
      <c r="J30" s="11"/>
      <c r="K30" s="11"/>
      <c r="L30" s="11"/>
      <c r="M30" s="11"/>
      <c r="N30" s="11"/>
      <c r="O30" s="11"/>
      <c r="P30" s="11"/>
      <c r="Q30" s="11"/>
      <c r="R30" s="45"/>
      <c r="S30" s="11"/>
      <c r="T30" s="11"/>
    </row>
    <row r="31" spans="1:21" x14ac:dyDescent="0.3">
      <c r="A31" s="11"/>
      <c r="B31" s="38" t="s">
        <v>0</v>
      </c>
      <c r="C31" s="38" t="s">
        <v>0</v>
      </c>
      <c r="D31" s="38" t="s">
        <v>40</v>
      </c>
      <c r="E31" s="38" t="s">
        <v>41</v>
      </c>
      <c r="F31" s="38" t="s">
        <v>1</v>
      </c>
      <c r="G31" s="38" t="s">
        <v>1</v>
      </c>
      <c r="H31" s="38" t="s">
        <v>42</v>
      </c>
      <c r="I31" s="38" t="s">
        <v>2</v>
      </c>
      <c r="J31" s="38" t="s">
        <v>2</v>
      </c>
      <c r="K31" s="38" t="s">
        <v>43</v>
      </c>
      <c r="L31" s="38" t="s">
        <v>44</v>
      </c>
      <c r="M31" s="38" t="s">
        <v>45</v>
      </c>
      <c r="N31" s="38" t="s">
        <v>46</v>
      </c>
      <c r="O31" s="38" t="s">
        <v>47</v>
      </c>
      <c r="P31" s="38" t="s">
        <v>48</v>
      </c>
      <c r="Q31" s="38" t="s">
        <v>49</v>
      </c>
      <c r="R31" s="38" t="s">
        <v>50</v>
      </c>
      <c r="S31" s="38" t="s">
        <v>51</v>
      </c>
      <c r="T31" s="38" t="s">
        <v>52</v>
      </c>
      <c r="U31" s="3"/>
    </row>
    <row r="32" spans="1:21" x14ac:dyDescent="0.3">
      <c r="A32" s="39" t="s">
        <v>206</v>
      </c>
      <c r="B32" s="5">
        <v>36</v>
      </c>
      <c r="C32" s="5">
        <v>16</v>
      </c>
      <c r="D32" s="5">
        <v>6</v>
      </c>
      <c r="E32" s="5">
        <v>14</v>
      </c>
      <c r="F32" s="5">
        <v>23</v>
      </c>
      <c r="G32" s="5">
        <v>16</v>
      </c>
      <c r="H32" s="5">
        <v>7</v>
      </c>
      <c r="I32" s="5">
        <v>23</v>
      </c>
      <c r="J32" s="5">
        <v>16</v>
      </c>
      <c r="K32" s="5">
        <v>7</v>
      </c>
      <c r="L32" s="5">
        <v>6</v>
      </c>
      <c r="M32" s="5">
        <v>6</v>
      </c>
      <c r="N32" s="5">
        <v>6</v>
      </c>
      <c r="O32" s="5">
        <v>8</v>
      </c>
      <c r="P32" s="5">
        <v>5</v>
      </c>
      <c r="Q32" s="5">
        <v>4</v>
      </c>
      <c r="R32" s="5">
        <v>5</v>
      </c>
      <c r="S32" s="5">
        <v>6</v>
      </c>
      <c r="T32" s="5">
        <v>4</v>
      </c>
    </row>
    <row r="33" spans="1:21" x14ac:dyDescent="0.3">
      <c r="A33" s="39" t="s">
        <v>53</v>
      </c>
      <c r="B33" s="47">
        <v>-6.88</v>
      </c>
      <c r="C33" s="47">
        <v>-6.88</v>
      </c>
      <c r="D33" s="47">
        <v>-6.69</v>
      </c>
      <c r="E33" s="47">
        <v>-6.24</v>
      </c>
      <c r="F33" s="47">
        <v>-7.25</v>
      </c>
      <c r="G33" s="47">
        <v>-7.25</v>
      </c>
      <c r="H33" s="47">
        <v>-6.97</v>
      </c>
      <c r="I33" s="47">
        <v>-7.56</v>
      </c>
      <c r="J33" s="47">
        <v>-7.56</v>
      </c>
      <c r="K33" s="47">
        <v>-6.91</v>
      </c>
      <c r="L33" s="47">
        <v>-6.92</v>
      </c>
      <c r="M33" s="47">
        <v>-6.27</v>
      </c>
      <c r="N33" s="47">
        <v>-6.63</v>
      </c>
      <c r="O33" s="47">
        <v>-6.2</v>
      </c>
      <c r="P33" s="47">
        <v>-6.79</v>
      </c>
      <c r="Q33" s="47">
        <v>-6.2</v>
      </c>
      <c r="R33" s="47">
        <v>-2.34</v>
      </c>
      <c r="S33" s="47">
        <v>-4.5199999999999996</v>
      </c>
      <c r="T33" s="47">
        <v>-2.77</v>
      </c>
    </row>
    <row r="34" spans="1:21" x14ac:dyDescent="0.3">
      <c r="A34" s="39" t="s">
        <v>54</v>
      </c>
      <c r="B34" s="47">
        <v>-6.32</v>
      </c>
      <c r="C34" s="47">
        <v>-6.4980000000000002</v>
      </c>
      <c r="D34" s="47">
        <v>-6.4729999999999999</v>
      </c>
      <c r="E34" s="47">
        <v>-6.0730000000000004</v>
      </c>
      <c r="F34" s="47">
        <v>-6.6</v>
      </c>
      <c r="G34" s="47">
        <v>-6.9779999999999998</v>
      </c>
      <c r="H34" s="47">
        <v>-6.6</v>
      </c>
      <c r="I34" s="47">
        <v>-7.16</v>
      </c>
      <c r="J34" s="47">
        <v>-7.2050000000000001</v>
      </c>
      <c r="K34" s="47">
        <v>-6.84</v>
      </c>
      <c r="L34" s="47">
        <v>-6.4029999999999996</v>
      </c>
      <c r="M34" s="47">
        <v>-6.27</v>
      </c>
      <c r="N34" s="47">
        <v>-6.45</v>
      </c>
      <c r="O34" s="47">
        <v>-5.9429999999999996</v>
      </c>
      <c r="P34" s="47">
        <v>-6.69</v>
      </c>
      <c r="Q34" s="47">
        <v>-6.1630000000000003</v>
      </c>
      <c r="R34" s="47">
        <v>-2.2799999999999998</v>
      </c>
      <c r="S34" s="47">
        <v>-4.4749999999999996</v>
      </c>
      <c r="T34" s="47">
        <v>-2.665</v>
      </c>
    </row>
    <row r="35" spans="1:21" x14ac:dyDescent="0.3">
      <c r="A35" s="39" t="s">
        <v>55</v>
      </c>
      <c r="B35" s="47">
        <v>-6.085</v>
      </c>
      <c r="C35" s="47">
        <v>-6.2750000000000004</v>
      </c>
      <c r="D35" s="47">
        <v>-5.92</v>
      </c>
      <c r="E35" s="47">
        <v>-5.86</v>
      </c>
      <c r="F35" s="47">
        <v>-6.43</v>
      </c>
      <c r="G35" s="47">
        <v>-6.42</v>
      </c>
      <c r="H35" s="47">
        <v>-6.48</v>
      </c>
      <c r="I35" s="47">
        <v>-6.84</v>
      </c>
      <c r="J35" s="47">
        <v>-7.0449999999999999</v>
      </c>
      <c r="K35" s="47">
        <v>-6.52</v>
      </c>
      <c r="L35" s="47">
        <v>-6.165</v>
      </c>
      <c r="M35" s="47">
        <v>-6.0750000000000002</v>
      </c>
      <c r="N35" s="47">
        <v>-6.06</v>
      </c>
      <c r="O35" s="47">
        <v>-5.4749999999999996</v>
      </c>
      <c r="P35" s="47">
        <v>-6.36</v>
      </c>
      <c r="Q35" s="47">
        <v>-5.5750000000000002</v>
      </c>
      <c r="R35" s="47">
        <v>-1.7</v>
      </c>
      <c r="S35" s="47">
        <v>-4.24</v>
      </c>
      <c r="T35" s="47">
        <v>-2.2200000000000002</v>
      </c>
    </row>
    <row r="36" spans="1:21" x14ac:dyDescent="0.3">
      <c r="A36" s="39" t="s">
        <v>56</v>
      </c>
      <c r="B36" s="47">
        <v>-5.8</v>
      </c>
      <c r="C36" s="47">
        <v>-6.1349999999999998</v>
      </c>
      <c r="D36" s="47">
        <v>-5.7930000000000001</v>
      </c>
      <c r="E36" s="47">
        <v>-5.6150000000000002</v>
      </c>
      <c r="F36" s="47">
        <v>-6.16</v>
      </c>
      <c r="G36" s="47">
        <v>-6.1980000000000004</v>
      </c>
      <c r="H36" s="47">
        <v>-6.11</v>
      </c>
      <c r="I36" s="47">
        <v>-6.51</v>
      </c>
      <c r="J36" s="47">
        <v>-6.5250000000000004</v>
      </c>
      <c r="K36" s="47">
        <v>-6.05</v>
      </c>
      <c r="L36" s="47">
        <v>-5.9829999999999997</v>
      </c>
      <c r="M36" s="47">
        <v>-5.9749999999999996</v>
      </c>
      <c r="N36" s="47">
        <v>-5.9550000000000001</v>
      </c>
      <c r="O36" s="47">
        <v>-4.9450000000000003</v>
      </c>
      <c r="P36" s="47">
        <v>-5.42</v>
      </c>
      <c r="Q36" s="47">
        <v>-5.0250000000000004</v>
      </c>
      <c r="R36" s="47">
        <v>-0.66</v>
      </c>
      <c r="S36" s="47">
        <v>-3.6930000000000001</v>
      </c>
      <c r="T36" s="47">
        <v>-1.8580000000000001</v>
      </c>
    </row>
    <row r="37" spans="1:21" x14ac:dyDescent="0.3">
      <c r="A37" s="39" t="s">
        <v>57</v>
      </c>
      <c r="B37" s="47">
        <v>-4.95</v>
      </c>
      <c r="C37" s="47">
        <v>-5.54</v>
      </c>
      <c r="D37" s="47">
        <v>-5.77</v>
      </c>
      <c r="E37" s="47">
        <v>-4.95</v>
      </c>
      <c r="F37" s="47">
        <v>-5.21</v>
      </c>
      <c r="G37" s="47">
        <v>-5.21</v>
      </c>
      <c r="H37" s="47">
        <v>-5.94</v>
      </c>
      <c r="I37" s="47">
        <v>-5.73</v>
      </c>
      <c r="J37" s="47">
        <v>-5.73</v>
      </c>
      <c r="K37" s="47">
        <v>-6.03</v>
      </c>
      <c r="L37" s="47">
        <v>-5.54</v>
      </c>
      <c r="M37" s="47">
        <v>-5.87</v>
      </c>
      <c r="N37" s="47">
        <v>-5.91</v>
      </c>
      <c r="O37" s="47">
        <v>-4.51</v>
      </c>
      <c r="P37" s="47">
        <v>-5.2</v>
      </c>
      <c r="Q37" s="47">
        <v>-5</v>
      </c>
      <c r="R37" s="47">
        <v>-0.54</v>
      </c>
      <c r="S37" s="47">
        <v>-3.22</v>
      </c>
      <c r="T37" s="47">
        <v>-1.78</v>
      </c>
    </row>
    <row r="38" spans="1:21" x14ac:dyDescent="0.3">
      <c r="A38" s="39" t="s">
        <v>58</v>
      </c>
      <c r="B38" s="47">
        <v>-6.0620000000000003</v>
      </c>
      <c r="C38" s="47">
        <v>-6.2839999999999998</v>
      </c>
      <c r="D38" s="47">
        <v>-6.0830000000000002</v>
      </c>
      <c r="E38" s="47">
        <v>-5.8</v>
      </c>
      <c r="F38" s="47">
        <v>-6.47</v>
      </c>
      <c r="G38" s="47">
        <v>-6.4950000000000001</v>
      </c>
      <c r="H38" s="47">
        <v>-6.4130000000000003</v>
      </c>
      <c r="I38" s="47">
        <v>-6.7670000000000003</v>
      </c>
      <c r="J38" s="47">
        <v>-6.9009999999999998</v>
      </c>
      <c r="K38" s="47">
        <v>-6.46</v>
      </c>
      <c r="L38" s="47">
        <v>-6.1920000000000002</v>
      </c>
      <c r="M38" s="47">
        <v>-6.0949999999999998</v>
      </c>
      <c r="N38" s="47">
        <v>-6.17</v>
      </c>
      <c r="O38" s="47">
        <v>-5.431</v>
      </c>
      <c r="P38" s="47">
        <v>-6.1159999999999997</v>
      </c>
      <c r="Q38" s="47">
        <v>-5.5880000000000001</v>
      </c>
      <c r="R38" s="47">
        <v>-1.516</v>
      </c>
      <c r="S38" s="47">
        <v>-4.0880000000000001</v>
      </c>
      <c r="T38" s="47">
        <v>-2.2480000000000002</v>
      </c>
    </row>
    <row r="39" spans="1:21" x14ac:dyDescent="0.3">
      <c r="A39" s="39" t="s">
        <v>59</v>
      </c>
      <c r="B39" s="41">
        <v>0.40610000000000002</v>
      </c>
      <c r="C39" s="41">
        <v>0.34589999999999999</v>
      </c>
      <c r="D39" s="41">
        <v>0.37509999999999999</v>
      </c>
      <c r="E39" s="41">
        <v>0.3422</v>
      </c>
      <c r="F39" s="41">
        <v>0.46739999999999998</v>
      </c>
      <c r="G39" s="41">
        <v>0.52090000000000003</v>
      </c>
      <c r="H39" s="41">
        <v>0.34210000000000002</v>
      </c>
      <c r="I39" s="41">
        <v>0.48149999999999998</v>
      </c>
      <c r="J39" s="41">
        <v>0.47670000000000001</v>
      </c>
      <c r="K39" s="41">
        <v>0.3528</v>
      </c>
      <c r="L39" s="41">
        <v>0.43890000000000001</v>
      </c>
      <c r="M39" s="41">
        <v>0.15640000000000001</v>
      </c>
      <c r="N39" s="41">
        <v>0.28449999999999998</v>
      </c>
      <c r="O39" s="41">
        <v>0.56979999999999997</v>
      </c>
      <c r="P39" s="41">
        <v>0.67159999999999997</v>
      </c>
      <c r="Q39" s="41">
        <v>0.625</v>
      </c>
      <c r="R39" s="41">
        <v>0.82199999999999995</v>
      </c>
      <c r="S39" s="41">
        <v>0.48609999999999998</v>
      </c>
      <c r="T39" s="41">
        <v>0.41909999999999997</v>
      </c>
    </row>
    <row r="40" spans="1:21" x14ac:dyDescent="0.3">
      <c r="A40" s="39" t="s">
        <v>60</v>
      </c>
      <c r="B40" s="41">
        <v>6.7680000000000004E-2</v>
      </c>
      <c r="C40" s="41">
        <v>8.6489999999999997E-2</v>
      </c>
      <c r="D40" s="41">
        <v>0.15310000000000001</v>
      </c>
      <c r="E40" s="41">
        <v>9.1469999999999996E-2</v>
      </c>
      <c r="F40" s="41">
        <v>9.7449999999999995E-2</v>
      </c>
      <c r="G40" s="41">
        <v>0.13020000000000001</v>
      </c>
      <c r="H40" s="41">
        <v>0.1293</v>
      </c>
      <c r="I40" s="41">
        <v>0.1004</v>
      </c>
      <c r="J40" s="41">
        <v>0.1192</v>
      </c>
      <c r="K40" s="41">
        <v>0.1333</v>
      </c>
      <c r="L40" s="41">
        <v>0.1792</v>
      </c>
      <c r="M40" s="41">
        <v>6.386E-2</v>
      </c>
      <c r="N40" s="41">
        <v>0.11609999999999999</v>
      </c>
      <c r="O40" s="41">
        <v>0.20150000000000001</v>
      </c>
      <c r="P40" s="41">
        <v>0.30030000000000001</v>
      </c>
      <c r="Q40" s="41">
        <v>0.3125</v>
      </c>
      <c r="R40" s="41">
        <v>0.36759999999999998</v>
      </c>
      <c r="S40" s="41">
        <v>0.19850000000000001</v>
      </c>
      <c r="T40" s="41">
        <v>0.20949999999999999</v>
      </c>
    </row>
    <row r="41" spans="1:21" x14ac:dyDescent="0.3">
      <c r="A41" s="39" t="s">
        <v>61</v>
      </c>
      <c r="B41" s="41">
        <v>-6.2</v>
      </c>
      <c r="C41" s="41">
        <v>-6.468</v>
      </c>
      <c r="D41" s="41">
        <v>-6.4770000000000003</v>
      </c>
      <c r="E41" s="41">
        <v>-5.9980000000000002</v>
      </c>
      <c r="F41" s="41">
        <v>-6.6719999999999997</v>
      </c>
      <c r="G41" s="41">
        <v>-6.7729999999999997</v>
      </c>
      <c r="H41" s="41">
        <v>-6.7290000000000001</v>
      </c>
      <c r="I41" s="41">
        <v>-6.9749999999999996</v>
      </c>
      <c r="J41" s="41">
        <v>-7.1550000000000002</v>
      </c>
      <c r="K41" s="41">
        <v>-6.7859999999999996</v>
      </c>
      <c r="L41" s="41">
        <v>-6.6520000000000001</v>
      </c>
      <c r="M41" s="41">
        <v>-6.2590000000000003</v>
      </c>
      <c r="N41" s="41">
        <v>-6.4690000000000003</v>
      </c>
      <c r="O41" s="41">
        <v>-5.9080000000000004</v>
      </c>
      <c r="P41" s="41">
        <v>-6.95</v>
      </c>
      <c r="Q41" s="41">
        <v>-6.5819999999999999</v>
      </c>
      <c r="R41" s="41">
        <v>-2.5369999999999999</v>
      </c>
      <c r="S41" s="41">
        <v>-4.5979999999999999</v>
      </c>
      <c r="T41" s="41">
        <v>-2.9140000000000001</v>
      </c>
    </row>
    <row r="42" spans="1:21" x14ac:dyDescent="0.3">
      <c r="A42" s="39" t="s">
        <v>62</v>
      </c>
      <c r="B42" s="41">
        <v>-5.9249999999999998</v>
      </c>
      <c r="C42" s="41">
        <v>-6.0990000000000002</v>
      </c>
      <c r="D42" s="41">
        <v>-5.69</v>
      </c>
      <c r="E42" s="41">
        <v>-5.6020000000000003</v>
      </c>
      <c r="F42" s="41">
        <v>-6.2679999999999998</v>
      </c>
      <c r="G42" s="41">
        <v>-6.2169999999999996</v>
      </c>
      <c r="H42" s="41">
        <v>-6.0960000000000001</v>
      </c>
      <c r="I42" s="41">
        <v>-6.5579999999999998</v>
      </c>
      <c r="J42" s="41">
        <v>-6.6470000000000002</v>
      </c>
      <c r="K42" s="41">
        <v>-6.1340000000000003</v>
      </c>
      <c r="L42" s="41">
        <v>-5.7309999999999999</v>
      </c>
      <c r="M42" s="41">
        <v>-5.931</v>
      </c>
      <c r="N42" s="41">
        <v>-5.8710000000000004</v>
      </c>
      <c r="O42" s="41">
        <v>-4.9550000000000001</v>
      </c>
      <c r="P42" s="41">
        <v>-5.282</v>
      </c>
      <c r="Q42" s="41">
        <v>-4.593</v>
      </c>
      <c r="R42" s="41">
        <v>-0.49540000000000001</v>
      </c>
      <c r="S42" s="41">
        <v>-3.5779999999999998</v>
      </c>
      <c r="T42" s="41">
        <v>-1.581</v>
      </c>
    </row>
    <row r="43" spans="1:21" x14ac:dyDescent="0.3">
      <c r="A43" s="39" t="s">
        <v>63</v>
      </c>
      <c r="B43" s="41">
        <v>0.2268</v>
      </c>
      <c r="C43" s="41">
        <v>0.3765</v>
      </c>
      <c r="D43" s="41">
        <v>-1.087</v>
      </c>
      <c r="E43" s="41">
        <v>1.008</v>
      </c>
      <c r="F43" s="41">
        <v>0.3548</v>
      </c>
      <c r="G43" s="41">
        <v>0.5151</v>
      </c>
      <c r="H43" s="41">
        <v>-0.25829999999999997</v>
      </c>
      <c r="I43" s="41">
        <v>0.36990000000000001</v>
      </c>
      <c r="J43" s="41">
        <v>0.94650000000000001</v>
      </c>
      <c r="K43" s="41">
        <v>2.869E-2</v>
      </c>
      <c r="L43" s="41">
        <v>-0.38790000000000002</v>
      </c>
      <c r="M43" s="41">
        <v>0.11360000000000001</v>
      </c>
      <c r="N43" s="41">
        <v>-0.98429999999999995</v>
      </c>
      <c r="O43" s="41">
        <v>0.30520000000000003</v>
      </c>
      <c r="P43" s="41">
        <v>0.6179</v>
      </c>
      <c r="Q43" s="41">
        <v>-2.7519999999999999E-2</v>
      </c>
      <c r="R43" s="41">
        <v>0.31040000000000001</v>
      </c>
      <c r="S43" s="41">
        <v>1.383</v>
      </c>
      <c r="T43" s="41">
        <v>-0.34089999999999998</v>
      </c>
    </row>
    <row r="44" spans="1:21" x14ac:dyDescent="0.3">
      <c r="A44" s="39" t="s">
        <v>64</v>
      </c>
      <c r="B44" s="41">
        <v>0.38040000000000002</v>
      </c>
      <c r="C44" s="41">
        <v>0.3387</v>
      </c>
      <c r="D44" s="41">
        <v>-0.46460000000000001</v>
      </c>
      <c r="E44" s="41">
        <v>1.6479999999999999</v>
      </c>
      <c r="F44" s="41">
        <v>1.3160000000000001</v>
      </c>
      <c r="G44" s="41">
        <v>1.341</v>
      </c>
      <c r="H44" s="41">
        <v>-6.1800000000000001E-2</v>
      </c>
      <c r="I44" s="41">
        <v>-0.54310000000000003</v>
      </c>
      <c r="J44" s="41">
        <v>0.8377</v>
      </c>
      <c r="K44" s="41">
        <v>-1.6240000000000001</v>
      </c>
      <c r="L44" s="41">
        <v>2.4620000000000002</v>
      </c>
      <c r="M44" s="41">
        <v>-0.98919999999999997</v>
      </c>
      <c r="N44" s="41">
        <v>-0.41410000000000002</v>
      </c>
      <c r="O44" s="41">
        <v>-0.71489999999999998</v>
      </c>
      <c r="P44" s="41">
        <v>-1.7589999999999999</v>
      </c>
      <c r="Q44" s="41">
        <v>-5.59</v>
      </c>
      <c r="R44" s="41">
        <v>-2.774</v>
      </c>
      <c r="S44" s="41">
        <v>1.6060000000000001</v>
      </c>
      <c r="T44" s="41">
        <v>-0.20469999999999999</v>
      </c>
    </row>
    <row r="45" spans="1:21" x14ac:dyDescent="0.3">
      <c r="A45" s="39" t="s">
        <v>65</v>
      </c>
      <c r="B45" s="41">
        <v>-218.2</v>
      </c>
      <c r="C45" s="41">
        <v>-100.5</v>
      </c>
      <c r="D45" s="41">
        <v>-36.5</v>
      </c>
      <c r="E45" s="41">
        <v>-81.2</v>
      </c>
      <c r="F45" s="41">
        <v>-148.80000000000001</v>
      </c>
      <c r="G45" s="41">
        <v>-103.9</v>
      </c>
      <c r="H45" s="41">
        <v>-44.89</v>
      </c>
      <c r="I45" s="41">
        <v>-155.6</v>
      </c>
      <c r="J45" s="41">
        <v>-110.4</v>
      </c>
      <c r="K45" s="41">
        <v>-45.22</v>
      </c>
      <c r="L45" s="41">
        <v>-37.15</v>
      </c>
      <c r="M45" s="41">
        <v>-36.57</v>
      </c>
      <c r="N45" s="41">
        <v>-37.020000000000003</v>
      </c>
      <c r="O45" s="41">
        <v>-43.45</v>
      </c>
      <c r="P45" s="41">
        <v>-30.58</v>
      </c>
      <c r="Q45" s="41">
        <v>-22.35</v>
      </c>
      <c r="R45" s="41">
        <v>-7.58</v>
      </c>
      <c r="S45" s="41">
        <v>-24.53</v>
      </c>
      <c r="T45" s="41">
        <v>-8.99</v>
      </c>
    </row>
    <row r="46" spans="1:21" x14ac:dyDescent="0.3">
      <c r="A46" s="39"/>
      <c r="S46" s="5"/>
      <c r="T46" s="5"/>
    </row>
    <row r="47" spans="1:21" ht="18" x14ac:dyDescent="0.35">
      <c r="A47" s="48" t="s">
        <v>66</v>
      </c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32"/>
    </row>
    <row r="48" spans="1:21" x14ac:dyDescent="0.3">
      <c r="A48" s="39" t="s">
        <v>67</v>
      </c>
      <c r="B48" s="41">
        <v>0.87150000000000005</v>
      </c>
      <c r="C48" s="41">
        <v>0.78400000000000003</v>
      </c>
      <c r="D48" s="5" t="s">
        <v>68</v>
      </c>
      <c r="E48" s="41">
        <v>4.7960000000000003</v>
      </c>
      <c r="F48" s="41">
        <v>2.5099999999999998</v>
      </c>
      <c r="G48" s="41">
        <v>2.5030000000000001</v>
      </c>
      <c r="H48" s="5" t="s">
        <v>68</v>
      </c>
      <c r="I48" s="41">
        <v>0.91059999999999997</v>
      </c>
      <c r="J48" s="41">
        <v>3.7109999999999999</v>
      </c>
      <c r="K48" s="5" t="s">
        <v>68</v>
      </c>
      <c r="L48" s="5" t="s">
        <v>68</v>
      </c>
      <c r="M48" s="5" t="s">
        <v>68</v>
      </c>
      <c r="N48" s="5" t="s">
        <v>68</v>
      </c>
      <c r="O48" s="41">
        <v>0.315</v>
      </c>
      <c r="P48" s="5" t="s">
        <v>68</v>
      </c>
      <c r="Q48" s="5" t="s">
        <v>68</v>
      </c>
      <c r="R48" s="5" t="s">
        <v>68</v>
      </c>
      <c r="S48" s="5" t="s">
        <v>68</v>
      </c>
      <c r="T48" s="5" t="s">
        <v>68</v>
      </c>
    </row>
    <row r="49" spans="1:21" x14ac:dyDescent="0.3">
      <c r="A49" s="39" t="s">
        <v>5</v>
      </c>
      <c r="B49" s="43">
        <v>0.64680000000000004</v>
      </c>
      <c r="C49" s="43">
        <v>0.67569999999999997</v>
      </c>
      <c r="D49" s="5" t="s">
        <v>172</v>
      </c>
      <c r="E49" s="43">
        <v>9.0899999999999995E-2</v>
      </c>
      <c r="F49" s="43">
        <v>0.28510000000000002</v>
      </c>
      <c r="G49" s="43">
        <v>0.28610000000000002</v>
      </c>
      <c r="H49" s="5" t="s">
        <v>172</v>
      </c>
      <c r="I49" s="43">
        <v>0.63419999999999999</v>
      </c>
      <c r="J49" s="43">
        <v>0.15640000000000001</v>
      </c>
      <c r="K49" s="5" t="s">
        <v>172</v>
      </c>
      <c r="L49" s="5" t="s">
        <v>172</v>
      </c>
      <c r="M49" s="5" t="s">
        <v>172</v>
      </c>
      <c r="N49" s="5" t="s">
        <v>172</v>
      </c>
      <c r="O49" s="43">
        <v>0.85429999999999995</v>
      </c>
      <c r="P49" s="5" t="s">
        <v>172</v>
      </c>
      <c r="Q49" s="5" t="s">
        <v>172</v>
      </c>
      <c r="R49" s="5" t="s">
        <v>172</v>
      </c>
      <c r="S49" s="5" t="s">
        <v>172</v>
      </c>
      <c r="T49" s="5" t="s">
        <v>172</v>
      </c>
    </row>
    <row r="50" spans="1:21" x14ac:dyDescent="0.3">
      <c r="A50" s="39" t="s">
        <v>69</v>
      </c>
      <c r="B50" s="44" t="s">
        <v>12</v>
      </c>
      <c r="C50" s="44" t="s">
        <v>12</v>
      </c>
      <c r="D50" s="5" t="s">
        <v>172</v>
      </c>
      <c r="E50" s="44" t="s">
        <v>12</v>
      </c>
      <c r="F50" s="44" t="s">
        <v>12</v>
      </c>
      <c r="G50" s="44" t="s">
        <v>12</v>
      </c>
      <c r="H50" s="5" t="s">
        <v>172</v>
      </c>
      <c r="I50" s="44" t="s">
        <v>12</v>
      </c>
      <c r="J50" s="44" t="s">
        <v>12</v>
      </c>
      <c r="K50" s="5" t="s">
        <v>172</v>
      </c>
      <c r="L50" s="5" t="s">
        <v>172</v>
      </c>
      <c r="M50" s="5" t="s">
        <v>172</v>
      </c>
      <c r="N50" s="5" t="s">
        <v>172</v>
      </c>
      <c r="O50" s="44" t="s">
        <v>12</v>
      </c>
      <c r="P50" s="5" t="s">
        <v>172</v>
      </c>
      <c r="Q50" s="5" t="s">
        <v>172</v>
      </c>
      <c r="R50" s="5" t="s">
        <v>172</v>
      </c>
      <c r="S50" s="5" t="s">
        <v>172</v>
      </c>
      <c r="T50" s="5" t="s">
        <v>172</v>
      </c>
    </row>
    <row r="51" spans="1:21" x14ac:dyDescent="0.3">
      <c r="A51" s="39" t="s">
        <v>70</v>
      </c>
      <c r="B51" s="5" t="s">
        <v>71</v>
      </c>
      <c r="C51" s="5" t="s">
        <v>71</v>
      </c>
      <c r="D51" s="5" t="s">
        <v>172</v>
      </c>
      <c r="E51" s="5" t="s">
        <v>71</v>
      </c>
      <c r="F51" s="5" t="s">
        <v>71</v>
      </c>
      <c r="G51" s="5" t="s">
        <v>71</v>
      </c>
      <c r="H51" s="5" t="s">
        <v>172</v>
      </c>
      <c r="I51" s="5" t="s">
        <v>71</v>
      </c>
      <c r="J51" s="5" t="s">
        <v>71</v>
      </c>
      <c r="K51" s="5" t="s">
        <v>172</v>
      </c>
      <c r="L51" s="5" t="s">
        <v>172</v>
      </c>
      <c r="M51" s="5" t="s">
        <v>172</v>
      </c>
      <c r="N51" s="5" t="s">
        <v>172</v>
      </c>
      <c r="O51" s="5" t="s">
        <v>71</v>
      </c>
      <c r="P51" s="5" t="s">
        <v>172</v>
      </c>
      <c r="Q51" s="5" t="s">
        <v>172</v>
      </c>
      <c r="R51" s="5" t="s">
        <v>172</v>
      </c>
      <c r="S51" s="5" t="s">
        <v>172</v>
      </c>
      <c r="T51" s="5" t="s">
        <v>172</v>
      </c>
    </row>
    <row r="52" spans="1:21" x14ac:dyDescent="0.3">
      <c r="A52" s="39"/>
      <c r="S52" s="5"/>
      <c r="T52" s="5"/>
    </row>
    <row r="53" spans="1:21" ht="18" x14ac:dyDescent="0.35">
      <c r="A53" s="48" t="s">
        <v>75</v>
      </c>
      <c r="S53" s="5"/>
      <c r="T53" s="5"/>
    </row>
    <row r="54" spans="1:21" x14ac:dyDescent="0.3">
      <c r="A54" s="39" t="s">
        <v>76</v>
      </c>
      <c r="B54" s="41">
        <v>0.98280000000000001</v>
      </c>
      <c r="C54" s="41">
        <v>0.97260000000000002</v>
      </c>
      <c r="D54" s="41">
        <v>0.83650000000000002</v>
      </c>
      <c r="E54" s="41">
        <v>0.91879999999999995</v>
      </c>
      <c r="F54" s="41">
        <v>0.93049999999999999</v>
      </c>
      <c r="G54" s="41">
        <v>0.90359999999999996</v>
      </c>
      <c r="H54" s="41">
        <v>0.97699999999999998</v>
      </c>
      <c r="I54" s="41">
        <v>0.96819999999999995</v>
      </c>
      <c r="J54" s="41">
        <v>0.92230000000000001</v>
      </c>
      <c r="K54" s="41">
        <v>0.91949999999999998</v>
      </c>
      <c r="L54" s="41">
        <v>0.87839999999999996</v>
      </c>
      <c r="M54" s="41">
        <v>0.92469999999999997</v>
      </c>
      <c r="N54" s="41">
        <v>0.87490000000000001</v>
      </c>
      <c r="O54" s="41">
        <v>0.97819999999999996</v>
      </c>
      <c r="P54" s="41">
        <v>0.91679999999999995</v>
      </c>
      <c r="Q54" s="41">
        <v>0.82410000000000005</v>
      </c>
      <c r="R54" s="41">
        <v>0.88190000000000002</v>
      </c>
      <c r="S54" s="41">
        <v>0.86150000000000004</v>
      </c>
      <c r="T54" s="41">
        <v>0.99390000000000001</v>
      </c>
    </row>
    <row r="55" spans="1:21" x14ac:dyDescent="0.3">
      <c r="A55" s="39" t="s">
        <v>5</v>
      </c>
      <c r="B55" s="41">
        <v>0.83630000000000004</v>
      </c>
      <c r="C55" s="41">
        <v>0.87939999999999996</v>
      </c>
      <c r="D55" s="41">
        <v>0.12189999999999999</v>
      </c>
      <c r="E55" s="41">
        <v>0.2112</v>
      </c>
      <c r="F55" s="41">
        <v>0.1124</v>
      </c>
      <c r="G55" s="41">
        <v>9.1800000000000007E-2</v>
      </c>
      <c r="H55" s="41">
        <v>0.94399999999999995</v>
      </c>
      <c r="I55" s="41">
        <v>0.64600000000000002</v>
      </c>
      <c r="J55" s="41">
        <v>0.1835</v>
      </c>
      <c r="K55" s="41">
        <v>0.4652</v>
      </c>
      <c r="L55" s="41">
        <v>0.26190000000000002</v>
      </c>
      <c r="M55" s="41">
        <v>0.53949999999999998</v>
      </c>
      <c r="N55" s="41">
        <v>0.24640000000000001</v>
      </c>
      <c r="O55" s="41">
        <v>0.95340000000000003</v>
      </c>
      <c r="P55" s="41">
        <v>0.50939999999999996</v>
      </c>
      <c r="Q55" s="41">
        <v>0.153</v>
      </c>
      <c r="R55" s="41">
        <v>0.31819999999999998</v>
      </c>
      <c r="S55" s="41">
        <v>0.19420000000000001</v>
      </c>
      <c r="T55" s="41">
        <v>0.97640000000000005</v>
      </c>
    </row>
    <row r="56" spans="1:21" x14ac:dyDescent="0.3">
      <c r="A56" s="39" t="s">
        <v>69</v>
      </c>
      <c r="B56" s="44" t="s">
        <v>12</v>
      </c>
      <c r="C56" s="44" t="s">
        <v>12</v>
      </c>
      <c r="D56" s="44" t="s">
        <v>12</v>
      </c>
      <c r="E56" s="44" t="s">
        <v>12</v>
      </c>
      <c r="F56" s="44" t="s">
        <v>12</v>
      </c>
      <c r="G56" s="44" t="s">
        <v>12</v>
      </c>
      <c r="H56" s="44" t="s">
        <v>12</v>
      </c>
      <c r="I56" s="44" t="s">
        <v>12</v>
      </c>
      <c r="J56" s="44" t="s">
        <v>12</v>
      </c>
      <c r="K56" s="44" t="s">
        <v>12</v>
      </c>
      <c r="L56" s="44" t="s">
        <v>12</v>
      </c>
      <c r="M56" s="44" t="s">
        <v>12</v>
      </c>
      <c r="N56" s="44" t="s">
        <v>12</v>
      </c>
      <c r="O56" s="44" t="s">
        <v>12</v>
      </c>
      <c r="P56" s="44" t="s">
        <v>12</v>
      </c>
      <c r="Q56" s="44" t="s">
        <v>12</v>
      </c>
      <c r="R56" s="44" t="s">
        <v>12</v>
      </c>
      <c r="S56" s="44" t="s">
        <v>12</v>
      </c>
      <c r="T56" s="44" t="s">
        <v>12</v>
      </c>
    </row>
    <row r="57" spans="1:21" x14ac:dyDescent="0.3">
      <c r="A57" s="39" t="s">
        <v>70</v>
      </c>
      <c r="B57" s="5" t="s">
        <v>71</v>
      </c>
      <c r="C57" s="5" t="s">
        <v>71</v>
      </c>
      <c r="D57" s="5" t="s">
        <v>71</v>
      </c>
      <c r="E57" s="5" t="s">
        <v>71</v>
      </c>
      <c r="F57" s="5" t="s">
        <v>71</v>
      </c>
      <c r="G57" s="5" t="s">
        <v>71</v>
      </c>
      <c r="H57" s="5" t="s">
        <v>71</v>
      </c>
      <c r="I57" s="5" t="s">
        <v>71</v>
      </c>
      <c r="J57" s="5" t="s">
        <v>71</v>
      </c>
      <c r="K57" s="5" t="s">
        <v>71</v>
      </c>
      <c r="L57" s="5" t="s">
        <v>71</v>
      </c>
      <c r="M57" s="5" t="s">
        <v>71</v>
      </c>
      <c r="N57" s="5" t="s">
        <v>71</v>
      </c>
      <c r="O57" s="5" t="s">
        <v>71</v>
      </c>
      <c r="P57" s="5" t="s">
        <v>71</v>
      </c>
      <c r="Q57" s="5" t="s">
        <v>71</v>
      </c>
      <c r="R57" s="5" t="s">
        <v>71</v>
      </c>
      <c r="S57" s="5" t="s">
        <v>71</v>
      </c>
      <c r="T57" s="5" t="s">
        <v>71</v>
      </c>
    </row>
    <row r="58" spans="1:21" x14ac:dyDescent="0.3">
      <c r="A58" s="3"/>
      <c r="B58" s="11"/>
      <c r="C58" s="45"/>
      <c r="D58" s="11"/>
      <c r="E58" s="11"/>
      <c r="F58" s="11"/>
      <c r="G58" s="11"/>
      <c r="H58" s="11"/>
      <c r="I58" s="45"/>
      <c r="J58" s="11"/>
      <c r="K58" s="11"/>
      <c r="L58" s="11"/>
      <c r="M58" s="11"/>
      <c r="N58" s="11"/>
      <c r="O58" s="11"/>
      <c r="P58" s="11"/>
      <c r="Q58" s="11"/>
      <c r="R58" s="45"/>
      <c r="S58" s="11"/>
      <c r="T58" s="11"/>
    </row>
    <row r="59" spans="1:21" ht="23.4" x14ac:dyDescent="0.45">
      <c r="A59" s="50" t="s">
        <v>78</v>
      </c>
      <c r="B59" s="11"/>
      <c r="C59" s="45"/>
      <c r="D59" s="11"/>
      <c r="E59" s="11"/>
      <c r="F59" s="11"/>
      <c r="G59" s="11"/>
      <c r="H59" s="11"/>
      <c r="I59" s="45"/>
      <c r="J59" s="11"/>
      <c r="K59" s="11"/>
      <c r="L59" s="11"/>
      <c r="M59" s="11"/>
      <c r="N59" s="11"/>
      <c r="O59" s="11"/>
      <c r="P59" s="11"/>
      <c r="Q59" s="11"/>
      <c r="R59" s="45"/>
      <c r="S59" s="11"/>
      <c r="T59" s="11"/>
    </row>
    <row r="60" spans="1:21" x14ac:dyDescent="0.3">
      <c r="A60" s="11"/>
      <c r="B60" s="38" t="s">
        <v>0</v>
      </c>
      <c r="C60" s="38" t="s">
        <v>0</v>
      </c>
      <c r="D60" s="38" t="s">
        <v>40</v>
      </c>
      <c r="E60" s="38" t="s">
        <v>41</v>
      </c>
      <c r="F60" s="38" t="s">
        <v>1</v>
      </c>
      <c r="G60" s="38" t="s">
        <v>1</v>
      </c>
      <c r="H60" s="38" t="s">
        <v>42</v>
      </c>
      <c r="I60" s="38" t="s">
        <v>2</v>
      </c>
      <c r="J60" s="38" t="s">
        <v>2</v>
      </c>
      <c r="K60" s="38" t="s">
        <v>43</v>
      </c>
      <c r="L60" s="38" t="s">
        <v>44</v>
      </c>
      <c r="M60" s="38" t="s">
        <v>45</v>
      </c>
      <c r="N60" s="38" t="s">
        <v>46</v>
      </c>
      <c r="O60" s="38" t="s">
        <v>47</v>
      </c>
      <c r="P60" s="38" t="s">
        <v>48</v>
      </c>
      <c r="Q60" s="38" t="s">
        <v>49</v>
      </c>
      <c r="R60" s="38" t="s">
        <v>50</v>
      </c>
      <c r="S60" s="38" t="s">
        <v>51</v>
      </c>
      <c r="T60" s="38" t="s">
        <v>52</v>
      </c>
      <c r="U60" s="3"/>
    </row>
    <row r="61" spans="1:21" x14ac:dyDescent="0.3">
      <c r="A61" s="39" t="s">
        <v>206</v>
      </c>
      <c r="B61" s="5">
        <v>36</v>
      </c>
      <c r="C61" s="5">
        <v>16</v>
      </c>
      <c r="D61" s="5">
        <v>6</v>
      </c>
      <c r="E61" s="5">
        <v>14</v>
      </c>
      <c r="F61" s="5">
        <v>23</v>
      </c>
      <c r="G61" s="5">
        <v>16</v>
      </c>
      <c r="H61" s="5">
        <v>7</v>
      </c>
      <c r="I61" s="5">
        <v>23</v>
      </c>
      <c r="J61" s="5">
        <v>16</v>
      </c>
      <c r="K61" s="5">
        <v>7</v>
      </c>
      <c r="L61" s="5">
        <v>6</v>
      </c>
      <c r="M61" s="5">
        <v>6</v>
      </c>
      <c r="N61" s="5">
        <v>6</v>
      </c>
      <c r="O61" s="5">
        <v>8</v>
      </c>
      <c r="P61" s="5">
        <v>5</v>
      </c>
      <c r="Q61" s="5">
        <v>4</v>
      </c>
      <c r="R61" s="5">
        <v>5</v>
      </c>
      <c r="S61" s="5">
        <v>6</v>
      </c>
      <c r="T61" s="5">
        <v>4</v>
      </c>
    </row>
    <row r="62" spans="1:21" x14ac:dyDescent="0.3">
      <c r="A62" s="39" t="s">
        <v>53</v>
      </c>
      <c r="B62" s="47">
        <v>-14.85</v>
      </c>
      <c r="C62" s="47">
        <v>-14.75</v>
      </c>
      <c r="D62" s="47">
        <v>-14.55</v>
      </c>
      <c r="E62" s="47">
        <v>-14.85</v>
      </c>
      <c r="F62" s="47">
        <v>-14.72</v>
      </c>
      <c r="G62" s="47">
        <v>-14.6</v>
      </c>
      <c r="H62" s="47">
        <v>-14.72</v>
      </c>
      <c r="I62" s="47">
        <v>-14.65</v>
      </c>
      <c r="J62" s="47">
        <v>-14.65</v>
      </c>
      <c r="K62" s="47">
        <v>-14.38</v>
      </c>
      <c r="L62" s="47">
        <v>-12.89</v>
      </c>
      <c r="M62" s="47">
        <v>-13.98</v>
      </c>
      <c r="N62" s="47">
        <v>-14.01</v>
      </c>
      <c r="O62" s="47">
        <v>-14.73</v>
      </c>
      <c r="P62" s="47">
        <v>-15.08</v>
      </c>
      <c r="Q62" s="47">
        <v>-13.52</v>
      </c>
      <c r="R62" s="47">
        <v>-9.9600000000000009</v>
      </c>
      <c r="S62" s="47">
        <v>-9.52</v>
      </c>
      <c r="T62" s="47">
        <v>-12.32</v>
      </c>
    </row>
    <row r="63" spans="1:21" x14ac:dyDescent="0.3">
      <c r="A63" s="39" t="s">
        <v>54</v>
      </c>
      <c r="B63" s="47">
        <v>-14.42</v>
      </c>
      <c r="C63" s="47">
        <v>-14.33</v>
      </c>
      <c r="D63" s="47">
        <v>-14.52</v>
      </c>
      <c r="E63" s="47">
        <v>-14.52</v>
      </c>
      <c r="F63" s="47">
        <v>-14.39</v>
      </c>
      <c r="G63" s="47">
        <v>-14.29</v>
      </c>
      <c r="H63" s="47">
        <v>-14.5</v>
      </c>
      <c r="I63" s="47">
        <v>-14.33</v>
      </c>
      <c r="J63" s="47">
        <v>-14.36</v>
      </c>
      <c r="K63" s="47">
        <v>-14.12</v>
      </c>
      <c r="L63" s="47">
        <v>-12.85</v>
      </c>
      <c r="M63" s="47">
        <v>-13.97</v>
      </c>
      <c r="N63" s="47">
        <v>-13.85</v>
      </c>
      <c r="O63" s="47">
        <v>-13.99</v>
      </c>
      <c r="P63" s="47">
        <v>-14.94</v>
      </c>
      <c r="Q63" s="47">
        <v>-13.48</v>
      </c>
      <c r="R63" s="47">
        <v>-9.8350000000000009</v>
      </c>
      <c r="S63" s="47">
        <v>-9.4749999999999996</v>
      </c>
      <c r="T63" s="47">
        <v>-12.31</v>
      </c>
    </row>
    <row r="64" spans="1:21" x14ac:dyDescent="0.3">
      <c r="A64" s="39" t="s">
        <v>55</v>
      </c>
      <c r="B64" s="47">
        <v>-14.02</v>
      </c>
      <c r="C64" s="47">
        <v>-13.79</v>
      </c>
      <c r="D64" s="47">
        <v>-14.36</v>
      </c>
      <c r="E64" s="47">
        <v>-13.92</v>
      </c>
      <c r="F64" s="47">
        <v>-14.21</v>
      </c>
      <c r="G64" s="47">
        <v>-14.01</v>
      </c>
      <c r="H64" s="47">
        <v>-14.39</v>
      </c>
      <c r="I64" s="47">
        <v>-14.05</v>
      </c>
      <c r="J64" s="47">
        <v>-14.14</v>
      </c>
      <c r="K64" s="47">
        <v>-14.03</v>
      </c>
      <c r="L64" s="47">
        <v>-12.75</v>
      </c>
      <c r="M64" s="47">
        <v>-13.92</v>
      </c>
      <c r="N64" s="47">
        <v>-13.74</v>
      </c>
      <c r="O64" s="47">
        <v>-13.81</v>
      </c>
      <c r="P64" s="47">
        <v>-14.75</v>
      </c>
      <c r="Q64" s="47">
        <v>-13.25</v>
      </c>
      <c r="R64" s="47">
        <v>-9.35</v>
      </c>
      <c r="S64" s="47">
        <v>-9.34</v>
      </c>
      <c r="T64" s="47">
        <v>-12.2</v>
      </c>
    </row>
    <row r="65" spans="1:20" x14ac:dyDescent="0.3">
      <c r="A65" s="39" t="s">
        <v>56</v>
      </c>
      <c r="B65" s="47">
        <v>-13.45</v>
      </c>
      <c r="C65" s="47">
        <v>-13.45</v>
      </c>
      <c r="D65" s="47">
        <v>-13.95</v>
      </c>
      <c r="E65" s="47">
        <v>-12.86</v>
      </c>
      <c r="F65" s="47">
        <v>-13.66</v>
      </c>
      <c r="G65" s="47">
        <v>-13.5</v>
      </c>
      <c r="H65" s="47">
        <v>-14.24</v>
      </c>
      <c r="I65" s="47">
        <v>-13.74</v>
      </c>
      <c r="J65" s="47">
        <v>-13.31</v>
      </c>
      <c r="K65" s="47">
        <v>-13.84</v>
      </c>
      <c r="L65" s="47">
        <v>-12.57</v>
      </c>
      <c r="M65" s="47">
        <v>-13.77</v>
      </c>
      <c r="N65" s="47">
        <v>-13.62</v>
      </c>
      <c r="O65" s="47">
        <v>-13.56</v>
      </c>
      <c r="P65" s="47">
        <v>-14.31</v>
      </c>
      <c r="Q65" s="47">
        <v>-13.09</v>
      </c>
      <c r="R65" s="47">
        <v>-9.1150000000000002</v>
      </c>
      <c r="S65" s="47">
        <v>-9.23</v>
      </c>
      <c r="T65" s="47">
        <v>-12.06</v>
      </c>
    </row>
    <row r="66" spans="1:20" x14ac:dyDescent="0.3">
      <c r="A66" s="39" t="s">
        <v>57</v>
      </c>
      <c r="B66" s="47">
        <v>-12.76</v>
      </c>
      <c r="C66" s="47">
        <v>-12.87</v>
      </c>
      <c r="D66" s="47">
        <v>-13.91</v>
      </c>
      <c r="E66" s="47">
        <v>-12.76</v>
      </c>
      <c r="F66" s="47">
        <v>-12.81</v>
      </c>
      <c r="G66" s="47">
        <v>-12.81</v>
      </c>
      <c r="H66" s="47">
        <v>-14.21</v>
      </c>
      <c r="I66" s="47">
        <v>-12.65</v>
      </c>
      <c r="J66" s="47">
        <v>-12.65</v>
      </c>
      <c r="K66" s="47">
        <v>-13.74</v>
      </c>
      <c r="L66" s="47">
        <v>-12.55</v>
      </c>
      <c r="M66" s="47">
        <v>-13.55</v>
      </c>
      <c r="N66" s="47">
        <v>-13.51</v>
      </c>
      <c r="O66" s="47">
        <v>-13.4</v>
      </c>
      <c r="P66" s="47">
        <v>-14.3</v>
      </c>
      <c r="Q66" s="47">
        <v>-13.08</v>
      </c>
      <c r="R66" s="47">
        <v>-9.07</v>
      </c>
      <c r="S66" s="47">
        <v>-9.0500000000000007</v>
      </c>
      <c r="T66" s="47">
        <v>-12.04</v>
      </c>
    </row>
    <row r="67" spans="1:20" x14ac:dyDescent="0.3">
      <c r="A67" s="39" t="s">
        <v>58</v>
      </c>
      <c r="B67" s="47">
        <v>-13.9</v>
      </c>
      <c r="C67" s="47">
        <v>-13.83</v>
      </c>
      <c r="D67" s="47">
        <v>-14.28</v>
      </c>
      <c r="E67" s="47">
        <v>-13.83</v>
      </c>
      <c r="F67" s="47">
        <v>-14.06</v>
      </c>
      <c r="G67" s="47">
        <v>-13.91</v>
      </c>
      <c r="H67" s="47">
        <v>-14.4</v>
      </c>
      <c r="I67" s="47">
        <v>-13.93</v>
      </c>
      <c r="J67" s="47">
        <v>-13.89</v>
      </c>
      <c r="K67" s="47">
        <v>-14.02</v>
      </c>
      <c r="L67" s="47">
        <v>-12.73</v>
      </c>
      <c r="M67" s="47">
        <v>-13.86</v>
      </c>
      <c r="N67" s="47">
        <v>-13.74</v>
      </c>
      <c r="O67" s="47">
        <v>-13.86</v>
      </c>
      <c r="P67" s="47">
        <v>-14.65</v>
      </c>
      <c r="Q67" s="47">
        <v>-13.27</v>
      </c>
      <c r="R67" s="47">
        <v>-9.4499999999999993</v>
      </c>
      <c r="S67" s="47">
        <v>-9.3330000000000002</v>
      </c>
      <c r="T67" s="47">
        <v>-12.19</v>
      </c>
    </row>
    <row r="68" spans="1:20" x14ac:dyDescent="0.3">
      <c r="A68" s="39" t="s">
        <v>59</v>
      </c>
      <c r="B68" s="41">
        <v>0.63900000000000001</v>
      </c>
      <c r="C68" s="41">
        <v>0.54720000000000002</v>
      </c>
      <c r="D68" s="41">
        <v>0.2752</v>
      </c>
      <c r="E68" s="41">
        <v>0.80530000000000002</v>
      </c>
      <c r="F68" s="41">
        <v>0.47789999999999999</v>
      </c>
      <c r="G68" s="41">
        <v>0.49309999999999998</v>
      </c>
      <c r="H68" s="41">
        <v>0.17510000000000001</v>
      </c>
      <c r="I68" s="41">
        <v>0.52690000000000003</v>
      </c>
      <c r="J68" s="41">
        <v>0.62060000000000004</v>
      </c>
      <c r="K68" s="41">
        <v>0.20610000000000001</v>
      </c>
      <c r="L68" s="41">
        <v>0.15</v>
      </c>
      <c r="M68" s="41">
        <v>0.16239999999999999</v>
      </c>
      <c r="N68" s="41">
        <v>0.16589999999999999</v>
      </c>
      <c r="O68" s="41">
        <v>0.4052</v>
      </c>
      <c r="P68" s="41">
        <v>0.33739999999999998</v>
      </c>
      <c r="Q68" s="41">
        <v>0.20899999999999999</v>
      </c>
      <c r="R68" s="41">
        <v>0.37619999999999998</v>
      </c>
      <c r="S68" s="41">
        <v>0.1651</v>
      </c>
      <c r="T68" s="41">
        <v>0.13639999999999999</v>
      </c>
    </row>
    <row r="69" spans="1:20" x14ac:dyDescent="0.3">
      <c r="A69" s="39" t="s">
        <v>60</v>
      </c>
      <c r="B69" s="41">
        <v>0.1065</v>
      </c>
      <c r="C69" s="41">
        <v>0.1368</v>
      </c>
      <c r="D69" s="41">
        <v>0.1123</v>
      </c>
      <c r="E69" s="41">
        <v>0.2152</v>
      </c>
      <c r="F69" s="41">
        <v>9.9650000000000002E-2</v>
      </c>
      <c r="G69" s="41">
        <v>0.12330000000000001</v>
      </c>
      <c r="H69" s="41">
        <v>6.6170000000000007E-2</v>
      </c>
      <c r="I69" s="41">
        <v>0.1099</v>
      </c>
      <c r="J69" s="41">
        <v>0.15509999999999999</v>
      </c>
      <c r="K69" s="41">
        <v>7.7909999999999993E-2</v>
      </c>
      <c r="L69" s="41">
        <v>6.1249999999999999E-2</v>
      </c>
      <c r="M69" s="41">
        <v>6.6320000000000004E-2</v>
      </c>
      <c r="N69" s="41">
        <v>6.7710000000000006E-2</v>
      </c>
      <c r="O69" s="41">
        <v>0.14330000000000001</v>
      </c>
      <c r="P69" s="41">
        <v>0.15090000000000001</v>
      </c>
      <c r="Q69" s="41">
        <v>0.1045</v>
      </c>
      <c r="R69" s="41">
        <v>0.16830000000000001</v>
      </c>
      <c r="S69" s="41">
        <v>6.7409999999999998E-2</v>
      </c>
      <c r="T69" s="41">
        <v>6.8190000000000001E-2</v>
      </c>
    </row>
    <row r="70" spans="1:20" x14ac:dyDescent="0.3">
      <c r="A70" s="39" t="s">
        <v>61</v>
      </c>
      <c r="B70" s="41">
        <v>-14.12</v>
      </c>
      <c r="C70" s="41">
        <v>-14.12</v>
      </c>
      <c r="D70" s="41">
        <v>-14.56</v>
      </c>
      <c r="E70" s="41">
        <v>-14.3</v>
      </c>
      <c r="F70" s="41">
        <v>-14.26</v>
      </c>
      <c r="G70" s="41">
        <v>-14.17</v>
      </c>
      <c r="H70" s="41">
        <v>-14.56</v>
      </c>
      <c r="I70" s="41">
        <v>-14.16</v>
      </c>
      <c r="J70" s="41">
        <v>-14.22</v>
      </c>
      <c r="K70" s="41">
        <v>-14.21</v>
      </c>
      <c r="L70" s="41">
        <v>-12.88</v>
      </c>
      <c r="M70" s="41">
        <v>-14.03</v>
      </c>
      <c r="N70" s="41">
        <v>-13.92</v>
      </c>
      <c r="O70" s="41">
        <v>-14.2</v>
      </c>
      <c r="P70" s="41">
        <v>-15.07</v>
      </c>
      <c r="Q70" s="41">
        <v>-13.61</v>
      </c>
      <c r="R70" s="41">
        <v>-9.9169999999999998</v>
      </c>
      <c r="S70" s="41">
        <v>-9.5069999999999997</v>
      </c>
      <c r="T70" s="41">
        <v>-12.41</v>
      </c>
    </row>
    <row r="71" spans="1:20" x14ac:dyDescent="0.3">
      <c r="A71" s="39" t="s">
        <v>62</v>
      </c>
      <c r="B71" s="41">
        <v>-13.69</v>
      </c>
      <c r="C71" s="41">
        <v>-13.54</v>
      </c>
      <c r="D71" s="41">
        <v>-13.99</v>
      </c>
      <c r="E71" s="41">
        <v>-13.37</v>
      </c>
      <c r="F71" s="41">
        <v>-13.85</v>
      </c>
      <c r="G71" s="41">
        <v>-13.64</v>
      </c>
      <c r="H71" s="41">
        <v>-14.24</v>
      </c>
      <c r="I71" s="41">
        <v>-13.7</v>
      </c>
      <c r="J71" s="41">
        <v>-13.56</v>
      </c>
      <c r="K71" s="41">
        <v>-13.83</v>
      </c>
      <c r="L71" s="41">
        <v>-12.57</v>
      </c>
      <c r="M71" s="41">
        <v>-13.69</v>
      </c>
      <c r="N71" s="41">
        <v>-13.57</v>
      </c>
      <c r="O71" s="41">
        <v>-13.52</v>
      </c>
      <c r="P71" s="41">
        <v>-14.23</v>
      </c>
      <c r="Q71" s="41">
        <v>-12.94</v>
      </c>
      <c r="R71" s="41">
        <v>-8.9830000000000005</v>
      </c>
      <c r="S71" s="41">
        <v>-9.16</v>
      </c>
      <c r="T71" s="41">
        <v>-11.97</v>
      </c>
    </row>
    <row r="72" spans="1:20" x14ac:dyDescent="0.3">
      <c r="A72" s="39" t="s">
        <v>63</v>
      </c>
      <c r="B72" s="41">
        <v>0.43090000000000001</v>
      </c>
      <c r="C72" s="41">
        <v>0.19350000000000001</v>
      </c>
      <c r="D72" s="41">
        <v>0.64339999999999997</v>
      </c>
      <c r="E72" s="41">
        <v>0.18990000000000001</v>
      </c>
      <c r="F72" s="41">
        <v>1.012</v>
      </c>
      <c r="G72" s="41">
        <v>0.64339999999999997</v>
      </c>
      <c r="H72" s="41">
        <v>-0.92889999999999995</v>
      </c>
      <c r="I72" s="41">
        <v>1.079</v>
      </c>
      <c r="J72" s="41">
        <v>0.82879999999999998</v>
      </c>
      <c r="K72" s="41">
        <v>-0.58260000000000001</v>
      </c>
      <c r="L72" s="41">
        <v>0.16200000000000001</v>
      </c>
      <c r="M72" s="41">
        <v>1.911</v>
      </c>
      <c r="N72" s="41">
        <v>-0.38429999999999997</v>
      </c>
      <c r="O72" s="41">
        <v>-1.488</v>
      </c>
      <c r="P72" s="41">
        <v>-4.8099999999999997E-2</v>
      </c>
      <c r="Q72" s="41">
        <v>-0.39479999999999998</v>
      </c>
      <c r="R72" s="41">
        <v>-0.5474</v>
      </c>
      <c r="S72" s="41">
        <v>0.94789999999999996</v>
      </c>
      <c r="T72" s="41">
        <v>0.18129999999999999</v>
      </c>
    </row>
    <row r="73" spans="1:20" x14ac:dyDescent="0.3">
      <c r="A73" s="39" t="s">
        <v>64</v>
      </c>
      <c r="B73" s="41">
        <v>-0.95269999999999999</v>
      </c>
      <c r="C73" s="41">
        <v>-0.57840000000000003</v>
      </c>
      <c r="D73" s="41">
        <v>-1.792</v>
      </c>
      <c r="E73" s="41">
        <v>-1.708</v>
      </c>
      <c r="F73" s="41">
        <v>0.57709999999999995</v>
      </c>
      <c r="G73" s="41">
        <v>-0.1086</v>
      </c>
      <c r="H73" s="41">
        <v>0.80459999999999998</v>
      </c>
      <c r="I73" s="41">
        <v>0.39140000000000003</v>
      </c>
      <c r="J73" s="41">
        <v>-0.70350000000000001</v>
      </c>
      <c r="K73" s="41">
        <v>0.89229999999999998</v>
      </c>
      <c r="L73" s="41">
        <v>-2.625</v>
      </c>
      <c r="M73" s="41">
        <v>3.8149999999999999</v>
      </c>
      <c r="N73" s="41">
        <v>1.2270000000000001</v>
      </c>
      <c r="O73" s="41">
        <v>3.2130000000000001</v>
      </c>
      <c r="P73" s="41">
        <v>-1.9079999999999999</v>
      </c>
      <c r="Q73" s="41">
        <v>-3.448</v>
      </c>
      <c r="R73" s="41">
        <v>-1.746</v>
      </c>
      <c r="S73" s="41">
        <v>1.212</v>
      </c>
      <c r="T73" s="41">
        <v>-4.5119999999999996</v>
      </c>
    </row>
    <row r="74" spans="1:20" x14ac:dyDescent="0.3">
      <c r="A74" s="39" t="s">
        <v>65</v>
      </c>
      <c r="B74" s="5">
        <v>-500.6</v>
      </c>
      <c r="C74" s="5">
        <v>-221.3</v>
      </c>
      <c r="D74" s="5">
        <v>-85.65</v>
      </c>
      <c r="E74" s="5">
        <v>-193.6</v>
      </c>
      <c r="F74" s="5">
        <v>-323.3</v>
      </c>
      <c r="G74" s="5">
        <v>-222.5</v>
      </c>
      <c r="H74" s="5">
        <v>-100.8</v>
      </c>
      <c r="I74" s="5">
        <v>-320.39999999999998</v>
      </c>
      <c r="J74" s="5">
        <v>-222.3</v>
      </c>
      <c r="K74" s="5">
        <v>-98.12</v>
      </c>
      <c r="L74" s="5">
        <v>-76.349999999999994</v>
      </c>
      <c r="M74" s="5">
        <v>-83.18</v>
      </c>
      <c r="N74" s="5">
        <v>-82.46</v>
      </c>
      <c r="O74" s="5">
        <v>-110.9</v>
      </c>
      <c r="P74" s="5">
        <v>-73.239999999999995</v>
      </c>
      <c r="Q74" s="5">
        <v>-53.09</v>
      </c>
      <c r="R74" s="5">
        <v>-47.25</v>
      </c>
      <c r="S74" s="5">
        <v>-56</v>
      </c>
      <c r="T74" s="5">
        <v>-48.76</v>
      </c>
    </row>
    <row r="75" spans="1:20" x14ac:dyDescent="0.3">
      <c r="A75" s="39"/>
      <c r="S75" s="5"/>
      <c r="T75" s="5"/>
    </row>
    <row r="76" spans="1:20" ht="18" x14ac:dyDescent="0.35">
      <c r="A76" s="48" t="s">
        <v>66</v>
      </c>
      <c r="S76" s="5"/>
      <c r="T76" s="5"/>
    </row>
    <row r="77" spans="1:20" x14ac:dyDescent="0.3">
      <c r="A77" s="39" t="s">
        <v>67</v>
      </c>
      <c r="B77" s="41">
        <v>4.3769999999999998</v>
      </c>
      <c r="C77" s="41">
        <v>0.32</v>
      </c>
      <c r="D77" s="5" t="s">
        <v>68</v>
      </c>
      <c r="E77" s="41">
        <v>5.657</v>
      </c>
      <c r="F77" s="41">
        <v>4.8970000000000002</v>
      </c>
      <c r="G77" s="41">
        <v>1.399</v>
      </c>
      <c r="H77" s="5" t="s">
        <v>68</v>
      </c>
      <c r="I77" s="41">
        <v>5.1360000000000001</v>
      </c>
      <c r="J77" s="41">
        <v>2.5939999999999999</v>
      </c>
      <c r="K77" s="5" t="s">
        <v>68</v>
      </c>
      <c r="L77" s="5" t="s">
        <v>68</v>
      </c>
      <c r="M77" s="5" t="s">
        <v>68</v>
      </c>
      <c r="N77" s="5" t="s">
        <v>68</v>
      </c>
      <c r="O77" s="41">
        <v>7.2359999999999998</v>
      </c>
      <c r="P77" s="5" t="s">
        <v>68</v>
      </c>
      <c r="Q77" s="5" t="s">
        <v>68</v>
      </c>
      <c r="R77" s="5" t="s">
        <v>68</v>
      </c>
      <c r="S77" s="5" t="s">
        <v>68</v>
      </c>
      <c r="T77" s="5" t="s">
        <v>68</v>
      </c>
    </row>
    <row r="78" spans="1:20" x14ac:dyDescent="0.3">
      <c r="A78" s="39" t="s">
        <v>5</v>
      </c>
      <c r="B78" s="43">
        <v>0.11210000000000001</v>
      </c>
      <c r="C78" s="43">
        <v>0.85209999999999997</v>
      </c>
      <c r="D78" s="5" t="s">
        <v>172</v>
      </c>
      <c r="E78" s="43">
        <v>5.91E-2</v>
      </c>
      <c r="F78" s="43">
        <v>8.6400000000000005E-2</v>
      </c>
      <c r="G78" s="43">
        <v>0.49680000000000002</v>
      </c>
      <c r="H78" s="5" t="s">
        <v>172</v>
      </c>
      <c r="I78" s="43">
        <v>7.6700000000000004E-2</v>
      </c>
      <c r="J78" s="43">
        <v>0.27329999999999999</v>
      </c>
      <c r="K78" s="5" t="s">
        <v>172</v>
      </c>
      <c r="L78" s="5" t="s">
        <v>172</v>
      </c>
      <c r="M78" s="5" t="s">
        <v>172</v>
      </c>
      <c r="N78" s="5" t="s">
        <v>172</v>
      </c>
      <c r="O78" s="43">
        <v>2.6800000000000001E-2</v>
      </c>
      <c r="P78" s="5" t="s">
        <v>172</v>
      </c>
      <c r="Q78" s="5" t="s">
        <v>172</v>
      </c>
      <c r="R78" s="5" t="s">
        <v>172</v>
      </c>
      <c r="S78" s="5" t="s">
        <v>172</v>
      </c>
      <c r="T78" s="5" t="s">
        <v>172</v>
      </c>
    </row>
    <row r="79" spans="1:20" x14ac:dyDescent="0.3">
      <c r="A79" s="39" t="s">
        <v>69</v>
      </c>
      <c r="B79" s="44" t="s">
        <v>12</v>
      </c>
      <c r="C79" s="44" t="s">
        <v>12</v>
      </c>
      <c r="D79" s="5" t="s">
        <v>172</v>
      </c>
      <c r="E79" s="44" t="s">
        <v>12</v>
      </c>
      <c r="F79" s="44" t="s">
        <v>12</v>
      </c>
      <c r="G79" s="44" t="s">
        <v>12</v>
      </c>
      <c r="H79" s="5" t="s">
        <v>172</v>
      </c>
      <c r="I79" s="44" t="s">
        <v>12</v>
      </c>
      <c r="J79" s="44" t="s">
        <v>12</v>
      </c>
      <c r="K79" s="5" t="s">
        <v>172</v>
      </c>
      <c r="L79" s="5" t="s">
        <v>172</v>
      </c>
      <c r="M79" s="5" t="s">
        <v>172</v>
      </c>
      <c r="N79" s="5" t="s">
        <v>172</v>
      </c>
      <c r="O79" s="45" t="s">
        <v>9</v>
      </c>
      <c r="P79" s="5" t="s">
        <v>172</v>
      </c>
      <c r="Q79" s="5" t="s">
        <v>172</v>
      </c>
      <c r="R79" s="5" t="s">
        <v>172</v>
      </c>
      <c r="S79" s="5" t="s">
        <v>172</v>
      </c>
      <c r="T79" s="5" t="s">
        <v>172</v>
      </c>
    </row>
    <row r="80" spans="1:20" x14ac:dyDescent="0.3">
      <c r="A80" s="39" t="s">
        <v>70</v>
      </c>
      <c r="B80" s="5" t="s">
        <v>71</v>
      </c>
      <c r="C80" s="5" t="s">
        <v>71</v>
      </c>
      <c r="D80" s="5" t="s">
        <v>172</v>
      </c>
      <c r="E80" s="5" t="s">
        <v>71</v>
      </c>
      <c r="F80" s="5" t="s">
        <v>71</v>
      </c>
      <c r="G80" s="5" t="s">
        <v>71</v>
      </c>
      <c r="H80" s="5" t="s">
        <v>172</v>
      </c>
      <c r="I80" s="5" t="s">
        <v>71</v>
      </c>
      <c r="J80" s="5" t="s">
        <v>71</v>
      </c>
      <c r="K80" s="5" t="s">
        <v>172</v>
      </c>
      <c r="L80" s="5" t="s">
        <v>172</v>
      </c>
      <c r="M80" s="5" t="s">
        <v>172</v>
      </c>
      <c r="N80" s="5" t="s">
        <v>172</v>
      </c>
      <c r="O80" s="5" t="s">
        <v>72</v>
      </c>
      <c r="P80" s="5" t="s">
        <v>172</v>
      </c>
      <c r="Q80" s="5" t="s">
        <v>172</v>
      </c>
      <c r="R80" s="5" t="s">
        <v>172</v>
      </c>
      <c r="S80" s="5" t="s">
        <v>172</v>
      </c>
      <c r="T80" s="5" t="s">
        <v>172</v>
      </c>
    </row>
    <row r="81" spans="1:20" x14ac:dyDescent="0.3">
      <c r="A81" s="39"/>
      <c r="M81" s="45"/>
      <c r="S81" s="5"/>
      <c r="T81" s="5"/>
    </row>
    <row r="82" spans="1:20" ht="18" x14ac:dyDescent="0.35">
      <c r="A82" s="48" t="s">
        <v>75</v>
      </c>
      <c r="E82" s="45"/>
      <c r="I82" s="45"/>
      <c r="J82" s="45"/>
      <c r="M82" s="45"/>
      <c r="S82" s="5"/>
      <c r="T82" s="5"/>
    </row>
    <row r="83" spans="1:20" x14ac:dyDescent="0.3">
      <c r="A83" s="39" t="s">
        <v>76</v>
      </c>
      <c r="B83" s="41">
        <v>0.92789999999999995</v>
      </c>
      <c r="C83" s="41">
        <v>0.9627</v>
      </c>
      <c r="D83" s="41">
        <v>0.85650000000000004</v>
      </c>
      <c r="E83" s="41">
        <v>0.87360000000000004</v>
      </c>
      <c r="F83" s="41">
        <v>0.91500000000000004</v>
      </c>
      <c r="G83" s="41">
        <v>0.95299999999999996</v>
      </c>
      <c r="H83" s="41">
        <v>0.93620000000000003</v>
      </c>
      <c r="I83" s="41">
        <v>0.88700000000000001</v>
      </c>
      <c r="J83" s="41">
        <v>0.871</v>
      </c>
      <c r="K83" s="41">
        <v>0.96630000000000005</v>
      </c>
      <c r="L83" s="41">
        <v>0.85540000000000005</v>
      </c>
      <c r="M83" s="41">
        <v>0.76780000000000004</v>
      </c>
      <c r="N83" s="41">
        <v>0.97440000000000004</v>
      </c>
      <c r="O83" s="41">
        <v>0.86909999999999998</v>
      </c>
      <c r="P83" s="41">
        <v>0.89</v>
      </c>
      <c r="Q83" s="41">
        <v>0.90269999999999995</v>
      </c>
      <c r="R83" s="41">
        <v>0.92649999999999999</v>
      </c>
      <c r="S83" s="41">
        <v>0.93469999999999998</v>
      </c>
      <c r="T83" s="41">
        <v>0.88619999999999999</v>
      </c>
    </row>
    <row r="84" spans="1:20" x14ac:dyDescent="0.3">
      <c r="A84" s="39" t="s">
        <v>5</v>
      </c>
      <c r="B84" s="41">
        <v>2.1600000000000001E-2</v>
      </c>
      <c r="C84" s="41">
        <v>0.71130000000000004</v>
      </c>
      <c r="D84" s="41">
        <v>0.17760000000000001</v>
      </c>
      <c r="E84" s="41">
        <v>4.7100000000000003E-2</v>
      </c>
      <c r="F84" s="41">
        <v>5.2200000000000003E-2</v>
      </c>
      <c r="G84" s="41">
        <v>0.53920000000000001</v>
      </c>
      <c r="H84" s="41">
        <v>0.6048</v>
      </c>
      <c r="I84" s="41">
        <v>1.38E-2</v>
      </c>
      <c r="J84" s="41">
        <v>2.8199999999999999E-2</v>
      </c>
      <c r="K84" s="41">
        <v>0.87050000000000005</v>
      </c>
      <c r="L84" s="41">
        <v>0.17399999999999999</v>
      </c>
      <c r="M84" s="41">
        <v>2.9600000000000001E-2</v>
      </c>
      <c r="N84" s="41">
        <v>0.92069999999999996</v>
      </c>
      <c r="O84" s="41">
        <v>0.14760000000000001</v>
      </c>
      <c r="P84" s="41">
        <v>0.35699999999999998</v>
      </c>
      <c r="Q84" s="41">
        <v>0.4446</v>
      </c>
      <c r="R84" s="41">
        <v>0.5726</v>
      </c>
      <c r="S84" s="41">
        <v>0.61699999999999999</v>
      </c>
      <c r="T84" s="41">
        <v>0.36580000000000001</v>
      </c>
    </row>
    <row r="85" spans="1:20" x14ac:dyDescent="0.3">
      <c r="A85" s="39" t="s">
        <v>69</v>
      </c>
      <c r="B85" s="45" t="s">
        <v>9</v>
      </c>
      <c r="C85" s="44" t="s">
        <v>12</v>
      </c>
      <c r="D85" s="44" t="s">
        <v>12</v>
      </c>
      <c r="E85" s="45" t="s">
        <v>9</v>
      </c>
      <c r="F85" s="44" t="s">
        <v>12</v>
      </c>
      <c r="G85" s="44" t="s">
        <v>12</v>
      </c>
      <c r="H85" s="44" t="s">
        <v>12</v>
      </c>
      <c r="I85" s="45" t="s">
        <v>9</v>
      </c>
      <c r="J85" s="45" t="s">
        <v>9</v>
      </c>
      <c r="K85" s="44" t="s">
        <v>12</v>
      </c>
      <c r="L85" s="44" t="s">
        <v>12</v>
      </c>
      <c r="M85" s="45" t="s">
        <v>9</v>
      </c>
      <c r="N85" s="44" t="s">
        <v>12</v>
      </c>
      <c r="O85" s="44" t="s">
        <v>12</v>
      </c>
      <c r="P85" s="44" t="s">
        <v>12</v>
      </c>
      <c r="Q85" s="44" t="s">
        <v>12</v>
      </c>
      <c r="R85" s="44" t="s">
        <v>12</v>
      </c>
      <c r="S85" s="44" t="s">
        <v>12</v>
      </c>
      <c r="T85" s="44" t="s">
        <v>12</v>
      </c>
    </row>
    <row r="86" spans="1:20" x14ac:dyDescent="0.3">
      <c r="A86" s="39" t="s">
        <v>70</v>
      </c>
      <c r="B86" s="5" t="s">
        <v>72</v>
      </c>
      <c r="C86" s="5" t="s">
        <v>71</v>
      </c>
      <c r="D86" s="5" t="s">
        <v>71</v>
      </c>
      <c r="E86" s="5" t="s">
        <v>72</v>
      </c>
      <c r="F86" s="5" t="s">
        <v>71</v>
      </c>
      <c r="G86" s="5" t="s">
        <v>71</v>
      </c>
      <c r="H86" s="5" t="s">
        <v>71</v>
      </c>
      <c r="I86" s="5" t="s">
        <v>72</v>
      </c>
      <c r="J86" s="5" t="s">
        <v>72</v>
      </c>
      <c r="K86" s="5" t="s">
        <v>71</v>
      </c>
      <c r="L86" s="5" t="s">
        <v>71</v>
      </c>
      <c r="M86" s="5" t="s">
        <v>72</v>
      </c>
      <c r="N86" s="5" t="s">
        <v>71</v>
      </c>
      <c r="O86" s="5" t="s">
        <v>71</v>
      </c>
      <c r="P86" s="5" t="s">
        <v>71</v>
      </c>
      <c r="Q86" s="5" t="s">
        <v>71</v>
      </c>
      <c r="R86" s="5" t="s">
        <v>71</v>
      </c>
      <c r="S86" s="5" t="s">
        <v>71</v>
      </c>
      <c r="T86" s="5" t="s">
        <v>71</v>
      </c>
    </row>
    <row r="87" spans="1:20" x14ac:dyDescent="0.3">
      <c r="A87" s="30"/>
      <c r="B87" s="31"/>
      <c r="C87" s="29"/>
      <c r="D87" s="31"/>
      <c r="E87" s="31"/>
      <c r="F87" s="31"/>
      <c r="G87" s="31"/>
      <c r="H87" s="31"/>
      <c r="I87" s="29"/>
      <c r="J87" s="31"/>
      <c r="K87" s="31"/>
      <c r="L87" s="31"/>
      <c r="M87" s="31"/>
      <c r="N87" s="31"/>
      <c r="O87" s="31"/>
      <c r="P87" s="31"/>
      <c r="Q87" s="31"/>
      <c r="R87" s="29"/>
      <c r="S87" s="31"/>
      <c r="T87" s="31"/>
    </row>
    <row r="88" spans="1:20" x14ac:dyDescent="0.3">
      <c r="A88" s="2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x14ac:dyDescent="0.3">
      <c r="A89" s="2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</row>
    <row r="90" spans="1:20" x14ac:dyDescent="0.3">
      <c r="A90" s="2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</row>
    <row r="91" spans="1:20" x14ac:dyDescent="0.3">
      <c r="A91" s="2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</row>
    <row r="92" spans="1:20" x14ac:dyDescent="0.3">
      <c r="A92" s="2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</row>
    <row r="93" spans="1:20" x14ac:dyDescent="0.3">
      <c r="A93" s="2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spans="1:20" x14ac:dyDescent="0.3">
      <c r="A94" s="2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x14ac:dyDescent="0.3">
      <c r="A95" s="2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x14ac:dyDescent="0.3">
      <c r="A96" s="2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</row>
    <row r="97" spans="1:20" x14ac:dyDescent="0.3">
      <c r="A97" s="2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</row>
    <row r="98" spans="1:20" x14ac:dyDescent="0.3">
      <c r="A98" s="2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</row>
    <row r="99" spans="1:20" x14ac:dyDescent="0.3">
      <c r="A99" s="2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</row>
    <row r="100" spans="1:20" x14ac:dyDescent="0.3">
      <c r="A100" s="2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</row>
    <row r="101" spans="1:20" x14ac:dyDescent="0.3">
      <c r="A101" s="2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</row>
    <row r="102" spans="1:20" x14ac:dyDescent="0.3">
      <c r="A102" s="2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</row>
    <row r="103" spans="1:20" x14ac:dyDescent="0.3">
      <c r="A103" s="2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</row>
    <row r="104" spans="1:20" x14ac:dyDescent="0.3">
      <c r="A104" s="2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</row>
    <row r="105" spans="1:20" x14ac:dyDescent="0.3">
      <c r="A105" s="2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L77"/>
  <sheetViews>
    <sheetView workbookViewId="0">
      <selection activeCell="J3" sqref="J3"/>
    </sheetView>
  </sheetViews>
  <sheetFormatPr defaultRowHeight="14.4" x14ac:dyDescent="0.3"/>
  <cols>
    <col min="2" max="2" width="18.5546875" customWidth="1"/>
    <col min="6" max="6" width="22.88671875" customWidth="1"/>
    <col min="9" max="9" width="12.88671875" customWidth="1"/>
    <col min="10" max="10" width="17.109375" customWidth="1"/>
  </cols>
  <sheetData>
    <row r="1" spans="1:38" x14ac:dyDescent="0.3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</row>
    <row r="2" spans="1:38" s="22" customFormat="1" ht="21" x14ac:dyDescent="0.4">
      <c r="A2" s="35"/>
      <c r="B2" s="51" t="s">
        <v>0</v>
      </c>
      <c r="C2" s="52"/>
      <c r="D2" s="52"/>
      <c r="E2" s="52"/>
      <c r="F2" s="52"/>
      <c r="G2" s="35"/>
      <c r="H2" s="35"/>
      <c r="I2" s="35"/>
      <c r="J2" s="52"/>
      <c r="K2" s="35"/>
      <c r="L2" s="35"/>
      <c r="M2" s="35"/>
      <c r="N2" s="35"/>
      <c r="O2" s="35"/>
      <c r="P2" s="35"/>
      <c r="Q2" s="35"/>
      <c r="Y2" s="23"/>
      <c r="Z2" s="24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</row>
    <row r="3" spans="1:38" s="22" customFormat="1" ht="17.399999999999999" x14ac:dyDescent="0.35">
      <c r="A3" s="35"/>
      <c r="B3" s="53" t="s">
        <v>3</v>
      </c>
      <c r="C3" s="54" t="s">
        <v>4</v>
      </c>
      <c r="D3" s="54" t="s">
        <v>5</v>
      </c>
      <c r="E3" s="54" t="s">
        <v>6</v>
      </c>
      <c r="F3" s="54" t="s">
        <v>305</v>
      </c>
      <c r="G3" s="55" t="s">
        <v>4</v>
      </c>
      <c r="H3" s="54" t="s">
        <v>5</v>
      </c>
      <c r="I3" s="54" t="s">
        <v>6</v>
      </c>
      <c r="J3" s="54" t="s">
        <v>203</v>
      </c>
      <c r="K3" s="54" t="s">
        <v>4</v>
      </c>
      <c r="L3" s="54" t="s">
        <v>5</v>
      </c>
      <c r="M3" s="54" t="s">
        <v>6</v>
      </c>
      <c r="N3" s="35"/>
      <c r="O3" s="35"/>
      <c r="P3" s="35"/>
      <c r="Q3" s="35"/>
      <c r="Y3" s="23"/>
      <c r="Z3" s="23"/>
      <c r="AA3" s="25"/>
      <c r="AB3" s="25"/>
      <c r="AC3" s="25"/>
      <c r="AD3" s="23"/>
      <c r="AE3" s="25"/>
      <c r="AF3" s="25"/>
      <c r="AG3" s="25"/>
      <c r="AH3" s="23"/>
      <c r="AI3" s="25"/>
      <c r="AJ3" s="25"/>
      <c r="AK3" s="25"/>
      <c r="AL3" s="23"/>
    </row>
    <row r="4" spans="1:38" s="22" customFormat="1" ht="15.6" x14ac:dyDescent="0.3">
      <c r="A4" s="33" t="s">
        <v>7</v>
      </c>
      <c r="B4" s="56" t="s">
        <v>8</v>
      </c>
      <c r="C4" s="57" t="s">
        <v>9</v>
      </c>
      <c r="D4" s="58">
        <v>0.15870000000000001</v>
      </c>
      <c r="E4" s="59" t="s">
        <v>10</v>
      </c>
      <c r="F4" s="33" t="s">
        <v>11</v>
      </c>
      <c r="G4" s="60" t="s">
        <v>12</v>
      </c>
      <c r="H4" s="58">
        <v>6.8999999999999999E-3</v>
      </c>
      <c r="I4" s="35" t="s">
        <v>13</v>
      </c>
      <c r="J4" s="56" t="s">
        <v>14</v>
      </c>
      <c r="K4" s="57" t="s">
        <v>9</v>
      </c>
      <c r="L4" s="61">
        <v>0.60880000000000001</v>
      </c>
      <c r="M4" s="59" t="s">
        <v>10</v>
      </c>
      <c r="N4" s="35"/>
      <c r="O4" s="35"/>
      <c r="P4" s="35"/>
      <c r="Q4" s="35"/>
      <c r="Y4" s="23"/>
      <c r="Z4" s="27"/>
      <c r="AA4" s="25"/>
      <c r="AB4" s="25"/>
      <c r="AC4" s="23"/>
      <c r="AD4" s="24"/>
      <c r="AE4" s="25"/>
      <c r="AF4" s="25"/>
      <c r="AG4" s="23"/>
      <c r="AH4" s="26"/>
      <c r="AI4" s="25"/>
      <c r="AJ4" s="25"/>
      <c r="AK4" s="28"/>
      <c r="AL4" s="23"/>
    </row>
    <row r="5" spans="1:38" s="22" customFormat="1" ht="15.6" x14ac:dyDescent="0.3">
      <c r="A5" s="33"/>
      <c r="B5" s="56" t="s">
        <v>21</v>
      </c>
      <c r="C5" s="60" t="s">
        <v>12</v>
      </c>
      <c r="D5" s="58">
        <v>1.8700000000000001E-2</v>
      </c>
      <c r="E5" s="59"/>
      <c r="F5" s="35"/>
      <c r="G5" s="62"/>
      <c r="H5" s="63"/>
      <c r="I5" s="35"/>
      <c r="J5" s="56" t="s">
        <v>22</v>
      </c>
      <c r="K5" s="57" t="s">
        <v>9</v>
      </c>
      <c r="L5" s="61">
        <v>0.67649999999999999</v>
      </c>
      <c r="M5" s="52"/>
      <c r="N5" s="35"/>
      <c r="O5" s="35"/>
      <c r="P5" s="35"/>
      <c r="Q5" s="35"/>
      <c r="Y5" s="23"/>
      <c r="Z5" s="25"/>
      <c r="AA5" s="23"/>
      <c r="AB5" s="23"/>
      <c r="AC5" s="23"/>
      <c r="AD5" s="25"/>
      <c r="AE5" s="23"/>
      <c r="AF5" s="23"/>
      <c r="AG5" s="23"/>
      <c r="AH5" s="26"/>
      <c r="AI5" s="25"/>
      <c r="AJ5" s="25"/>
      <c r="AK5" s="23"/>
      <c r="AL5" s="23"/>
    </row>
    <row r="6" spans="1:38" s="22" customFormat="1" ht="15.6" x14ac:dyDescent="0.3">
      <c r="A6" s="33"/>
      <c r="B6" s="56" t="s">
        <v>25</v>
      </c>
      <c r="C6" s="57" t="s">
        <v>9</v>
      </c>
      <c r="D6" s="58">
        <v>0.69869999999999999</v>
      </c>
      <c r="E6" s="59"/>
      <c r="F6" s="35"/>
      <c r="G6" s="62"/>
      <c r="H6" s="63"/>
      <c r="I6" s="35"/>
      <c r="J6" s="56" t="s">
        <v>26</v>
      </c>
      <c r="K6" s="60" t="s">
        <v>12</v>
      </c>
      <c r="L6" s="61">
        <v>1E-3</v>
      </c>
      <c r="M6" s="52"/>
      <c r="N6" s="35"/>
      <c r="O6" s="35"/>
      <c r="P6" s="35"/>
      <c r="Q6" s="35"/>
      <c r="Y6" s="23"/>
      <c r="Z6" s="25"/>
      <c r="AA6" s="23"/>
      <c r="AB6" s="23"/>
      <c r="AC6" s="23"/>
      <c r="AD6" s="25"/>
      <c r="AE6" s="23"/>
      <c r="AF6" s="23"/>
      <c r="AG6" s="23"/>
      <c r="AH6" s="26"/>
      <c r="AI6" s="25"/>
      <c r="AJ6" s="25"/>
      <c r="AK6" s="23"/>
      <c r="AL6" s="23"/>
    </row>
    <row r="7" spans="1:38" s="22" customFormat="1" ht="15.6" x14ac:dyDescent="0.3">
      <c r="A7" s="33"/>
      <c r="B7" s="42"/>
      <c r="C7" s="52"/>
      <c r="D7" s="58"/>
      <c r="E7" s="52"/>
      <c r="F7" s="35"/>
      <c r="G7" s="62"/>
      <c r="H7" s="63"/>
      <c r="I7" s="35"/>
      <c r="J7" s="56" t="s">
        <v>29</v>
      </c>
      <c r="K7" s="57" t="s">
        <v>9</v>
      </c>
      <c r="L7" s="61">
        <v>0.99939999999999996</v>
      </c>
      <c r="M7" s="52"/>
      <c r="N7" s="35"/>
      <c r="O7" s="35"/>
      <c r="P7" s="35"/>
      <c r="Q7" s="35"/>
      <c r="Y7" s="23"/>
      <c r="Z7" s="23"/>
      <c r="AA7" s="23"/>
      <c r="AB7" s="23"/>
      <c r="AC7" s="23"/>
      <c r="AD7" s="23"/>
      <c r="AE7" s="23"/>
      <c r="AF7" s="23"/>
      <c r="AG7" s="23"/>
      <c r="AH7" s="26"/>
      <c r="AI7" s="25"/>
      <c r="AJ7" s="25"/>
      <c r="AK7" s="23"/>
      <c r="AL7" s="23"/>
    </row>
    <row r="8" spans="1:38" s="22" customFormat="1" ht="15.6" x14ac:dyDescent="0.3">
      <c r="A8" s="33"/>
      <c r="B8" s="42"/>
      <c r="C8" s="52"/>
      <c r="D8" s="58"/>
      <c r="E8" s="52"/>
      <c r="F8" s="35"/>
      <c r="G8" s="62"/>
      <c r="H8" s="63"/>
      <c r="I8" s="35"/>
      <c r="J8" s="56" t="s">
        <v>32</v>
      </c>
      <c r="K8" s="60" t="s">
        <v>12</v>
      </c>
      <c r="L8" s="61">
        <v>1.8100000000000002E-2</v>
      </c>
      <c r="M8" s="52"/>
      <c r="N8" s="35"/>
      <c r="O8" s="35"/>
      <c r="P8" s="35"/>
      <c r="Q8" s="35"/>
      <c r="Y8" s="23"/>
      <c r="Z8" s="23"/>
      <c r="AA8" s="23"/>
      <c r="AB8" s="23"/>
      <c r="AC8" s="23"/>
      <c r="AD8" s="23"/>
      <c r="AE8" s="23"/>
      <c r="AF8" s="23"/>
      <c r="AG8" s="23"/>
      <c r="AH8" s="26"/>
      <c r="AI8" s="25"/>
      <c r="AJ8" s="25"/>
      <c r="AK8" s="23"/>
      <c r="AL8" s="23"/>
    </row>
    <row r="9" spans="1:38" s="22" customFormat="1" ht="15.6" x14ac:dyDescent="0.3">
      <c r="A9" s="33"/>
      <c r="B9" s="42"/>
      <c r="C9" s="52"/>
      <c r="D9" s="58"/>
      <c r="E9" s="52"/>
      <c r="F9" s="35"/>
      <c r="G9" s="62"/>
      <c r="H9" s="63"/>
      <c r="I9" s="35"/>
      <c r="J9" s="56" t="s">
        <v>35</v>
      </c>
      <c r="K9" s="60" t="s">
        <v>12</v>
      </c>
      <c r="L9" s="61">
        <v>1.3899999999999999E-2</v>
      </c>
      <c r="M9" s="52"/>
      <c r="N9" s="35"/>
      <c r="O9" s="35"/>
      <c r="P9" s="35"/>
      <c r="Q9" s="35"/>
      <c r="Y9" s="23"/>
      <c r="Z9" s="23"/>
      <c r="AA9" s="23"/>
      <c r="AB9" s="23"/>
      <c r="AC9" s="23"/>
      <c r="AD9" s="23"/>
      <c r="AE9" s="23"/>
      <c r="AF9" s="23"/>
      <c r="AG9" s="23"/>
      <c r="AH9" s="26"/>
      <c r="AI9" s="25"/>
      <c r="AJ9" s="25"/>
      <c r="AK9" s="23"/>
      <c r="AL9" s="23"/>
    </row>
    <row r="10" spans="1:38" s="22" customFormat="1" ht="15.6" x14ac:dyDescent="0.3">
      <c r="A10" s="33"/>
      <c r="B10" s="33"/>
      <c r="C10" s="35"/>
      <c r="D10" s="63"/>
      <c r="E10" s="35"/>
      <c r="F10" s="52"/>
      <c r="G10" s="62"/>
      <c r="H10" s="63"/>
      <c r="I10" s="35"/>
      <c r="J10" s="64"/>
      <c r="K10" s="62"/>
      <c r="L10" s="65"/>
      <c r="M10" s="35"/>
      <c r="N10" s="35"/>
      <c r="O10" s="35"/>
      <c r="P10" s="35"/>
      <c r="Q10" s="35"/>
      <c r="Y10" s="23"/>
      <c r="Z10" s="23"/>
      <c r="AA10" s="23"/>
      <c r="AB10" s="23"/>
      <c r="AC10" s="23"/>
      <c r="AD10" s="23"/>
      <c r="AE10" s="23"/>
      <c r="AF10" s="23"/>
      <c r="AG10" s="23"/>
      <c r="AH10" s="24"/>
      <c r="AI10" s="23"/>
      <c r="AJ10" s="23"/>
      <c r="AK10" s="23"/>
      <c r="AL10" s="23"/>
    </row>
    <row r="11" spans="1:38" s="22" customFormat="1" ht="15.6" x14ac:dyDescent="0.3">
      <c r="A11" s="33" t="s">
        <v>38</v>
      </c>
      <c r="B11" s="56" t="s">
        <v>8</v>
      </c>
      <c r="C11" s="57" t="s">
        <v>9</v>
      </c>
      <c r="D11" s="58">
        <v>0.46200000000000002</v>
      </c>
      <c r="E11" s="59" t="s">
        <v>10</v>
      </c>
      <c r="F11" s="33" t="s">
        <v>11</v>
      </c>
      <c r="G11" s="60" t="s">
        <v>12</v>
      </c>
      <c r="H11" s="58">
        <v>2.8E-3</v>
      </c>
      <c r="I11" s="35" t="s">
        <v>13</v>
      </c>
      <c r="J11" s="56" t="s">
        <v>14</v>
      </c>
      <c r="K11" s="57" t="s">
        <v>9</v>
      </c>
      <c r="L11" s="61">
        <v>0.56979999999999997</v>
      </c>
      <c r="M11" s="59" t="s">
        <v>10</v>
      </c>
      <c r="N11" s="35"/>
      <c r="O11" s="35"/>
      <c r="P11" s="35"/>
      <c r="Q11" s="35"/>
      <c r="Y11" s="23"/>
      <c r="Z11" s="27"/>
      <c r="AA11" s="25"/>
      <c r="AB11" s="25"/>
      <c r="AC11" s="23"/>
      <c r="AD11" s="24"/>
      <c r="AE11" s="25"/>
      <c r="AF11" s="25"/>
      <c r="AG11" s="23"/>
      <c r="AH11" s="26"/>
      <c r="AI11" s="25"/>
      <c r="AJ11" s="25"/>
      <c r="AK11" s="28"/>
      <c r="AL11" s="23"/>
    </row>
    <row r="12" spans="1:38" s="22" customFormat="1" ht="15.6" x14ac:dyDescent="0.3">
      <c r="A12" s="33"/>
      <c r="B12" s="56" t="s">
        <v>21</v>
      </c>
      <c r="C12" s="60" t="s">
        <v>12</v>
      </c>
      <c r="D12" s="58">
        <v>1.6999999999999999E-3</v>
      </c>
      <c r="E12" s="35"/>
      <c r="F12" s="52"/>
      <c r="G12" s="62"/>
      <c r="H12" s="63"/>
      <c r="I12" s="35"/>
      <c r="J12" s="56" t="s">
        <v>22</v>
      </c>
      <c r="K12" s="57" t="s">
        <v>9</v>
      </c>
      <c r="L12" s="61">
        <v>0.1055</v>
      </c>
      <c r="M12" s="35"/>
      <c r="N12" s="35"/>
      <c r="O12" s="35"/>
      <c r="P12" s="35"/>
      <c r="Q12" s="35"/>
      <c r="Y12" s="23"/>
      <c r="Z12" s="23"/>
      <c r="AA12" s="23"/>
      <c r="AB12" s="23"/>
      <c r="AC12" s="23"/>
      <c r="AD12" s="23"/>
      <c r="AE12" s="23"/>
      <c r="AF12" s="23"/>
      <c r="AG12" s="23"/>
      <c r="AH12" s="26"/>
      <c r="AI12" s="25"/>
      <c r="AJ12" s="25"/>
      <c r="AK12" s="23"/>
      <c r="AL12" s="23"/>
    </row>
    <row r="13" spans="1:38" s="22" customFormat="1" ht="15.6" x14ac:dyDescent="0.3">
      <c r="A13" s="33"/>
      <c r="B13" s="56" t="s">
        <v>25</v>
      </c>
      <c r="C13" s="57" t="s">
        <v>9</v>
      </c>
      <c r="D13" s="58">
        <v>0.23419999999999999</v>
      </c>
      <c r="E13" s="35"/>
      <c r="F13" s="35"/>
      <c r="G13" s="62"/>
      <c r="H13" s="63"/>
      <c r="I13" s="35"/>
      <c r="J13" s="56" t="s">
        <v>26</v>
      </c>
      <c r="K13" s="57" t="s">
        <v>9</v>
      </c>
      <c r="L13" s="61">
        <v>0.50339999999999996</v>
      </c>
      <c r="M13" s="35"/>
      <c r="N13" s="35"/>
      <c r="O13" s="35"/>
      <c r="P13" s="35"/>
      <c r="Q13" s="35"/>
      <c r="Y13" s="23"/>
      <c r="Z13" s="23"/>
      <c r="AA13" s="23"/>
      <c r="AB13" s="23"/>
      <c r="AC13" s="23"/>
      <c r="AD13" s="23"/>
      <c r="AE13" s="23"/>
      <c r="AF13" s="23"/>
      <c r="AG13" s="23"/>
      <c r="AH13" s="26"/>
      <c r="AI13" s="25"/>
      <c r="AJ13" s="25"/>
      <c r="AK13" s="23"/>
      <c r="AL13" s="23"/>
    </row>
    <row r="14" spans="1:38" s="22" customFormat="1" ht="15.6" x14ac:dyDescent="0.3">
      <c r="A14" s="33"/>
      <c r="B14" s="33"/>
      <c r="C14" s="35"/>
      <c r="D14" s="63"/>
      <c r="E14" s="35"/>
      <c r="F14" s="35"/>
      <c r="G14" s="62"/>
      <c r="H14" s="63"/>
      <c r="I14" s="35"/>
      <c r="J14" s="56" t="s">
        <v>29</v>
      </c>
      <c r="K14" s="60" t="s">
        <v>12</v>
      </c>
      <c r="L14" s="61">
        <v>1.0800000000000001E-2</v>
      </c>
      <c r="M14" s="35"/>
      <c r="N14" s="35"/>
      <c r="O14" s="35"/>
      <c r="P14" s="35"/>
      <c r="Q14" s="35"/>
      <c r="Y14" s="23"/>
      <c r="Z14" s="23"/>
      <c r="AA14" s="23"/>
      <c r="AB14" s="23"/>
      <c r="AC14" s="23"/>
      <c r="AD14" s="23"/>
      <c r="AE14" s="23"/>
      <c r="AF14" s="23"/>
      <c r="AG14" s="23"/>
      <c r="AH14" s="26"/>
      <c r="AI14" s="25"/>
      <c r="AJ14" s="25"/>
      <c r="AK14" s="23"/>
      <c r="AL14" s="23"/>
    </row>
    <row r="15" spans="1:38" s="22" customFormat="1" ht="15.6" x14ac:dyDescent="0.3">
      <c r="A15" s="33"/>
      <c r="B15" s="33"/>
      <c r="C15" s="35"/>
      <c r="D15" s="63"/>
      <c r="E15" s="35"/>
      <c r="F15" s="35"/>
      <c r="G15" s="62"/>
      <c r="H15" s="63"/>
      <c r="I15" s="35"/>
      <c r="J15" s="56" t="s">
        <v>32</v>
      </c>
      <c r="K15" s="57" t="s">
        <v>9</v>
      </c>
      <c r="L15" s="61">
        <v>7.2499999999999995E-2</v>
      </c>
      <c r="M15" s="35"/>
      <c r="N15" s="35"/>
      <c r="O15" s="35"/>
      <c r="P15" s="35"/>
      <c r="Q15" s="35"/>
      <c r="Y15" s="23"/>
      <c r="Z15" s="23"/>
      <c r="AA15" s="23"/>
      <c r="AB15" s="23"/>
      <c r="AC15" s="23"/>
      <c r="AD15" s="23"/>
      <c r="AE15" s="23"/>
      <c r="AF15" s="23"/>
      <c r="AG15" s="23"/>
      <c r="AH15" s="26"/>
      <c r="AI15" s="25"/>
      <c r="AJ15" s="25"/>
      <c r="AK15" s="23"/>
      <c r="AL15" s="23"/>
    </row>
    <row r="16" spans="1:38" s="22" customFormat="1" ht="15.6" x14ac:dyDescent="0.3">
      <c r="A16" s="33"/>
      <c r="B16" s="33"/>
      <c r="C16" s="35"/>
      <c r="D16" s="63"/>
      <c r="E16" s="35"/>
      <c r="F16" s="35"/>
      <c r="G16" s="62"/>
      <c r="H16" s="63"/>
      <c r="I16" s="35"/>
      <c r="J16" s="56" t="s">
        <v>35</v>
      </c>
      <c r="K16" s="57" t="s">
        <v>9</v>
      </c>
      <c r="L16" s="61">
        <v>0.69989999999999997</v>
      </c>
      <c r="M16" s="35"/>
      <c r="N16" s="35"/>
      <c r="O16" s="35"/>
      <c r="P16" s="35"/>
      <c r="Q16" s="35"/>
      <c r="Y16" s="23"/>
      <c r="Z16" s="23"/>
      <c r="AA16" s="23"/>
      <c r="AB16" s="23"/>
      <c r="AC16" s="23"/>
      <c r="AD16" s="23"/>
      <c r="AE16" s="23"/>
      <c r="AF16" s="23"/>
      <c r="AG16" s="23"/>
      <c r="AH16" s="26"/>
      <c r="AI16" s="25"/>
      <c r="AJ16" s="25"/>
      <c r="AK16" s="23"/>
      <c r="AL16" s="23"/>
    </row>
    <row r="17" spans="1:38" s="22" customFormat="1" ht="15.6" x14ac:dyDescent="0.3">
      <c r="A17" s="33"/>
      <c r="B17" s="33"/>
      <c r="C17" s="35"/>
      <c r="D17" s="63"/>
      <c r="E17" s="35"/>
      <c r="F17" s="35"/>
      <c r="G17" s="62"/>
      <c r="H17" s="63"/>
      <c r="I17" s="35"/>
      <c r="J17" s="64"/>
      <c r="K17" s="62"/>
      <c r="L17" s="65"/>
      <c r="M17" s="35"/>
      <c r="N17" s="35"/>
      <c r="O17" s="35"/>
      <c r="P17" s="35"/>
      <c r="Q17" s="35"/>
      <c r="Y17" s="23"/>
      <c r="Z17" s="23"/>
      <c r="AA17" s="23"/>
      <c r="AB17" s="23"/>
      <c r="AC17" s="23"/>
      <c r="AD17" s="23"/>
      <c r="AE17" s="23"/>
      <c r="AF17" s="23"/>
      <c r="AG17" s="23"/>
      <c r="AH17" s="24"/>
      <c r="AI17" s="23"/>
      <c r="AJ17" s="23"/>
      <c r="AK17" s="23"/>
      <c r="AL17" s="23"/>
    </row>
    <row r="18" spans="1:38" s="22" customFormat="1" ht="15.6" x14ac:dyDescent="0.3">
      <c r="A18" s="33" t="s">
        <v>39</v>
      </c>
      <c r="B18" s="42" t="s">
        <v>8</v>
      </c>
      <c r="C18" s="66" t="s">
        <v>9</v>
      </c>
      <c r="D18" s="58">
        <v>0.31990000000000002</v>
      </c>
      <c r="E18" s="59" t="s">
        <v>10</v>
      </c>
      <c r="F18" s="33" t="s">
        <v>11</v>
      </c>
      <c r="G18" s="60" t="s">
        <v>12</v>
      </c>
      <c r="H18" s="58">
        <v>2.8E-3</v>
      </c>
      <c r="I18" s="35" t="s">
        <v>13</v>
      </c>
      <c r="J18" s="56" t="s">
        <v>14</v>
      </c>
      <c r="K18" s="57" t="s">
        <v>9</v>
      </c>
      <c r="L18" s="61">
        <v>0.56979999999999997</v>
      </c>
      <c r="M18" s="59" t="s">
        <v>10</v>
      </c>
      <c r="N18" s="35"/>
      <c r="O18" s="35"/>
      <c r="P18" s="35"/>
      <c r="Q18" s="35"/>
      <c r="Y18" s="23"/>
      <c r="Z18" s="27"/>
      <c r="AA18" s="25"/>
      <c r="AB18" s="25"/>
      <c r="AC18" s="23"/>
      <c r="AD18" s="24"/>
      <c r="AE18" s="25"/>
      <c r="AF18" s="25"/>
      <c r="AG18" s="23"/>
      <c r="AH18" s="26"/>
      <c r="AI18" s="25"/>
      <c r="AJ18" s="25"/>
      <c r="AK18" s="28"/>
      <c r="AL18" s="23"/>
    </row>
    <row r="19" spans="1:38" s="22" customFormat="1" ht="15.6" x14ac:dyDescent="0.3">
      <c r="A19" s="35"/>
      <c r="B19" s="42" t="s">
        <v>21</v>
      </c>
      <c r="C19" s="66" t="s">
        <v>9</v>
      </c>
      <c r="D19" s="75" t="s">
        <v>204</v>
      </c>
      <c r="E19" s="35"/>
      <c r="F19" s="35"/>
      <c r="G19" s="62"/>
      <c r="H19" s="35"/>
      <c r="I19" s="35"/>
      <c r="J19" s="56" t="s">
        <v>22</v>
      </c>
      <c r="K19" s="57" t="s">
        <v>9</v>
      </c>
      <c r="L19" s="61">
        <v>0.1055</v>
      </c>
      <c r="M19" s="35"/>
      <c r="N19" s="35"/>
      <c r="O19" s="35"/>
      <c r="P19" s="35"/>
      <c r="Q19" s="35"/>
      <c r="Y19" s="23"/>
      <c r="Z19" s="23"/>
      <c r="AA19" s="23"/>
      <c r="AB19" s="23"/>
      <c r="AC19" s="23"/>
      <c r="AD19" s="23"/>
      <c r="AE19" s="23"/>
      <c r="AF19" s="23"/>
      <c r="AG19" s="23"/>
      <c r="AH19" s="26"/>
      <c r="AI19" s="25"/>
      <c r="AJ19" s="25"/>
      <c r="AK19" s="23"/>
      <c r="AL19" s="23"/>
    </row>
    <row r="20" spans="1:38" s="22" customFormat="1" ht="15.6" x14ac:dyDescent="0.3">
      <c r="A20" s="35"/>
      <c r="B20" s="42" t="s">
        <v>25</v>
      </c>
      <c r="C20" s="66" t="s">
        <v>9</v>
      </c>
      <c r="D20" s="58">
        <v>0.33539999999999998</v>
      </c>
      <c r="E20" s="35"/>
      <c r="F20" s="35"/>
      <c r="G20" s="62"/>
      <c r="H20" s="35"/>
      <c r="I20" s="35"/>
      <c r="J20" s="56" t="s">
        <v>26</v>
      </c>
      <c r="K20" s="57" t="s">
        <v>9</v>
      </c>
      <c r="L20" s="61">
        <v>0.50339999999999996</v>
      </c>
      <c r="M20" s="35"/>
      <c r="N20" s="35"/>
      <c r="O20" s="35"/>
      <c r="P20" s="35"/>
      <c r="Q20" s="35"/>
      <c r="Y20" s="23"/>
      <c r="Z20" s="23"/>
      <c r="AA20" s="23"/>
      <c r="AB20" s="23"/>
      <c r="AC20" s="23"/>
      <c r="AD20" s="23"/>
      <c r="AE20" s="23"/>
      <c r="AF20" s="23"/>
      <c r="AG20" s="23"/>
      <c r="AH20" s="26"/>
      <c r="AI20" s="25"/>
      <c r="AJ20" s="25"/>
      <c r="AK20" s="23"/>
      <c r="AL20" s="23"/>
    </row>
    <row r="21" spans="1:38" s="22" customFormat="1" ht="15.6" x14ac:dyDescent="0.3">
      <c r="A21" s="35"/>
      <c r="B21" s="35"/>
      <c r="C21" s="35"/>
      <c r="D21" s="35"/>
      <c r="E21" s="35"/>
      <c r="F21" s="35"/>
      <c r="G21" s="62"/>
      <c r="H21" s="35"/>
      <c r="I21" s="35"/>
      <c r="J21" s="56" t="s">
        <v>29</v>
      </c>
      <c r="K21" s="60" t="s">
        <v>12</v>
      </c>
      <c r="L21" s="61">
        <v>1.0800000000000001E-2</v>
      </c>
      <c r="M21" s="35"/>
      <c r="N21" s="35"/>
      <c r="O21" s="35"/>
      <c r="P21" s="35"/>
      <c r="Q21" s="35"/>
      <c r="Y21" s="23"/>
      <c r="Z21" s="23"/>
      <c r="AA21" s="23"/>
      <c r="AB21" s="23"/>
      <c r="AC21" s="23"/>
      <c r="AD21" s="23"/>
      <c r="AE21" s="23"/>
      <c r="AF21" s="23"/>
      <c r="AG21" s="23"/>
      <c r="AH21" s="26"/>
      <c r="AI21" s="25"/>
      <c r="AJ21" s="25"/>
      <c r="AK21" s="23"/>
      <c r="AL21" s="23"/>
    </row>
    <row r="22" spans="1:38" s="22" customFormat="1" ht="15.6" x14ac:dyDescent="0.3">
      <c r="A22" s="35"/>
      <c r="B22" s="35"/>
      <c r="C22" s="35"/>
      <c r="D22" s="35"/>
      <c r="E22" s="35"/>
      <c r="F22" s="35"/>
      <c r="G22" s="35"/>
      <c r="H22" s="35"/>
      <c r="I22" s="35"/>
      <c r="J22" s="56" t="s">
        <v>32</v>
      </c>
      <c r="K22" s="57" t="s">
        <v>9</v>
      </c>
      <c r="L22" s="61">
        <v>7.2499999999999995E-2</v>
      </c>
      <c r="M22" s="35"/>
      <c r="N22" s="35"/>
      <c r="O22" s="35"/>
      <c r="P22" s="35"/>
      <c r="Q22" s="35"/>
      <c r="Y22" s="23"/>
      <c r="Z22" s="23"/>
      <c r="AA22" s="23"/>
      <c r="AB22" s="23"/>
      <c r="AC22" s="23"/>
      <c r="AD22" s="23"/>
      <c r="AE22" s="23"/>
      <c r="AF22" s="23"/>
      <c r="AG22" s="23"/>
      <c r="AH22" s="26"/>
      <c r="AI22" s="25"/>
      <c r="AJ22" s="25"/>
      <c r="AK22" s="23"/>
      <c r="AL22" s="23"/>
    </row>
    <row r="23" spans="1:38" s="22" customFormat="1" ht="15.6" x14ac:dyDescent="0.3">
      <c r="A23" s="35"/>
      <c r="B23" s="35"/>
      <c r="C23" s="35"/>
      <c r="D23" s="35"/>
      <c r="E23" s="35"/>
      <c r="F23" s="35"/>
      <c r="G23" s="35"/>
      <c r="H23" s="35"/>
      <c r="I23" s="35"/>
      <c r="J23" s="56" t="s">
        <v>35</v>
      </c>
      <c r="K23" s="57" t="s">
        <v>9</v>
      </c>
      <c r="L23" s="61">
        <v>0.69989999999999997</v>
      </c>
      <c r="M23" s="35"/>
      <c r="N23" s="35"/>
      <c r="O23" s="35"/>
      <c r="P23" s="35"/>
      <c r="Q23" s="35"/>
      <c r="Y23" s="23"/>
      <c r="Z23" s="23"/>
      <c r="AA23" s="23"/>
      <c r="AB23" s="23"/>
      <c r="AC23" s="23"/>
      <c r="AD23" s="23"/>
      <c r="AE23" s="23"/>
      <c r="AF23" s="23"/>
      <c r="AG23" s="23"/>
      <c r="AH23" s="26"/>
      <c r="AI23" s="25"/>
      <c r="AJ23" s="25"/>
      <c r="AK23" s="23"/>
      <c r="AL23" s="23"/>
    </row>
    <row r="24" spans="1:38" s="22" customFormat="1" ht="15.6" x14ac:dyDescent="0.3">
      <c r="A24" s="35"/>
      <c r="B24" s="35"/>
      <c r="C24" s="35"/>
      <c r="D24" s="35"/>
      <c r="E24" s="35"/>
      <c r="F24" s="35"/>
      <c r="G24" s="35"/>
      <c r="H24" s="35"/>
      <c r="I24" s="35"/>
      <c r="J24" s="62"/>
      <c r="K24" s="62"/>
      <c r="L24" s="62"/>
      <c r="M24" s="35"/>
      <c r="N24" s="35"/>
      <c r="O24" s="35"/>
      <c r="P24" s="35"/>
      <c r="Q24" s="35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</row>
    <row r="25" spans="1:38" x14ac:dyDescent="0.3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</row>
    <row r="26" spans="1:38" ht="21" x14ac:dyDescent="0.4">
      <c r="A26" s="11"/>
      <c r="B26" s="67" t="s">
        <v>1</v>
      </c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11"/>
      <c r="O26" s="11"/>
      <c r="P26" s="11"/>
      <c r="Q26" s="11"/>
    </row>
    <row r="27" spans="1:38" ht="17.399999999999999" x14ac:dyDescent="0.35">
      <c r="A27" s="11"/>
      <c r="B27" s="53" t="s">
        <v>3</v>
      </c>
      <c r="C27" s="54" t="s">
        <v>4</v>
      </c>
      <c r="D27" s="54" t="s">
        <v>5</v>
      </c>
      <c r="E27" s="54" t="s">
        <v>6</v>
      </c>
      <c r="F27" s="54" t="s">
        <v>305</v>
      </c>
      <c r="G27" s="54" t="s">
        <v>4</v>
      </c>
      <c r="H27" s="54" t="s">
        <v>5</v>
      </c>
      <c r="I27" s="54" t="s">
        <v>6</v>
      </c>
      <c r="J27" s="54" t="s">
        <v>203</v>
      </c>
      <c r="K27" s="54" t="s">
        <v>4</v>
      </c>
      <c r="L27" s="54" t="s">
        <v>5</v>
      </c>
      <c r="M27" s="54" t="s">
        <v>6</v>
      </c>
      <c r="N27" s="11"/>
      <c r="O27" s="11"/>
      <c r="P27" s="11"/>
      <c r="Q27" s="11"/>
    </row>
    <row r="28" spans="1:38" ht="15.6" x14ac:dyDescent="0.3">
      <c r="A28" s="33" t="s">
        <v>7</v>
      </c>
      <c r="B28" s="68" t="s">
        <v>15</v>
      </c>
      <c r="C28" s="66" t="s">
        <v>9</v>
      </c>
      <c r="D28" s="58">
        <v>0.31490000000000001</v>
      </c>
      <c r="E28" s="35" t="s">
        <v>13</v>
      </c>
      <c r="F28" s="33" t="s">
        <v>16</v>
      </c>
      <c r="G28" s="60" t="s">
        <v>12</v>
      </c>
      <c r="H28" s="61">
        <v>4.24E-2</v>
      </c>
      <c r="I28" s="35" t="s">
        <v>13</v>
      </c>
      <c r="J28" s="42" t="s">
        <v>17</v>
      </c>
      <c r="K28" s="66" t="s">
        <v>9</v>
      </c>
      <c r="L28" s="58">
        <v>0.23200000000000001</v>
      </c>
      <c r="M28" s="59" t="s">
        <v>10</v>
      </c>
      <c r="N28" s="11"/>
      <c r="O28" s="11"/>
      <c r="P28" s="11"/>
      <c r="Q28" s="11"/>
    </row>
    <row r="29" spans="1:38" ht="15.6" x14ac:dyDescent="0.3">
      <c r="A29" s="33"/>
      <c r="B29" s="52"/>
      <c r="C29" s="35"/>
      <c r="D29" s="63"/>
      <c r="E29" s="35"/>
      <c r="F29" s="35"/>
      <c r="G29" s="62"/>
      <c r="H29" s="65"/>
      <c r="I29" s="35"/>
      <c r="J29" s="42" t="s">
        <v>23</v>
      </c>
      <c r="K29" s="66" t="s">
        <v>9</v>
      </c>
      <c r="L29" s="58">
        <v>0.64329999999999998</v>
      </c>
      <c r="M29" s="35"/>
      <c r="N29" s="11"/>
      <c r="O29" s="11"/>
      <c r="P29" s="11"/>
      <c r="Q29" s="11"/>
    </row>
    <row r="30" spans="1:38" ht="15.6" x14ac:dyDescent="0.3">
      <c r="A30" s="33"/>
      <c r="B30" s="52"/>
      <c r="C30" s="35"/>
      <c r="D30" s="63"/>
      <c r="E30" s="35"/>
      <c r="F30" s="35"/>
      <c r="G30" s="62"/>
      <c r="H30" s="65"/>
      <c r="I30" s="35"/>
      <c r="J30" s="56" t="s">
        <v>27</v>
      </c>
      <c r="K30" s="57" t="s">
        <v>9</v>
      </c>
      <c r="L30" s="61">
        <v>0.99470000000000003</v>
      </c>
      <c r="M30" s="35"/>
      <c r="N30" s="11"/>
      <c r="O30" s="11"/>
      <c r="P30" s="11"/>
      <c r="Q30" s="11"/>
    </row>
    <row r="31" spans="1:38" ht="15.6" x14ac:dyDescent="0.3">
      <c r="A31" s="33"/>
      <c r="B31" s="35"/>
      <c r="C31" s="35"/>
      <c r="D31" s="63"/>
      <c r="E31" s="35"/>
      <c r="F31" s="35"/>
      <c r="G31" s="62"/>
      <c r="H31" s="65"/>
      <c r="I31" s="35"/>
      <c r="J31" s="56" t="s">
        <v>30</v>
      </c>
      <c r="K31" s="60" t="s">
        <v>12</v>
      </c>
      <c r="L31" s="61">
        <v>2.69E-2</v>
      </c>
      <c r="M31" s="35"/>
      <c r="N31" s="11"/>
      <c r="O31" s="11"/>
      <c r="P31" s="11"/>
      <c r="Q31" s="11"/>
    </row>
    <row r="32" spans="1:38" ht="15.6" x14ac:dyDescent="0.3">
      <c r="A32" s="33"/>
      <c r="B32" s="35"/>
      <c r="C32" s="35"/>
      <c r="D32" s="63"/>
      <c r="E32" s="35"/>
      <c r="F32" s="35"/>
      <c r="G32" s="62"/>
      <c r="H32" s="65"/>
      <c r="I32" s="35"/>
      <c r="J32" s="56" t="s">
        <v>33</v>
      </c>
      <c r="K32" s="57" t="s">
        <v>9</v>
      </c>
      <c r="L32" s="61">
        <v>9.0800000000000006E-2</v>
      </c>
      <c r="M32" s="35"/>
      <c r="N32" s="11"/>
      <c r="O32" s="11"/>
      <c r="P32" s="11"/>
      <c r="Q32" s="11"/>
    </row>
    <row r="33" spans="1:17" ht="15.6" x14ac:dyDescent="0.3">
      <c r="A33" s="33"/>
      <c r="B33" s="52"/>
      <c r="C33" s="35"/>
      <c r="D33" s="63"/>
      <c r="E33" s="35"/>
      <c r="F33" s="35"/>
      <c r="G33" s="62"/>
      <c r="H33" s="65"/>
      <c r="I33" s="35"/>
      <c r="J33" s="56" t="s">
        <v>36</v>
      </c>
      <c r="K33" s="57" t="s">
        <v>9</v>
      </c>
      <c r="L33" s="61">
        <v>0.67849999999999999</v>
      </c>
      <c r="M33" s="35"/>
      <c r="N33" s="11"/>
      <c r="O33" s="11"/>
      <c r="P33" s="11"/>
      <c r="Q33" s="11"/>
    </row>
    <row r="34" spans="1:17" ht="15.6" x14ac:dyDescent="0.3">
      <c r="A34" s="33"/>
      <c r="B34" s="35"/>
      <c r="C34" s="35"/>
      <c r="D34" s="63"/>
      <c r="E34" s="35"/>
      <c r="F34" s="35"/>
      <c r="G34" s="62"/>
      <c r="H34" s="65"/>
      <c r="I34" s="35"/>
      <c r="J34" s="64"/>
      <c r="K34" s="62"/>
      <c r="L34" s="65"/>
      <c r="M34" s="35"/>
      <c r="N34" s="11"/>
      <c r="O34" s="11"/>
      <c r="P34" s="11"/>
      <c r="Q34" s="11"/>
    </row>
    <row r="35" spans="1:17" ht="15.6" x14ac:dyDescent="0.3">
      <c r="A35" s="33" t="s">
        <v>38</v>
      </c>
      <c r="B35" s="68" t="s">
        <v>15</v>
      </c>
      <c r="C35" s="66" t="s">
        <v>9</v>
      </c>
      <c r="D35" s="58">
        <v>0.70760000000000001</v>
      </c>
      <c r="E35" s="35" t="s">
        <v>13</v>
      </c>
      <c r="F35" s="33" t="s">
        <v>16</v>
      </c>
      <c r="G35" s="57" t="s">
        <v>9</v>
      </c>
      <c r="H35" s="61">
        <v>0.35970000000000002</v>
      </c>
      <c r="I35" s="35" t="s">
        <v>13</v>
      </c>
      <c r="J35" s="56" t="s">
        <v>17</v>
      </c>
      <c r="K35" s="60" t="s">
        <v>12</v>
      </c>
      <c r="L35" s="61">
        <v>4.6600000000000003E-2</v>
      </c>
      <c r="M35" s="59" t="s">
        <v>10</v>
      </c>
      <c r="N35" s="11"/>
      <c r="O35" s="11"/>
      <c r="P35" s="11"/>
      <c r="Q35" s="11"/>
    </row>
    <row r="36" spans="1:17" ht="15.6" x14ac:dyDescent="0.3">
      <c r="A36" s="33"/>
      <c r="B36" s="35"/>
      <c r="C36" s="35"/>
      <c r="D36" s="63"/>
      <c r="E36" s="35"/>
      <c r="F36" s="35"/>
      <c r="G36" s="62"/>
      <c r="H36" s="65"/>
      <c r="I36" s="35"/>
      <c r="J36" s="56" t="s">
        <v>23</v>
      </c>
      <c r="K36" s="57" t="s">
        <v>9</v>
      </c>
      <c r="L36" s="61">
        <v>0.99060000000000004</v>
      </c>
      <c r="M36" s="35"/>
      <c r="N36" s="11"/>
      <c r="O36" s="11"/>
      <c r="P36" s="11"/>
      <c r="Q36" s="11"/>
    </row>
    <row r="37" spans="1:17" ht="15.6" x14ac:dyDescent="0.3">
      <c r="A37" s="33"/>
      <c r="B37" s="35"/>
      <c r="C37" s="35"/>
      <c r="D37" s="63"/>
      <c r="E37" s="35"/>
      <c r="F37" s="35"/>
      <c r="G37" s="62"/>
      <c r="H37" s="65"/>
      <c r="I37" s="35"/>
      <c r="J37" s="56" t="s">
        <v>27</v>
      </c>
      <c r="K37" s="57" t="s">
        <v>9</v>
      </c>
      <c r="L37" s="61">
        <v>0.44779999999999998</v>
      </c>
      <c r="M37" s="35"/>
      <c r="N37" s="11"/>
      <c r="O37" s="11"/>
      <c r="P37" s="11"/>
      <c r="Q37" s="11"/>
    </row>
    <row r="38" spans="1:17" ht="15.6" x14ac:dyDescent="0.3">
      <c r="A38" s="33"/>
      <c r="B38" s="35"/>
      <c r="C38" s="35"/>
      <c r="D38" s="63"/>
      <c r="E38" s="35"/>
      <c r="F38" s="35"/>
      <c r="G38" s="62"/>
      <c r="H38" s="65"/>
      <c r="I38" s="35"/>
      <c r="J38" s="56" t="s">
        <v>30</v>
      </c>
      <c r="K38" s="60" t="s">
        <v>12</v>
      </c>
      <c r="L38" s="61">
        <v>2.7900000000000001E-2</v>
      </c>
      <c r="M38" s="35"/>
      <c r="N38" s="11"/>
      <c r="O38" s="11"/>
      <c r="P38" s="11"/>
      <c r="Q38" s="11"/>
    </row>
    <row r="39" spans="1:17" ht="15.6" x14ac:dyDescent="0.3">
      <c r="A39" s="33"/>
      <c r="B39" s="52"/>
      <c r="C39" s="35"/>
      <c r="D39" s="63"/>
      <c r="E39" s="35"/>
      <c r="F39" s="35"/>
      <c r="G39" s="62"/>
      <c r="H39" s="65"/>
      <c r="I39" s="35"/>
      <c r="J39" s="56" t="s">
        <v>33</v>
      </c>
      <c r="K39" s="57" t="s">
        <v>9</v>
      </c>
      <c r="L39" s="61">
        <v>0.48149999999999998</v>
      </c>
      <c r="M39" s="35"/>
      <c r="N39" s="11"/>
      <c r="O39" s="11"/>
      <c r="P39" s="11"/>
      <c r="Q39" s="11"/>
    </row>
    <row r="40" spans="1:17" ht="15.6" x14ac:dyDescent="0.3">
      <c r="A40" s="33"/>
      <c r="B40" s="52"/>
      <c r="C40" s="35"/>
      <c r="D40" s="63"/>
      <c r="E40" s="35"/>
      <c r="F40" s="35"/>
      <c r="G40" s="62"/>
      <c r="H40" s="65"/>
      <c r="I40" s="35"/>
      <c r="J40" s="42" t="s">
        <v>36</v>
      </c>
      <c r="K40" s="66" t="s">
        <v>9</v>
      </c>
      <c r="L40" s="58">
        <v>0.30659999999999998</v>
      </c>
      <c r="M40" s="35"/>
      <c r="N40" s="11"/>
      <c r="O40" s="11"/>
      <c r="P40" s="11"/>
      <c r="Q40" s="11"/>
    </row>
    <row r="41" spans="1:17" ht="15.6" x14ac:dyDescent="0.3">
      <c r="A41" s="33"/>
      <c r="B41" s="52"/>
      <c r="C41" s="35"/>
      <c r="D41" s="63"/>
      <c r="E41" s="35"/>
      <c r="F41" s="35"/>
      <c r="G41" s="62"/>
      <c r="H41" s="65"/>
      <c r="I41" s="35"/>
      <c r="J41" s="33"/>
      <c r="K41" s="35"/>
      <c r="L41" s="63"/>
      <c r="M41" s="35"/>
      <c r="N41" s="11"/>
      <c r="O41" s="11"/>
      <c r="P41" s="11"/>
      <c r="Q41" s="11"/>
    </row>
    <row r="42" spans="1:17" ht="15.6" x14ac:dyDescent="0.3">
      <c r="A42" s="33" t="s">
        <v>39</v>
      </c>
      <c r="B42" s="68" t="s">
        <v>15</v>
      </c>
      <c r="C42" s="60" t="s">
        <v>12</v>
      </c>
      <c r="D42" s="61">
        <v>1.83E-2</v>
      </c>
      <c r="E42" s="35" t="s">
        <v>13</v>
      </c>
      <c r="F42" s="33" t="s">
        <v>16</v>
      </c>
      <c r="G42" s="60" t="s">
        <v>12</v>
      </c>
      <c r="H42" s="61">
        <v>3.0999999999999999E-3</v>
      </c>
      <c r="I42" s="35" t="s">
        <v>13</v>
      </c>
      <c r="J42" s="42" t="s">
        <v>17</v>
      </c>
      <c r="K42" s="66" t="s">
        <v>9</v>
      </c>
      <c r="L42" s="58">
        <v>0.99760000000000004</v>
      </c>
      <c r="M42" s="59" t="s">
        <v>10</v>
      </c>
      <c r="N42" s="11"/>
      <c r="O42" s="11"/>
      <c r="P42" s="11"/>
      <c r="Q42" s="11"/>
    </row>
    <row r="43" spans="1:17" ht="15.6" x14ac:dyDescent="0.3">
      <c r="A43" s="35"/>
      <c r="B43" s="35"/>
      <c r="C43" s="35"/>
      <c r="D43" s="35"/>
      <c r="E43" s="35"/>
      <c r="F43" s="35"/>
      <c r="G43" s="62"/>
      <c r="H43" s="62"/>
      <c r="I43" s="35"/>
      <c r="J43" s="42" t="s">
        <v>23</v>
      </c>
      <c r="K43" s="66" t="s">
        <v>9</v>
      </c>
      <c r="L43" s="58">
        <v>0.23230000000000001</v>
      </c>
      <c r="M43" s="35"/>
      <c r="N43" s="11"/>
      <c r="O43" s="11"/>
      <c r="P43" s="11"/>
      <c r="Q43" s="11"/>
    </row>
    <row r="44" spans="1:17" ht="15.6" x14ac:dyDescent="0.3">
      <c r="A44" s="35"/>
      <c r="B44" s="35"/>
      <c r="C44" s="35"/>
      <c r="D44" s="35"/>
      <c r="E44" s="35"/>
      <c r="F44" s="35"/>
      <c r="G44" s="62"/>
      <c r="H44" s="62"/>
      <c r="I44" s="62"/>
      <c r="J44" s="56" t="s">
        <v>27</v>
      </c>
      <c r="K44" s="60" t="s">
        <v>12</v>
      </c>
      <c r="L44" s="58">
        <v>1.7299999999999999E-2</v>
      </c>
      <c r="M44" s="35"/>
      <c r="N44" s="11"/>
      <c r="O44" s="11"/>
      <c r="P44" s="11"/>
      <c r="Q44" s="11"/>
    </row>
    <row r="45" spans="1:17" ht="15.6" x14ac:dyDescent="0.3">
      <c r="A45" s="11"/>
      <c r="B45" s="35"/>
      <c r="C45" s="35"/>
      <c r="D45" s="35"/>
      <c r="E45" s="35"/>
      <c r="F45" s="35"/>
      <c r="G45" s="62"/>
      <c r="H45" s="62"/>
      <c r="I45" s="35"/>
      <c r="J45" s="42" t="s">
        <v>30</v>
      </c>
      <c r="K45" s="66" t="s">
        <v>9</v>
      </c>
      <c r="L45" s="58">
        <v>0.42659999999999998</v>
      </c>
      <c r="M45" s="35"/>
      <c r="N45" s="11"/>
      <c r="O45" s="11"/>
      <c r="P45" s="11"/>
      <c r="Q45" s="11"/>
    </row>
    <row r="46" spans="1:17" ht="15.6" x14ac:dyDescent="0.3">
      <c r="A46" s="11"/>
      <c r="B46" s="35"/>
      <c r="C46" s="35"/>
      <c r="D46" s="35"/>
      <c r="E46" s="35"/>
      <c r="F46" s="35"/>
      <c r="G46" s="35"/>
      <c r="H46" s="35"/>
      <c r="I46" s="35"/>
      <c r="J46" s="42" t="s">
        <v>33</v>
      </c>
      <c r="K46" s="66" t="s">
        <v>9</v>
      </c>
      <c r="L46" s="58">
        <v>5.8200000000000002E-2</v>
      </c>
      <c r="M46" s="35"/>
      <c r="N46" s="11"/>
      <c r="O46" s="11"/>
      <c r="P46" s="11"/>
      <c r="Q46" s="11"/>
    </row>
    <row r="47" spans="1:17" ht="15.6" x14ac:dyDescent="0.3">
      <c r="A47" s="11"/>
      <c r="B47" s="35"/>
      <c r="C47" s="35"/>
      <c r="D47" s="35"/>
      <c r="E47" s="35"/>
      <c r="F47" s="35"/>
      <c r="G47" s="35"/>
      <c r="H47" s="35"/>
      <c r="I47" s="35"/>
      <c r="J47" s="42" t="s">
        <v>36</v>
      </c>
      <c r="K47" s="66" t="s">
        <v>9</v>
      </c>
      <c r="L47" s="58">
        <v>0.624</v>
      </c>
      <c r="M47" s="35"/>
      <c r="N47" s="11"/>
      <c r="O47" s="11"/>
      <c r="P47" s="11"/>
      <c r="Q47" s="11"/>
    </row>
    <row r="48" spans="1:17" x14ac:dyDescent="0.3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</row>
    <row r="49" spans="1:17" ht="21" x14ac:dyDescent="0.4">
      <c r="A49" s="11"/>
      <c r="B49" s="34" t="s">
        <v>2</v>
      </c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11"/>
      <c r="O49" s="11"/>
      <c r="P49" s="11"/>
      <c r="Q49" s="11"/>
    </row>
    <row r="50" spans="1:17" ht="17.399999999999999" x14ac:dyDescent="0.35">
      <c r="A50" s="69"/>
      <c r="B50" s="53" t="s">
        <v>3</v>
      </c>
      <c r="C50" s="55" t="s">
        <v>4</v>
      </c>
      <c r="D50" s="55" t="s">
        <v>5</v>
      </c>
      <c r="E50" s="55" t="s">
        <v>6</v>
      </c>
      <c r="F50" s="54" t="s">
        <v>305</v>
      </c>
      <c r="G50" s="55" t="s">
        <v>4</v>
      </c>
      <c r="H50" s="55" t="s">
        <v>5</v>
      </c>
      <c r="I50" s="55" t="s">
        <v>6</v>
      </c>
      <c r="J50" s="70"/>
      <c r="K50" s="55" t="s">
        <v>4</v>
      </c>
      <c r="L50" s="55" t="s">
        <v>5</v>
      </c>
      <c r="M50" s="54" t="s">
        <v>6</v>
      </c>
      <c r="N50" s="11"/>
      <c r="O50" s="11"/>
      <c r="P50" s="11"/>
      <c r="Q50" s="11"/>
    </row>
    <row r="51" spans="1:17" ht="15.6" x14ac:dyDescent="0.3">
      <c r="A51" s="33" t="s">
        <v>7</v>
      </c>
      <c r="B51" s="71" t="s">
        <v>18</v>
      </c>
      <c r="C51" s="60" t="s">
        <v>12</v>
      </c>
      <c r="D51" s="61">
        <v>5.9999999999999995E-4</v>
      </c>
      <c r="E51" s="62" t="s">
        <v>13</v>
      </c>
      <c r="F51" s="64" t="s">
        <v>19</v>
      </c>
      <c r="G51" s="60" t="s">
        <v>12</v>
      </c>
      <c r="H51" s="61">
        <v>3.2199999999999999E-2</v>
      </c>
      <c r="I51" s="62" t="s">
        <v>13</v>
      </c>
      <c r="J51" s="56" t="s">
        <v>20</v>
      </c>
      <c r="K51" s="57" t="s">
        <v>9</v>
      </c>
      <c r="L51" s="61">
        <v>6.2300000000000001E-2</v>
      </c>
      <c r="M51" s="59" t="s">
        <v>10</v>
      </c>
      <c r="N51" s="11"/>
      <c r="O51" s="11"/>
      <c r="P51" s="11"/>
      <c r="Q51" s="11"/>
    </row>
    <row r="52" spans="1:17" ht="15.6" x14ac:dyDescent="0.3">
      <c r="A52" s="33"/>
      <c r="B52" s="72"/>
      <c r="C52" s="62"/>
      <c r="D52" s="65"/>
      <c r="E52" s="62"/>
      <c r="F52" s="72"/>
      <c r="G52" s="62"/>
      <c r="H52" s="65"/>
      <c r="I52" s="62"/>
      <c r="J52" s="56" t="s">
        <v>24</v>
      </c>
      <c r="K52" s="57" t="s">
        <v>9</v>
      </c>
      <c r="L52" s="61">
        <v>5.7799999999999997E-2</v>
      </c>
      <c r="M52" s="35"/>
      <c r="N52" s="11"/>
      <c r="O52" s="11"/>
      <c r="P52" s="11"/>
      <c r="Q52" s="11"/>
    </row>
    <row r="53" spans="1:17" ht="15.6" x14ac:dyDescent="0.3">
      <c r="A53" s="33"/>
      <c r="B53" s="72"/>
      <c r="C53" s="62"/>
      <c r="D53" s="65"/>
      <c r="E53" s="62"/>
      <c r="F53" s="72"/>
      <c r="G53" s="62"/>
      <c r="H53" s="65"/>
      <c r="I53" s="62"/>
      <c r="J53" s="56" t="s">
        <v>28</v>
      </c>
      <c r="K53" s="60" t="s">
        <v>12</v>
      </c>
      <c r="L53" s="61">
        <v>8.3999999999999995E-3</v>
      </c>
      <c r="M53" s="35"/>
      <c r="N53" s="11"/>
      <c r="O53" s="11"/>
      <c r="P53" s="11"/>
      <c r="Q53" s="11"/>
    </row>
    <row r="54" spans="1:17" ht="15.6" x14ac:dyDescent="0.3">
      <c r="A54" s="33"/>
      <c r="B54" s="62"/>
      <c r="C54" s="62"/>
      <c r="D54" s="65"/>
      <c r="E54" s="62"/>
      <c r="F54" s="62"/>
      <c r="G54" s="62"/>
      <c r="H54" s="65"/>
      <c r="I54" s="62"/>
      <c r="J54" s="56" t="s">
        <v>31</v>
      </c>
      <c r="K54" s="57" t="s">
        <v>9</v>
      </c>
      <c r="L54" s="73" t="s">
        <v>204</v>
      </c>
      <c r="M54" s="35"/>
      <c r="N54" s="11"/>
      <c r="O54" s="11"/>
      <c r="P54" s="11"/>
      <c r="Q54" s="11"/>
    </row>
    <row r="55" spans="1:17" ht="15.6" x14ac:dyDescent="0.3">
      <c r="A55" s="33"/>
      <c r="B55" s="62"/>
      <c r="C55" s="62"/>
      <c r="D55" s="65"/>
      <c r="E55" s="62"/>
      <c r="F55" s="62"/>
      <c r="G55" s="62"/>
      <c r="H55" s="65"/>
      <c r="I55" s="62"/>
      <c r="J55" s="56" t="s">
        <v>34</v>
      </c>
      <c r="K55" s="57" t="s">
        <v>9</v>
      </c>
      <c r="L55" s="61">
        <v>0.9345</v>
      </c>
      <c r="M55" s="35"/>
      <c r="N55" s="11"/>
      <c r="O55" s="11"/>
      <c r="P55" s="11"/>
      <c r="Q55" s="11"/>
    </row>
    <row r="56" spans="1:17" ht="15.6" x14ac:dyDescent="0.3">
      <c r="A56" s="33"/>
      <c r="B56" s="62"/>
      <c r="C56" s="62"/>
      <c r="D56" s="65"/>
      <c r="E56" s="62"/>
      <c r="F56" s="62"/>
      <c r="G56" s="62"/>
      <c r="H56" s="65"/>
      <c r="I56" s="62"/>
      <c r="J56" s="56" t="s">
        <v>37</v>
      </c>
      <c r="K56" s="57" t="s">
        <v>9</v>
      </c>
      <c r="L56" s="61">
        <v>0.94740000000000002</v>
      </c>
      <c r="M56" s="35"/>
      <c r="N56" s="11"/>
      <c r="O56" s="11"/>
      <c r="P56" s="11"/>
      <c r="Q56" s="11"/>
    </row>
    <row r="57" spans="1:17" ht="15.6" x14ac:dyDescent="0.3">
      <c r="A57" s="33"/>
      <c r="B57" s="62"/>
      <c r="C57" s="62"/>
      <c r="D57" s="65"/>
      <c r="E57" s="62"/>
      <c r="F57" s="62"/>
      <c r="G57" s="62"/>
      <c r="H57" s="65"/>
      <c r="I57" s="62"/>
      <c r="J57" s="64"/>
      <c r="K57" s="62"/>
      <c r="L57" s="65"/>
      <c r="M57" s="35"/>
      <c r="N57" s="11"/>
      <c r="O57" s="11"/>
      <c r="P57" s="11"/>
      <c r="Q57" s="11"/>
    </row>
    <row r="58" spans="1:17" ht="15.6" x14ac:dyDescent="0.3">
      <c r="A58" s="33" t="s">
        <v>38</v>
      </c>
      <c r="B58" s="71" t="s">
        <v>18</v>
      </c>
      <c r="C58" s="60" t="s">
        <v>12</v>
      </c>
      <c r="D58" s="61">
        <v>4.0300000000000002E-2</v>
      </c>
      <c r="E58" s="62"/>
      <c r="F58" s="64" t="s">
        <v>19</v>
      </c>
      <c r="G58" s="57" t="s">
        <v>9</v>
      </c>
      <c r="H58" s="61">
        <v>0.14910000000000001</v>
      </c>
      <c r="I58" s="62" t="s">
        <v>13</v>
      </c>
      <c r="J58" s="56" t="s">
        <v>20</v>
      </c>
      <c r="K58" s="60" t="s">
        <v>12</v>
      </c>
      <c r="L58" s="61">
        <v>2.8999999999999998E-3</v>
      </c>
      <c r="M58" s="59" t="s">
        <v>10</v>
      </c>
      <c r="N58" s="11"/>
      <c r="O58" s="11"/>
      <c r="P58" s="11"/>
      <c r="Q58" s="11"/>
    </row>
    <row r="59" spans="1:17" ht="15.6" x14ac:dyDescent="0.3">
      <c r="A59" s="33"/>
      <c r="B59" s="62"/>
      <c r="C59" s="62"/>
      <c r="D59" s="65"/>
      <c r="E59" s="62"/>
      <c r="F59" s="62"/>
      <c r="G59" s="62"/>
      <c r="H59" s="65"/>
      <c r="I59" s="62"/>
      <c r="J59" s="56" t="s">
        <v>24</v>
      </c>
      <c r="K59" s="57" t="s">
        <v>9</v>
      </c>
      <c r="L59" s="61">
        <v>0.91579999999999995</v>
      </c>
      <c r="M59" s="35"/>
      <c r="N59" s="11"/>
      <c r="O59" s="11"/>
      <c r="P59" s="11"/>
      <c r="Q59" s="11"/>
    </row>
    <row r="60" spans="1:17" ht="15.6" x14ac:dyDescent="0.3">
      <c r="A60" s="33"/>
      <c r="B60" s="62"/>
      <c r="C60" s="62"/>
      <c r="D60" s="65"/>
      <c r="E60" s="62"/>
      <c r="F60" s="62"/>
      <c r="G60" s="62"/>
      <c r="H60" s="65"/>
      <c r="I60" s="62"/>
      <c r="J60" s="56" t="s">
        <v>28</v>
      </c>
      <c r="K60" s="57" t="s">
        <v>9</v>
      </c>
      <c r="L60" s="61">
        <v>0.37830000000000003</v>
      </c>
      <c r="M60" s="35"/>
      <c r="N60" s="11"/>
      <c r="O60" s="11"/>
      <c r="P60" s="11"/>
      <c r="Q60" s="11"/>
    </row>
    <row r="61" spans="1:17" ht="15.6" x14ac:dyDescent="0.3">
      <c r="A61" s="33"/>
      <c r="B61" s="62"/>
      <c r="C61" s="62"/>
      <c r="D61" s="65"/>
      <c r="E61" s="62"/>
      <c r="F61" s="62"/>
      <c r="G61" s="62"/>
      <c r="H61" s="65"/>
      <c r="I61" s="62"/>
      <c r="J61" s="56" t="s">
        <v>31</v>
      </c>
      <c r="K61" s="60" t="s">
        <v>12</v>
      </c>
      <c r="L61" s="61">
        <v>1E-3</v>
      </c>
      <c r="M61" s="35"/>
      <c r="N61" s="11"/>
      <c r="O61" s="11"/>
      <c r="P61" s="11"/>
      <c r="Q61" s="11"/>
    </row>
    <row r="62" spans="1:17" ht="15.6" x14ac:dyDescent="0.3">
      <c r="A62" s="33"/>
      <c r="B62" s="62"/>
      <c r="C62" s="62"/>
      <c r="D62" s="65"/>
      <c r="E62" s="62"/>
      <c r="F62" s="62"/>
      <c r="G62" s="62"/>
      <c r="H62" s="65"/>
      <c r="I62" s="62"/>
      <c r="J62" s="56" t="s">
        <v>34</v>
      </c>
      <c r="K62" s="57" t="s">
        <v>9</v>
      </c>
      <c r="L62" s="61">
        <v>5.1999999999999998E-2</v>
      </c>
      <c r="M62" s="35"/>
      <c r="N62" s="11"/>
      <c r="O62" s="11"/>
      <c r="P62" s="11"/>
      <c r="Q62" s="11"/>
    </row>
    <row r="63" spans="1:17" ht="15.6" x14ac:dyDescent="0.3">
      <c r="A63" s="33"/>
      <c r="B63" s="62"/>
      <c r="C63" s="62"/>
      <c r="D63" s="65"/>
      <c r="E63" s="62"/>
      <c r="F63" s="62"/>
      <c r="G63" s="62"/>
      <c r="H63" s="65"/>
      <c r="I63" s="62"/>
      <c r="J63" s="56" t="s">
        <v>37</v>
      </c>
      <c r="K63" s="57" t="s">
        <v>9</v>
      </c>
      <c r="L63" s="61">
        <v>0.1487</v>
      </c>
      <c r="M63" s="35"/>
      <c r="N63" s="11"/>
      <c r="O63" s="11"/>
      <c r="P63" s="11"/>
      <c r="Q63" s="11"/>
    </row>
    <row r="64" spans="1:17" ht="15.6" x14ac:dyDescent="0.3">
      <c r="A64" s="33"/>
      <c r="B64" s="62"/>
      <c r="C64" s="62"/>
      <c r="D64" s="65"/>
      <c r="E64" s="62"/>
      <c r="F64" s="62"/>
      <c r="G64" s="62"/>
      <c r="H64" s="65"/>
      <c r="I64" s="62"/>
      <c r="J64" s="64"/>
      <c r="K64" s="62"/>
      <c r="L64" s="65"/>
      <c r="M64" s="35"/>
      <c r="N64" s="11"/>
      <c r="O64" s="11"/>
      <c r="P64" s="11"/>
      <c r="Q64" s="11"/>
    </row>
    <row r="65" spans="1:17" ht="15.6" x14ac:dyDescent="0.3">
      <c r="A65" s="33" t="s">
        <v>39</v>
      </c>
      <c r="B65" s="71" t="s">
        <v>18</v>
      </c>
      <c r="C65" s="57" t="s">
        <v>9</v>
      </c>
      <c r="D65" s="61">
        <v>0.60960000000000003</v>
      </c>
      <c r="E65" s="62"/>
      <c r="F65" s="64" t="s">
        <v>19</v>
      </c>
      <c r="G65" s="60" t="s">
        <v>12</v>
      </c>
      <c r="H65" s="61">
        <v>5.9999999999999995E-4</v>
      </c>
      <c r="I65" s="62" t="s">
        <v>13</v>
      </c>
      <c r="J65" s="56" t="s">
        <v>20</v>
      </c>
      <c r="K65" s="60" t="s">
        <v>12</v>
      </c>
      <c r="L65" s="61">
        <v>2.5000000000000001E-3</v>
      </c>
      <c r="M65" s="59" t="s">
        <v>10</v>
      </c>
      <c r="N65" s="11"/>
      <c r="O65" s="11"/>
      <c r="P65" s="11"/>
      <c r="Q65" s="11"/>
    </row>
    <row r="66" spans="1:17" ht="15.6" x14ac:dyDescent="0.3">
      <c r="A66" s="69"/>
      <c r="B66" s="62"/>
      <c r="C66" s="62"/>
      <c r="D66" s="65"/>
      <c r="E66" s="62"/>
      <c r="F66" s="62"/>
      <c r="G66" s="62"/>
      <c r="H66" s="62"/>
      <c r="I66" s="62"/>
      <c r="J66" s="56" t="s">
        <v>24</v>
      </c>
      <c r="K66" s="57" t="s">
        <v>9</v>
      </c>
      <c r="L66" s="61">
        <v>0.1091</v>
      </c>
      <c r="M66" s="35"/>
      <c r="N66" s="11"/>
      <c r="O66" s="11"/>
      <c r="P66" s="11"/>
      <c r="Q66" s="11"/>
    </row>
    <row r="67" spans="1:17" ht="15.6" x14ac:dyDescent="0.3">
      <c r="A67" s="69"/>
      <c r="B67" s="62"/>
      <c r="C67" s="62"/>
      <c r="D67" s="62"/>
      <c r="E67" s="62"/>
      <c r="F67" s="62"/>
      <c r="G67" s="62"/>
      <c r="H67" s="62"/>
      <c r="I67" s="62"/>
      <c r="J67" s="56" t="s">
        <v>28</v>
      </c>
      <c r="K67" s="57" t="s">
        <v>9</v>
      </c>
      <c r="L67" s="61">
        <v>0.1115</v>
      </c>
      <c r="M67" s="35"/>
      <c r="N67" s="11"/>
      <c r="O67" s="11"/>
      <c r="P67" s="11"/>
      <c r="Q67" s="11"/>
    </row>
    <row r="68" spans="1:17" ht="15.6" x14ac:dyDescent="0.3">
      <c r="A68" s="69"/>
      <c r="B68" s="62"/>
      <c r="C68" s="62"/>
      <c r="D68" s="62"/>
      <c r="E68" s="62"/>
      <c r="F68" s="62"/>
      <c r="G68" s="62"/>
      <c r="H68" s="62"/>
      <c r="I68" s="62"/>
      <c r="J68" s="56" t="s">
        <v>31</v>
      </c>
      <c r="K68" s="60" t="s">
        <v>12</v>
      </c>
      <c r="L68" s="73" t="s">
        <v>205</v>
      </c>
      <c r="M68" s="35"/>
      <c r="N68" s="11"/>
      <c r="O68" s="11"/>
      <c r="P68" s="11"/>
      <c r="Q68" s="11"/>
    </row>
    <row r="69" spans="1:17" ht="15.6" x14ac:dyDescent="0.3">
      <c r="A69" s="69"/>
      <c r="B69" s="62"/>
      <c r="C69" s="62"/>
      <c r="D69" s="62"/>
      <c r="E69" s="62"/>
      <c r="F69" s="62"/>
      <c r="G69" s="62"/>
      <c r="H69" s="62"/>
      <c r="I69" s="62"/>
      <c r="J69" s="56" t="s">
        <v>34</v>
      </c>
      <c r="K69" s="60" t="s">
        <v>12</v>
      </c>
      <c r="L69" s="73" t="s">
        <v>205</v>
      </c>
      <c r="M69" s="35"/>
      <c r="N69" s="11"/>
      <c r="O69" s="11"/>
      <c r="P69" s="11"/>
      <c r="Q69" s="11"/>
    </row>
    <row r="70" spans="1:17" ht="15.6" x14ac:dyDescent="0.3">
      <c r="A70" s="69"/>
      <c r="B70" s="62"/>
      <c r="C70" s="62"/>
      <c r="D70" s="62"/>
      <c r="E70" s="62"/>
      <c r="F70" s="62"/>
      <c r="G70" s="62"/>
      <c r="H70" s="62"/>
      <c r="I70" s="62"/>
      <c r="J70" s="56" t="s">
        <v>37</v>
      </c>
      <c r="K70" s="57" t="s">
        <v>9</v>
      </c>
      <c r="L70" s="73" t="s">
        <v>204</v>
      </c>
      <c r="M70" s="35"/>
      <c r="N70" s="11"/>
      <c r="O70" s="11"/>
      <c r="P70" s="11"/>
      <c r="Q70" s="11"/>
    </row>
    <row r="71" spans="1:17" x14ac:dyDescent="0.3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74"/>
      <c r="M71" s="11"/>
      <c r="N71" s="11"/>
      <c r="O71" s="11"/>
      <c r="P71" s="11"/>
      <c r="Q71" s="11"/>
    </row>
    <row r="72" spans="1:17" x14ac:dyDescent="0.3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</row>
    <row r="73" spans="1:17" x14ac:dyDescent="0.3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</row>
    <row r="74" spans="1:17" x14ac:dyDescent="0.3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</row>
    <row r="75" spans="1:17" x14ac:dyDescent="0.3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</row>
    <row r="76" spans="1:17" x14ac:dyDescent="0.3">
      <c r="A76" s="11"/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</row>
    <row r="77" spans="1:17" x14ac:dyDescent="0.3">
      <c r="A77" s="1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C21"/>
  <sheetViews>
    <sheetView workbookViewId="0">
      <selection activeCell="E1" sqref="E1"/>
    </sheetView>
  </sheetViews>
  <sheetFormatPr defaultRowHeight="14.4" x14ac:dyDescent="0.3"/>
  <sheetData>
    <row r="1" spans="1:29" x14ac:dyDescent="0.3">
      <c r="A1" s="3" t="s">
        <v>303</v>
      </c>
      <c r="B1" s="3" t="s">
        <v>173</v>
      </c>
      <c r="C1" s="3" t="s">
        <v>306</v>
      </c>
      <c r="D1" s="3" t="s">
        <v>174</v>
      </c>
      <c r="E1" s="3" t="s">
        <v>307</v>
      </c>
      <c r="G1" s="3" t="s">
        <v>175</v>
      </c>
      <c r="H1" s="3"/>
      <c r="I1" s="3"/>
    </row>
    <row r="2" spans="1:29" ht="15" thickBot="1" x14ac:dyDescent="0.35">
      <c r="A2" s="3" t="s">
        <v>47</v>
      </c>
      <c r="B2" t="s">
        <v>143</v>
      </c>
      <c r="C2" s="13">
        <v>-6.2036660471850373</v>
      </c>
      <c r="D2" s="14" t="s">
        <v>157</v>
      </c>
      <c r="E2" s="13">
        <v>-5.4381949668208307</v>
      </c>
      <c r="H2" t="s">
        <v>176</v>
      </c>
      <c r="I2" t="s">
        <v>177</v>
      </c>
      <c r="L2" t="s">
        <v>176</v>
      </c>
      <c r="M2" t="s">
        <v>177</v>
      </c>
      <c r="P2" t="s">
        <v>176</v>
      </c>
      <c r="Q2" t="s">
        <v>177</v>
      </c>
      <c r="T2" t="s">
        <v>176</v>
      </c>
      <c r="U2" t="s">
        <v>177</v>
      </c>
      <c r="X2" t="s">
        <v>176</v>
      </c>
      <c r="Y2" t="s">
        <v>177</v>
      </c>
      <c r="AB2" t="s">
        <v>176</v>
      </c>
      <c r="AC2" t="s">
        <v>177</v>
      </c>
    </row>
    <row r="3" spans="1:29" x14ac:dyDescent="0.3">
      <c r="A3" s="3"/>
      <c r="B3" t="s">
        <v>149</v>
      </c>
      <c r="C3" s="13">
        <v>-5.7738157097190923</v>
      </c>
      <c r="D3" t="s">
        <v>159</v>
      </c>
      <c r="E3" s="13">
        <v>-4.8773647210598243</v>
      </c>
      <c r="G3" s="15" t="s">
        <v>47</v>
      </c>
      <c r="H3" s="16" t="s">
        <v>178</v>
      </c>
      <c r="I3" s="16" t="s">
        <v>179</v>
      </c>
      <c r="K3" s="15" t="s">
        <v>48</v>
      </c>
      <c r="L3" s="16" t="s">
        <v>180</v>
      </c>
      <c r="M3" s="16" t="s">
        <v>181</v>
      </c>
      <c r="O3" s="15" t="s">
        <v>49</v>
      </c>
      <c r="P3" s="16" t="s">
        <v>182</v>
      </c>
      <c r="Q3" s="16" t="s">
        <v>183</v>
      </c>
      <c r="S3" s="15" t="s">
        <v>50</v>
      </c>
      <c r="T3" s="16" t="s">
        <v>184</v>
      </c>
      <c r="U3" s="16" t="s">
        <v>185</v>
      </c>
      <c r="W3" s="15" t="s">
        <v>160</v>
      </c>
      <c r="X3" s="16" t="s">
        <v>186</v>
      </c>
      <c r="Y3" s="16" t="s">
        <v>185</v>
      </c>
      <c r="AA3" s="16" t="s">
        <v>162</v>
      </c>
      <c r="AB3" s="16" t="s">
        <v>187</v>
      </c>
      <c r="AC3" s="16" t="s">
        <v>185</v>
      </c>
    </row>
    <row r="4" spans="1:29" x14ac:dyDescent="0.3">
      <c r="A4" s="3"/>
      <c r="D4" t="s">
        <v>188</v>
      </c>
      <c r="E4" s="13">
        <v>-4.5087088072168022</v>
      </c>
      <c r="G4" s="17" t="s">
        <v>58</v>
      </c>
      <c r="H4" s="18">
        <v>-5.9887408784520648</v>
      </c>
      <c r="I4" s="18">
        <v>-5.2443418551204415</v>
      </c>
      <c r="K4" s="17" t="s">
        <v>58</v>
      </c>
      <c r="L4" s="18">
        <v>-6.5782582348983896</v>
      </c>
      <c r="M4" s="18">
        <v>-5.4224541903798524</v>
      </c>
      <c r="O4" s="17" t="s">
        <v>58</v>
      </c>
      <c r="P4" s="18">
        <v>-6.123539163363267</v>
      </c>
      <c r="Q4" s="18">
        <v>-5.0479177165149869</v>
      </c>
      <c r="S4" s="17" t="s">
        <v>58</v>
      </c>
      <c r="T4" s="18">
        <v>-1.698636590068995</v>
      </c>
      <c r="U4" s="18">
        <v>-1.2406112308327504</v>
      </c>
      <c r="W4" s="17" t="s">
        <v>58</v>
      </c>
      <c r="X4" s="18">
        <v>-4.3664484208633132</v>
      </c>
      <c r="Y4" s="18">
        <v>-3.5368622960342355</v>
      </c>
      <c r="AA4" s="17" t="s">
        <v>58</v>
      </c>
      <c r="AB4" s="18">
        <v>-2.5566203557335845</v>
      </c>
      <c r="AC4" s="18">
        <v>-1.9343173775813649</v>
      </c>
    </row>
    <row r="5" spans="1:29" x14ac:dyDescent="0.3">
      <c r="A5" s="3"/>
      <c r="D5" t="s">
        <v>189</v>
      </c>
      <c r="E5" s="13">
        <v>-6.0002145138912244</v>
      </c>
      <c r="G5" s="17" t="s">
        <v>190</v>
      </c>
      <c r="H5" s="18">
        <v>9.238565630979341E-2</v>
      </c>
      <c r="I5" s="18">
        <v>0.27303846696440004</v>
      </c>
      <c r="K5" s="17" t="s">
        <v>190</v>
      </c>
      <c r="L5" s="18">
        <v>4.6938623319112097E-2</v>
      </c>
      <c r="M5" s="18">
        <v>9.6632117727510208E-2</v>
      </c>
      <c r="O5" s="17" t="s">
        <v>190</v>
      </c>
      <c r="P5" s="18">
        <v>1.1016788781470175E-2</v>
      </c>
      <c r="Q5" s="18">
        <v>4.8165049631575113E-3</v>
      </c>
      <c r="S5" s="17" t="s">
        <v>190</v>
      </c>
      <c r="T5" s="18">
        <v>1.0020098355776206</v>
      </c>
      <c r="U5" s="18">
        <v>0.42382579614312155</v>
      </c>
      <c r="W5" s="17" t="s">
        <v>190</v>
      </c>
      <c r="X5" s="18">
        <v>2.0884714532233895E-2</v>
      </c>
      <c r="Y5" s="18">
        <v>0.19551839432281798</v>
      </c>
      <c r="AA5" s="17" t="s">
        <v>190</v>
      </c>
      <c r="AB5" s="18">
        <v>8.7029311695148187E-2</v>
      </c>
      <c r="AC5" s="18">
        <v>4.8897914400376427E-2</v>
      </c>
    </row>
    <row r="6" spans="1:29" x14ac:dyDescent="0.3">
      <c r="A6" s="3"/>
      <c r="D6" t="s">
        <v>191</v>
      </c>
      <c r="E6" s="13">
        <v>-5.135372613136906</v>
      </c>
      <c r="G6" s="17" t="s">
        <v>192</v>
      </c>
      <c r="H6" s="17">
        <v>2</v>
      </c>
      <c r="I6" s="17">
        <v>6</v>
      </c>
      <c r="K6" s="17" t="s">
        <v>192</v>
      </c>
      <c r="L6" s="17">
        <v>3</v>
      </c>
      <c r="M6" s="17">
        <v>2</v>
      </c>
      <c r="O6" s="17" t="s">
        <v>192</v>
      </c>
      <c r="P6" s="17">
        <v>2</v>
      </c>
      <c r="Q6" s="17">
        <v>2</v>
      </c>
      <c r="S6" s="17" t="s">
        <v>192</v>
      </c>
      <c r="T6" s="17">
        <v>3</v>
      </c>
      <c r="U6" s="17">
        <v>2</v>
      </c>
      <c r="W6" s="17" t="s">
        <v>192</v>
      </c>
      <c r="X6" s="17">
        <v>4</v>
      </c>
      <c r="Y6" s="17">
        <v>2</v>
      </c>
      <c r="AA6" s="17" t="s">
        <v>192</v>
      </c>
      <c r="AB6" s="17">
        <v>2</v>
      </c>
      <c r="AC6" s="17">
        <v>2</v>
      </c>
    </row>
    <row r="7" spans="1:29" x14ac:dyDescent="0.3">
      <c r="A7" s="3"/>
      <c r="D7" t="s">
        <v>193</v>
      </c>
      <c r="E7" s="13">
        <v>-5.5061955085970657</v>
      </c>
      <c r="G7" s="17" t="s">
        <v>194</v>
      </c>
      <c r="H7" s="18">
        <v>0.24292966518863227</v>
      </c>
      <c r="I7" s="17"/>
      <c r="K7" s="17" t="s">
        <v>194</v>
      </c>
      <c r="L7" s="18">
        <v>6.3503121455244796E-2</v>
      </c>
      <c r="M7" s="17"/>
      <c r="O7" s="17" t="s">
        <v>194</v>
      </c>
      <c r="P7" s="18">
        <v>7.9166468723138421E-3</v>
      </c>
      <c r="Q7" s="17"/>
      <c r="S7" s="17" t="s">
        <v>194</v>
      </c>
      <c r="T7" s="18">
        <v>0.80928182243278757</v>
      </c>
      <c r="U7" s="17"/>
      <c r="W7" s="17" t="s">
        <v>194</v>
      </c>
      <c r="X7" s="18">
        <v>6.4543134479879916E-2</v>
      </c>
      <c r="Y7" s="17"/>
      <c r="AA7" s="17" t="s">
        <v>194</v>
      </c>
      <c r="AB7" s="18">
        <v>6.79636130477623E-2</v>
      </c>
      <c r="AC7" s="17"/>
    </row>
    <row r="8" spans="1:29" x14ac:dyDescent="0.3">
      <c r="A8" s="3" t="s">
        <v>48</v>
      </c>
      <c r="B8" t="s">
        <v>141</v>
      </c>
      <c r="C8" s="13">
        <v>-6.356791730500861</v>
      </c>
      <c r="D8" t="s">
        <v>157</v>
      </c>
      <c r="E8" s="13">
        <v>-5.2026450484777129</v>
      </c>
      <c r="G8" s="17" t="s">
        <v>195</v>
      </c>
      <c r="H8" s="17">
        <v>0</v>
      </c>
      <c r="I8" s="17"/>
      <c r="K8" s="17" t="s">
        <v>195</v>
      </c>
      <c r="L8" s="17">
        <v>0</v>
      </c>
      <c r="M8" s="17"/>
      <c r="O8" s="17" t="s">
        <v>195</v>
      </c>
      <c r="P8" s="17">
        <v>0</v>
      </c>
      <c r="Q8" s="17"/>
      <c r="S8" s="17" t="s">
        <v>195</v>
      </c>
      <c r="T8" s="17">
        <v>0</v>
      </c>
      <c r="U8" s="17"/>
      <c r="W8" s="17" t="s">
        <v>195</v>
      </c>
      <c r="X8" s="17">
        <v>0</v>
      </c>
      <c r="Y8" s="17"/>
      <c r="AA8" s="17" t="s">
        <v>195</v>
      </c>
      <c r="AB8" s="17">
        <v>0</v>
      </c>
      <c r="AC8" s="17"/>
    </row>
    <row r="9" spans="1:29" x14ac:dyDescent="0.3">
      <c r="A9" s="3"/>
      <c r="B9" t="s">
        <v>143</v>
      </c>
      <c r="C9" s="13">
        <v>-6.789753900186394</v>
      </c>
      <c r="D9" t="s">
        <v>196</v>
      </c>
      <c r="E9" s="13">
        <v>-5.6422633322819928</v>
      </c>
      <c r="G9" s="17" t="s">
        <v>197</v>
      </c>
      <c r="H9" s="17">
        <v>6</v>
      </c>
      <c r="I9" s="17"/>
      <c r="K9" s="17" t="s">
        <v>197</v>
      </c>
      <c r="L9" s="17">
        <v>3</v>
      </c>
      <c r="M9" s="17"/>
      <c r="O9" s="17" t="s">
        <v>197</v>
      </c>
      <c r="P9" s="17">
        <v>2</v>
      </c>
      <c r="Q9" s="17"/>
      <c r="S9" s="17" t="s">
        <v>197</v>
      </c>
      <c r="T9" s="17">
        <v>3</v>
      </c>
      <c r="U9" s="17"/>
      <c r="W9" s="17" t="s">
        <v>197</v>
      </c>
      <c r="X9" s="17">
        <v>4</v>
      </c>
      <c r="Y9" s="17"/>
      <c r="AA9" s="17" t="s">
        <v>197</v>
      </c>
      <c r="AB9" s="17">
        <v>2</v>
      </c>
      <c r="AC9" s="17"/>
    </row>
    <row r="10" spans="1:29" x14ac:dyDescent="0.3">
      <c r="A10" s="3"/>
      <c r="B10" t="s">
        <v>152</v>
      </c>
      <c r="C10" s="13">
        <v>-6.5882290740079146</v>
      </c>
      <c r="G10" s="17" t="s">
        <v>198</v>
      </c>
      <c r="H10" s="18">
        <v>-1.8497419602604979</v>
      </c>
      <c r="I10" s="17"/>
      <c r="K10" s="17" t="s">
        <v>198</v>
      </c>
      <c r="L10" s="18">
        <v>-5.0243200500890604</v>
      </c>
      <c r="M10" s="17"/>
      <c r="O10" s="17" t="s">
        <v>198</v>
      </c>
      <c r="P10" s="18">
        <v>-12.08895654226891</v>
      </c>
      <c r="Q10" s="17"/>
      <c r="S10" s="17" t="s">
        <v>198</v>
      </c>
      <c r="T10" s="18">
        <v>-0.55773802466119415</v>
      </c>
      <c r="U10" s="17"/>
      <c r="W10" s="17" t="s">
        <v>198</v>
      </c>
      <c r="X10" s="18">
        <v>-3.7705597016627621</v>
      </c>
      <c r="Y10" s="17"/>
      <c r="AA10" s="17" t="s">
        <v>198</v>
      </c>
      <c r="AB10" s="18">
        <v>-2.3870617299890395</v>
      </c>
      <c r="AC10" s="17"/>
    </row>
    <row r="11" spans="1:29" x14ac:dyDescent="0.3">
      <c r="A11" s="3" t="s">
        <v>49</v>
      </c>
      <c r="B11" t="s">
        <v>141</v>
      </c>
      <c r="C11" s="13">
        <v>-6.1977577216269193</v>
      </c>
      <c r="D11" t="s">
        <v>157</v>
      </c>
      <c r="E11" s="13">
        <v>-4.9988437674016462</v>
      </c>
      <c r="G11" s="17" t="s">
        <v>199</v>
      </c>
      <c r="H11" s="18">
        <v>5.6915412826991051E-2</v>
      </c>
      <c r="I11" s="17"/>
      <c r="K11" s="17" t="s">
        <v>199</v>
      </c>
      <c r="L11" s="18">
        <v>7.5944891689866609E-3</v>
      </c>
      <c r="M11" s="17" t="s">
        <v>48</v>
      </c>
      <c r="O11" s="17" t="s">
        <v>199</v>
      </c>
      <c r="P11" s="19">
        <v>3.3865892272920734E-3</v>
      </c>
      <c r="Q11" s="17" t="s">
        <v>49</v>
      </c>
      <c r="S11" s="17" t="s">
        <v>199</v>
      </c>
      <c r="T11" s="18">
        <v>0.30796904637693701</v>
      </c>
      <c r="U11" s="17"/>
      <c r="W11" s="17" t="s">
        <v>199</v>
      </c>
      <c r="X11" s="18">
        <v>9.7974912519140887E-3</v>
      </c>
      <c r="Y11" s="17" t="s">
        <v>51</v>
      </c>
      <c r="AA11" s="17" t="s">
        <v>199</v>
      </c>
      <c r="AB11" s="18">
        <v>6.9827241773069648E-2</v>
      </c>
      <c r="AC11" s="17"/>
    </row>
    <row r="12" spans="1:29" x14ac:dyDescent="0.3">
      <c r="A12" s="3"/>
      <c r="B12" t="s">
        <v>149</v>
      </c>
      <c r="C12" s="13">
        <v>-6.0493206050996156</v>
      </c>
      <c r="D12" t="s">
        <v>159</v>
      </c>
      <c r="E12" s="13">
        <v>-5.0969916656283276</v>
      </c>
      <c r="G12" s="17" t="s">
        <v>200</v>
      </c>
      <c r="H12" s="18">
        <v>1.9431802805153031</v>
      </c>
      <c r="I12" s="17"/>
      <c r="K12" s="17" t="s">
        <v>200</v>
      </c>
      <c r="L12" s="18">
        <v>2.3533634348018233</v>
      </c>
      <c r="M12" s="17"/>
      <c r="O12" s="17" t="s">
        <v>200</v>
      </c>
      <c r="P12" s="18">
        <v>2.9199855803537269</v>
      </c>
      <c r="Q12" s="17"/>
      <c r="S12" s="17" t="s">
        <v>200</v>
      </c>
      <c r="T12" s="18">
        <v>2.3533634348018233</v>
      </c>
      <c r="U12" s="17"/>
      <c r="W12" s="17" t="s">
        <v>200</v>
      </c>
      <c r="X12" s="18">
        <v>2.1318467863266499</v>
      </c>
      <c r="Y12" s="17"/>
      <c r="AA12" s="17" t="s">
        <v>200</v>
      </c>
      <c r="AB12" s="18">
        <v>2.9199855803537269</v>
      </c>
      <c r="AC12" s="17"/>
    </row>
    <row r="13" spans="1:29" x14ac:dyDescent="0.3">
      <c r="A13" s="3" t="s">
        <v>50</v>
      </c>
      <c r="B13" t="s">
        <v>141</v>
      </c>
      <c r="C13" s="13">
        <v>-0.5448581279273248</v>
      </c>
      <c r="D13" t="s">
        <v>157</v>
      </c>
      <c r="E13" s="13">
        <v>-0.78027124987133023</v>
      </c>
      <c r="G13" s="17" t="s">
        <v>201</v>
      </c>
      <c r="H13" s="18">
        <v>0.1138308256539821</v>
      </c>
      <c r="I13" s="17"/>
      <c r="K13" s="17" t="s">
        <v>201</v>
      </c>
      <c r="L13" s="18">
        <v>1.5188978337973322E-2</v>
      </c>
      <c r="M13" s="17"/>
      <c r="O13" s="17" t="s">
        <v>201</v>
      </c>
      <c r="P13" s="18">
        <v>6.7731784545841467E-3</v>
      </c>
      <c r="Q13" s="17"/>
      <c r="S13" s="17" t="s">
        <v>201</v>
      </c>
      <c r="T13" s="18">
        <v>0.61593809275387401</v>
      </c>
      <c r="U13" s="17"/>
      <c r="W13" s="17" t="s">
        <v>201</v>
      </c>
      <c r="X13" s="18">
        <v>1.9594982503828177E-2</v>
      </c>
      <c r="Y13" s="17"/>
      <c r="AA13" s="17" t="s">
        <v>201</v>
      </c>
      <c r="AB13" s="18">
        <v>0.1396544835461393</v>
      </c>
      <c r="AC13" s="17"/>
    </row>
    <row r="14" spans="1:29" ht="15" thickBot="1" x14ac:dyDescent="0.35">
      <c r="A14" s="3"/>
      <c r="B14" t="s">
        <v>143</v>
      </c>
      <c r="C14" s="13">
        <v>-2.3355781383400993</v>
      </c>
      <c r="D14" t="s">
        <v>159</v>
      </c>
      <c r="E14" s="13">
        <v>-1.7009512117941705</v>
      </c>
      <c r="G14" s="20" t="s">
        <v>202</v>
      </c>
      <c r="H14" s="21">
        <v>2.4469118511449697</v>
      </c>
      <c r="I14" s="20"/>
      <c r="K14" s="20" t="s">
        <v>202</v>
      </c>
      <c r="L14" s="21">
        <v>3.1824463052837091</v>
      </c>
      <c r="M14" s="20"/>
      <c r="O14" s="20" t="s">
        <v>202</v>
      </c>
      <c r="P14" s="21">
        <v>4.3026527297494637</v>
      </c>
      <c r="Q14" s="20"/>
      <c r="S14" s="20" t="s">
        <v>202</v>
      </c>
      <c r="T14" s="21">
        <v>3.1824463052837091</v>
      </c>
      <c r="U14" s="20"/>
      <c r="W14" s="20" t="s">
        <v>202</v>
      </c>
      <c r="X14" s="21">
        <v>2.7764451051977934</v>
      </c>
      <c r="Y14" s="20"/>
      <c r="AA14" s="20" t="s">
        <v>202</v>
      </c>
      <c r="AB14" s="21">
        <v>4.3026527297494637</v>
      </c>
      <c r="AC14" s="20"/>
    </row>
    <row r="15" spans="1:29" x14ac:dyDescent="0.3">
      <c r="A15" s="3"/>
      <c r="B15" t="s">
        <v>144</v>
      </c>
      <c r="C15" s="13">
        <v>-2.2154735039395614</v>
      </c>
    </row>
    <row r="16" spans="1:29" x14ac:dyDescent="0.3">
      <c r="A16" s="3" t="s">
        <v>160</v>
      </c>
      <c r="B16" t="s">
        <v>141</v>
      </c>
      <c r="C16" s="13">
        <v>-4.2522940654502142</v>
      </c>
      <c r="D16" t="s">
        <v>157</v>
      </c>
      <c r="E16" s="13">
        <v>-3.2241976239630068</v>
      </c>
    </row>
    <row r="17" spans="1:5" x14ac:dyDescent="0.3">
      <c r="A17" s="3"/>
      <c r="B17" t="s">
        <v>143</v>
      </c>
      <c r="C17" s="13">
        <v>-4.2345249529766962</v>
      </c>
      <c r="D17" t="s">
        <v>159</v>
      </c>
      <c r="E17" s="13">
        <v>-3.8495269681054642</v>
      </c>
    </row>
    <row r="18" spans="1:5" x14ac:dyDescent="0.3">
      <c r="A18" s="3"/>
      <c r="B18" t="s">
        <v>149</v>
      </c>
      <c r="C18" s="13">
        <v>-4.4583266377381232</v>
      </c>
    </row>
    <row r="19" spans="1:5" x14ac:dyDescent="0.3">
      <c r="A19" s="3"/>
      <c r="B19" t="s">
        <v>152</v>
      </c>
      <c r="C19" s="13">
        <v>-4.5206480272882184</v>
      </c>
    </row>
    <row r="20" spans="1:5" x14ac:dyDescent="0.3">
      <c r="A20" s="3" t="s">
        <v>162</v>
      </c>
      <c r="B20" t="s">
        <v>142</v>
      </c>
      <c r="C20" s="13">
        <v>-2.3480186878409857</v>
      </c>
      <c r="D20" t="s">
        <v>157</v>
      </c>
      <c r="E20" s="13">
        <v>-1.7779557544119049</v>
      </c>
    </row>
    <row r="21" spans="1:5" x14ac:dyDescent="0.3">
      <c r="A21" s="3"/>
      <c r="B21" t="s">
        <v>144</v>
      </c>
      <c r="C21" s="13">
        <v>-2.7652220236261833</v>
      </c>
      <c r="D21" t="s">
        <v>159</v>
      </c>
      <c r="E21" s="13">
        <v>-2.0906790007508249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Table 1</vt:lpstr>
      <vt:lpstr>Table 2</vt:lpstr>
      <vt:lpstr>Table 3</vt:lpstr>
      <vt:lpstr>Table 4</vt:lpstr>
      <vt:lpstr>Statistics columns</vt:lpstr>
      <vt:lpstr>Statistics sample locations</vt:lpstr>
      <vt:lpstr>Statistics Oxygen Caries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Esther</dc:creator>
  <cp:lastModifiedBy>Esther</cp:lastModifiedBy>
  <dcterms:created xsi:type="dcterms:W3CDTF">2019-06-29T17:01:26Z</dcterms:created>
  <dcterms:modified xsi:type="dcterms:W3CDTF">2020-03-30T17:54:41Z</dcterms:modified>
</cp:coreProperties>
</file>