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<sst xmlns="http://schemas.openxmlformats.org/spreadsheetml/2006/main" count="44" uniqueCount="42">
  <si>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</si>
  <si>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</si>
  <si>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</si>
  <si>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</si>
  <si>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</si>
  <si>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</si>
  <si>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</si>
  <si>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</si>
  <si>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</si>
  <si>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</si>
  <si>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</si>
  <si>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</si>
  <si>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</si>
  <si>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</si>
  <si>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</si>
  <si>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</si>
  <si>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</si>
  <si>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</si>
  <si>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</si>
  <si>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</si>
  <si>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</si>
  <si>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</si>
  <si>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</si>
  <si>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</si>
  <si>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</si>
  <si>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</si>
  <si>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</si>
  <si>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</si>
  <si>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</si>
  <si>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</si>
  <si>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</si>
  <si>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</si>
  <si>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</si>
  <si>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</si>
  <si>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</si>
  <si>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</si>
  <si>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</si>
  <si>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</si>
  <si>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</si>
  <si>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veel schelpengruis</t>
  </si>
  <si>
    <t>schelpen</t>
  </si>
  <si>
    <t>26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</si>
</sst>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395.16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158.85000000000002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  <c r="H13" s="14" t="s">
        <v>39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507.84</v>
      </c>
      <c r="E14" s="17">
        <f>D14-C14</f>
        <v>8.9999999999974989E-2</v>
      </c>
      <c r="F14" s="17">
        <f>(E14/C$11)*100</f>
        <v>5.6657223796018237E-2</v>
      </c>
      <c r="G14" s="30">
        <f>100-F14</f>
        <v>99.943342776203977</v>
      </c>
      <c r="H14" s="6" t="s">
        <v>40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558.69000000000005</v>
      </c>
      <c r="E15" s="17">
        <f t="shared" ref="E15:E23" si="0">D15-C15</f>
        <v>1.07000000000005</v>
      </c>
      <c r="F15" s="17">
        <f t="shared" ref="F15:F23" si="1">(E15/C$11)*100</f>
        <v>0.67359143846399105</v>
      </c>
      <c r="G15" s="30">
        <f t="shared" ref="G15:G23" si="2">G14-F15</f>
        <v>99.26975133773999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470.35</v>
      </c>
      <c r="E16" s="17">
        <f t="shared" si="0"/>
        <v>1.8700000000000045</v>
      </c>
      <c r="F16" s="17">
        <f t="shared" si="1"/>
        <v>1.1772112055398201</v>
      </c>
      <c r="G16" s="30">
        <f t="shared" si="2"/>
        <v>98.09254013220017</v>
      </c>
    </row>
    <row r="17" spans="1:7" ht="14.1" customHeight="1" thickBot="1" x14ac:dyDescent="0.3">
      <c r="A17" s="18"/>
      <c r="B17" s="6">
        <v>0.6</v>
      </c>
      <c r="C17" s="19">
        <v>447.16</v>
      </c>
      <c r="D17" s="19">
        <v>451.44</v>
      </c>
      <c r="E17" s="17">
        <f>D17-C17</f>
        <v>4.2799999999999727</v>
      </c>
      <c r="F17" s="17">
        <f t="shared" si="1"/>
        <v>2.6943657538558212</v>
      </c>
      <c r="G17" s="30">
        <f t="shared" si="2"/>
        <v>95.398174378344351</v>
      </c>
    </row>
    <row r="18" spans="1:7" ht="14.1" customHeight="1" thickBot="1" x14ac:dyDescent="0.3">
      <c r="A18" s="18"/>
      <c r="B18" s="6">
        <v>0.42</v>
      </c>
      <c r="C18" s="19">
        <v>427.56</v>
      </c>
      <c r="D18" s="19">
        <v>448.05</v>
      </c>
      <c r="E18" s="17">
        <f t="shared" si="0"/>
        <v>20.490000000000009</v>
      </c>
      <c r="F18" s="17">
        <f t="shared" si="1"/>
        <v>12.89896128423041</v>
      </c>
      <c r="G18" s="30">
        <f t="shared" si="2"/>
        <v>82.499213094113941</v>
      </c>
    </row>
    <row r="19" spans="1:7" ht="14.1" customHeight="1" thickBot="1" x14ac:dyDescent="0.3">
      <c r="A19" s="18"/>
      <c r="B19" s="6">
        <v>0.3</v>
      </c>
      <c r="C19" s="19">
        <v>409.45</v>
      </c>
      <c r="D19" s="19">
        <v>476.6</v>
      </c>
      <c r="E19" s="17">
        <f t="shared" si="0"/>
        <v>67.150000000000034</v>
      </c>
      <c r="F19" s="17">
        <f t="shared" si="1"/>
        <v>42.272584198929827</v>
      </c>
      <c r="G19" s="30">
        <f t="shared" si="2"/>
        <v>40.226628895184113</v>
      </c>
    </row>
    <row r="20" spans="1:7" ht="14.1" customHeight="1" thickBot="1" x14ac:dyDescent="0.3">
      <c r="A20" s="18"/>
      <c r="B20" s="6">
        <v>0.21199999999999999</v>
      </c>
      <c r="C20" s="19">
        <v>401.83</v>
      </c>
      <c r="D20" s="19">
        <v>446.22</v>
      </c>
      <c r="E20" s="17">
        <f t="shared" si="0"/>
        <v>44.390000000000043</v>
      </c>
      <c r="F20" s="17">
        <f t="shared" si="1"/>
        <v>27.944601825621678</v>
      </c>
      <c r="G20" s="30">
        <f t="shared" si="2"/>
        <v>12.282027069562435</v>
      </c>
    </row>
    <row r="21" spans="1:7" ht="14.1" customHeight="1" thickBot="1" x14ac:dyDescent="0.3">
      <c r="A21" s="18"/>
      <c r="B21" s="6">
        <v>0.15</v>
      </c>
      <c r="C21" s="19">
        <v>410.45</v>
      </c>
      <c r="D21" s="19">
        <v>433.18</v>
      </c>
      <c r="E21" s="17">
        <f t="shared" si="0"/>
        <v>22.730000000000018</v>
      </c>
      <c r="F21" s="17">
        <f t="shared" si="1"/>
        <v>14.309096632042817</v>
      </c>
      <c r="G21" s="30">
        <f t="shared" si="2"/>
        <v>-2.0270695624803814</v>
      </c>
    </row>
    <row r="22" spans="1:7" ht="14.1" customHeight="1" thickBot="1" x14ac:dyDescent="0.3">
      <c r="A22" s="18"/>
      <c r="B22" s="6">
        <v>6.3E-2</v>
      </c>
      <c r="C22" s="19">
        <v>390.83</v>
      </c>
      <c r="D22" s="19">
        <v>397.12</v>
      </c>
      <c r="E22" s="17">
        <f t="shared" si="0"/>
        <v>6.2900000000000205</v>
      </c>
      <c r="F22" s="17">
        <f t="shared" si="1"/>
        <v>3.9597104186339438</v>
      </c>
      <c r="G22" s="30">
        <f t="shared" si="2"/>
        <v>-5.9867799811143252</v>
      </c>
    </row>
    <row r="23" spans="1:7" ht="14.1" customHeight="1" thickBot="1" x14ac:dyDescent="0.3">
      <c r="A23" s="29" t="s">
        <v>16</v>
      </c>
      <c r="B23" s="20"/>
      <c r="C23" s="21">
        <v>429.44</v>
      </c>
      <c r="D23" s="21">
        <v>429.45</v>
      </c>
      <c r="E23" s="17">
        <f t="shared" si="0"/>
        <v>9.9999999999909051E-3</v>
      </c>
      <c r="F23" s="17">
        <f t="shared" si="1"/>
        <v>6.295247088442495E-3</v>
      </c>
      <c r="G23" s="30">
        <f t="shared" si="2"/>
        <v>-5.9930752282027679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168.37000000000012</v>
      </c>
      <c r="F24" s="24">
        <f>SUM(F14:F23)</f>
        <v>105.99307522820278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5.6657223796018237E-2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101.97041233868435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3.9597104186339438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2020-03-05T09:36:33Z</dcterms:modified>
</cp:coreProperties>
</file>