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<sst xmlns="http://schemas.openxmlformats.org/spreadsheetml/2006/main" count="45" uniqueCount="43">
  <si>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</si>
  <si>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</si>
  <si>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</si>
  <si>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</si>
  <si>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</si>
  <si>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</si>
  <si>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</si>
  <si>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</si>
  <si>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</si>
  <si>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</si>
  <si>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</si>
  <si>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</si>
  <si>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</si>
  <si>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</si>
  <si>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</si>
  <si>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</si>
  <si>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</si>
  <si>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</si>
  <si>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</si>
  <si>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</si>
  <si>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</si>
  <si>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</si>
  <si>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</si>
  <si>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</si>
  <si>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</si>
  <si>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</si>
  <si>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</si>
  <si>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</si>
  <si>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</si>
  <si>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</si>
  <si>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</si>
  <si>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</si>
  <si>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</si>
  <si>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</si>
  <si>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</si>
  <si>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</si>
  <si>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</si>
  <si>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</si>
  <si>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</si>
  <si>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</t>
  </si>
  <si>
    <t>schgruis</t>
  </si>
  <si>
    <t>korrels+schrgruis</t>
  </si>
  <si>
    <t>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</si>
</sst>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42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388.43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152.12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508.88</v>
      </c>
      <c r="E14" s="17">
        <f>D14-C14</f>
        <v>0.21999999999997044</v>
      </c>
      <c r="F14" s="17">
        <f>(E14/C$11)*100</f>
        <v>0.14462266631604684</v>
      </c>
      <c r="G14" s="30">
        <f>100-F14</f>
        <v>99.855377333683947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507.7</v>
      </c>
      <c r="E15" s="17">
        <f t="shared" ref="E15:E21" si="0">D15-C15</f>
        <v>0.27999999999997272</v>
      </c>
      <c r="F15" s="17">
        <f t="shared" ref="F15:F23" si="1">(E15/C$11)*100</f>
        <v>0.18406521167497547</v>
      </c>
      <c r="G15" s="30">
        <f t="shared" ref="G15:G23" si="2">G14-F15</f>
        <v>99.67131212200897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470.42</v>
      </c>
      <c r="D16" s="19">
        <v>470.86</v>
      </c>
      <c r="E16" s="17">
        <f t="shared" si="0"/>
        <v>0.43999999999999773</v>
      </c>
      <c r="F16" s="17">
        <f t="shared" si="1"/>
        <v>0.28924533263213104</v>
      </c>
      <c r="G16" s="30">
        <f t="shared" si="2"/>
        <v>99.382066789376836</v>
      </c>
      <c r="H16" s="6" t="s">
        <v>41</v>
      </c>
    </row>
    <row r="17" spans="1:7" ht="14.1" customHeight="1" thickBot="1" x14ac:dyDescent="0.3">
      <c r="A17" s="18"/>
      <c r="B17" s="6">
        <v>0.6</v>
      </c>
      <c r="C17" s="19">
        <v>449.93</v>
      </c>
      <c r="D17" s="19">
        <v>451.5</v>
      </c>
      <c r="E17" s="17">
        <f>D17-C17</f>
        <v>1.5699999999999932</v>
      </c>
      <c r="F17" s="17">
        <f t="shared" si="1"/>
        <v>1.0320799368919229</v>
      </c>
      <c r="G17" s="30">
        <f t="shared" si="2"/>
        <v>98.349986852484918</v>
      </c>
    </row>
    <row r="18" spans="1:7" ht="14.1" customHeight="1" thickBot="1" x14ac:dyDescent="0.3">
      <c r="A18" s="18"/>
      <c r="B18" s="6">
        <v>0.42</v>
      </c>
      <c r="C18" s="19">
        <v>426.46</v>
      </c>
      <c r="D18" s="19">
        <v>436.06</v>
      </c>
      <c r="E18" s="17">
        <f t="shared" si="0"/>
        <v>9.6000000000000227</v>
      </c>
      <c r="F18" s="17">
        <f t="shared" si="1"/>
        <v>6.3108072574283609</v>
      </c>
      <c r="G18" s="30">
        <f t="shared" si="2"/>
        <v>92.039179595056552</v>
      </c>
    </row>
    <row r="19" spans="1:7" ht="14.1" customHeight="1" thickBot="1" x14ac:dyDescent="0.3">
      <c r="A19" s="18"/>
      <c r="B19" s="6">
        <v>0.3</v>
      </c>
      <c r="C19" s="19">
        <v>416.13</v>
      </c>
      <c r="D19" s="19">
        <v>506.45</v>
      </c>
      <c r="E19" s="17">
        <f t="shared" si="0"/>
        <v>90.32</v>
      </c>
      <c r="F19" s="17">
        <f t="shared" si="1"/>
        <v>59.37417828030501</v>
      </c>
      <c r="G19" s="30">
        <f t="shared" si="2"/>
        <v>32.665001314751542</v>
      </c>
    </row>
    <row r="20" spans="1:7" ht="14.1" customHeight="1" thickBot="1" x14ac:dyDescent="0.3">
      <c r="A20" s="18"/>
      <c r="B20" s="6">
        <v>0.21199999999999999</v>
      </c>
      <c r="C20" s="19">
        <v>408.26</v>
      </c>
      <c r="D20" s="19">
        <v>442.31</v>
      </c>
      <c r="E20" s="17">
        <f t="shared" si="0"/>
        <v>34.050000000000011</v>
      </c>
      <c r="F20" s="17">
        <f t="shared" si="1"/>
        <v>22.38364449119117</v>
      </c>
      <c r="G20" s="30">
        <f t="shared" si="2"/>
        <v>10.281356823560373</v>
      </c>
    </row>
    <row r="21" spans="1:7" ht="14.1" customHeight="1" thickBot="1" x14ac:dyDescent="0.3">
      <c r="A21" s="18"/>
      <c r="B21" s="6">
        <v>0.15</v>
      </c>
      <c r="C21" s="19">
        <v>395.55</v>
      </c>
      <c r="D21" s="19">
        <v>408.76</v>
      </c>
      <c r="E21" s="17">
        <f t="shared" si="0"/>
        <v>13.20999999999998</v>
      </c>
      <c r="F21" s="17">
        <f t="shared" si="1"/>
        <v>8.6839337365237821</v>
      </c>
      <c r="G21" s="30">
        <f t="shared" si="2"/>
        <v>1.5974230870365904</v>
      </c>
    </row>
    <row r="22" spans="1:7" ht="14.1" customHeight="1" thickBot="1" x14ac:dyDescent="0.3">
      <c r="A22" s="18"/>
      <c r="B22" s="6">
        <v>6.3E-2</v>
      </c>
      <c r="C22" s="19">
        <v>387.08</v>
      </c>
      <c r="D22" s="21">
        <v>390.25</v>
      </c>
      <c r="E22" s="17">
        <f>D22-C22</f>
        <v>3.1700000000000159</v>
      </c>
      <c r="F22" s="17">
        <f t="shared" si="1"/>
        <v>2.0838811464633289</v>
      </c>
      <c r="G22" s="30">
        <f t="shared" si="2"/>
        <v>-0.48645805942673848</v>
      </c>
    </row>
    <row r="23" spans="1:7" ht="14.1" customHeight="1" thickBot="1" x14ac:dyDescent="0.3">
      <c r="A23" s="29" t="s">
        <v>16</v>
      </c>
      <c r="B23" s="20"/>
      <c r="C23" s="21">
        <v>425.32</v>
      </c>
      <c r="D23" s="21">
        <v>425.32</v>
      </c>
      <c r="E23" s="17">
        <f>D23-C23</f>
        <v>0</v>
      </c>
      <c r="F23" s="17">
        <f t="shared" si="1"/>
        <v>0</v>
      </c>
      <c r="G23" s="30">
        <f t="shared" si="2"/>
        <v>-0.48645805942673848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152.85999999999996</v>
      </c>
      <c r="F24" s="24">
        <f>SUM(F14:F23)</f>
        <v>100.48645805942674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0.14462266631604684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98.257954246647358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2.0838811464633289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2020-03-05T09:32:49Z</dcterms:modified>
</cp:coreProperties>
</file>