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<sst xmlns="http://schemas.openxmlformats.org/spreadsheetml/2006/main" count="45" uniqueCount="42">
  <si>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</si>
  <si>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</si>
  <si>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</si>
  <si>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</si>
  <si>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</si>
  <si>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</si>
  <si>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</si>
  <si>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</si>
  <si>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</si>
  <si>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</si>
  <si>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</si>
  <si>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</si>
  <si>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</si>
  <si>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</si>
  <si>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</si>
  <si>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</si>
  <si>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</si>
  <si>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</si>
  <si>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</si>
  <si>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</si>
  <si>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</si>
  <si>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</si>
  <si>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</si>
  <si>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</si>
  <si>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</si>
  <si>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</si>
  <si>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</si>
  <si>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</si>
  <si>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</si>
  <si>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</si>
  <si>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</si>
  <si>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</si>
  <si>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</si>
  <si>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</si>
  <si>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</si>
  <si>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</si>
  <si>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</si>
  <si>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</si>
  <si>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</si>
  <si>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veel schelpengruis</t>
  </si>
  <si>
    <t>schelpen</t>
  </si>
  <si>
    <t>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</si>
</sst>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379.56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143.25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  <c r="H13" s="14" t="s">
        <v>39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508.3</v>
      </c>
      <c r="E14" s="17">
        <f>D14-C14</f>
        <v>0.55000000000001137</v>
      </c>
      <c r="F14" s="17">
        <f>(E14/C$11)*100</f>
        <v>0.38394415357766937</v>
      </c>
      <c r="G14" s="30">
        <f>100-F14</f>
        <v>99.616055846422327</v>
      </c>
      <c r="H14" s="6" t="s">
        <v>40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558.17999999999995</v>
      </c>
      <c r="E15" s="17">
        <f t="shared" ref="E15:E23" si="0">D15-C15</f>
        <v>0.55999999999994543</v>
      </c>
      <c r="F15" s="17">
        <f t="shared" ref="F15:F23" si="1">(E15/C$11)*100</f>
        <v>0.39092495636994451</v>
      </c>
      <c r="G15" s="30">
        <f t="shared" ref="G15:G23" si="2">G14-F15</f>
        <v>99.225130890052384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469.56</v>
      </c>
      <c r="E16" s="17">
        <f t="shared" si="0"/>
        <v>1.0799999999999841</v>
      </c>
      <c r="F16" s="17">
        <f t="shared" si="1"/>
        <v>0.75392670157066954</v>
      </c>
      <c r="G16" s="30">
        <f t="shared" si="2"/>
        <v>98.471204188481721</v>
      </c>
    </row>
    <row r="17" spans="1:7" ht="14.1" customHeight="1" thickBot="1" x14ac:dyDescent="0.3">
      <c r="A17" s="18"/>
      <c r="B17" s="6">
        <v>0.6</v>
      </c>
      <c r="C17" s="19">
        <v>447.28</v>
      </c>
      <c r="D17" s="19">
        <v>450.27</v>
      </c>
      <c r="E17" s="17">
        <f>D17-C17</f>
        <v>2.9900000000000091</v>
      </c>
      <c r="F17" s="17">
        <f t="shared" si="1"/>
        <v>2.0872600349040207</v>
      </c>
      <c r="G17" s="30">
        <f t="shared" si="2"/>
        <v>96.383944153577701</v>
      </c>
    </row>
    <row r="18" spans="1:7" ht="14.1" customHeight="1" thickBot="1" x14ac:dyDescent="0.3">
      <c r="A18" s="18"/>
      <c r="B18" s="6">
        <v>0.42</v>
      </c>
      <c r="C18" s="19">
        <v>428.06</v>
      </c>
      <c r="D18" s="19">
        <v>438.62</v>
      </c>
      <c r="E18" s="17">
        <f t="shared" si="0"/>
        <v>10.560000000000002</v>
      </c>
      <c r="F18" s="17">
        <f t="shared" si="1"/>
        <v>7.371727748691101</v>
      </c>
      <c r="G18" s="30">
        <f t="shared" si="2"/>
        <v>89.012216404886601</v>
      </c>
    </row>
    <row r="19" spans="1:7" ht="14.1" customHeight="1" thickBot="1" x14ac:dyDescent="0.3">
      <c r="A19" s="18"/>
      <c r="B19" s="6">
        <v>0.3</v>
      </c>
      <c r="C19" s="19">
        <v>410.12</v>
      </c>
      <c r="D19" s="19">
        <v>445.72</v>
      </c>
      <c r="E19" s="17">
        <f t="shared" si="0"/>
        <v>35.600000000000023</v>
      </c>
      <c r="F19" s="17">
        <f t="shared" si="1"/>
        <v>24.851657940663191</v>
      </c>
      <c r="G19" s="30">
        <f t="shared" si="2"/>
        <v>64.160558464223413</v>
      </c>
    </row>
    <row r="20" spans="1:7" ht="14.1" customHeight="1" thickBot="1" x14ac:dyDescent="0.3">
      <c r="A20" s="18"/>
      <c r="B20" s="6">
        <v>0.21199999999999999</v>
      </c>
      <c r="C20" s="19">
        <v>401.89</v>
      </c>
      <c r="D20" s="19">
        <v>443.23</v>
      </c>
      <c r="E20" s="17">
        <f t="shared" si="0"/>
        <v>41.340000000000032</v>
      </c>
      <c r="F20" s="17">
        <f t="shared" si="1"/>
        <v>28.858638743455518</v>
      </c>
      <c r="G20" s="30">
        <f t="shared" si="2"/>
        <v>35.301919720767899</v>
      </c>
    </row>
    <row r="21" spans="1:7" ht="14.1" customHeight="1" thickBot="1" x14ac:dyDescent="0.3">
      <c r="A21" s="18"/>
      <c r="B21" s="6">
        <v>0.15</v>
      </c>
      <c r="C21" s="19">
        <v>410.58</v>
      </c>
      <c r="D21" s="19">
        <v>452.21</v>
      </c>
      <c r="E21" s="17">
        <f t="shared" si="0"/>
        <v>41.629999999999995</v>
      </c>
      <c r="F21" s="17">
        <f t="shared" si="1"/>
        <v>29.061082024432807</v>
      </c>
      <c r="G21" s="30">
        <f t="shared" si="2"/>
        <v>6.2408376963350918</v>
      </c>
    </row>
    <row r="22" spans="1:7" ht="14.1" customHeight="1" thickBot="1" x14ac:dyDescent="0.3">
      <c r="A22" s="18"/>
      <c r="B22" s="6">
        <v>6.3E-2</v>
      </c>
      <c r="C22" s="19">
        <v>390.78</v>
      </c>
      <c r="D22" s="19">
        <v>399.71</v>
      </c>
      <c r="E22" s="17">
        <f t="shared" si="0"/>
        <v>8.9300000000000068</v>
      </c>
      <c r="F22" s="17">
        <f t="shared" si="1"/>
        <v>6.2338568935427618</v>
      </c>
      <c r="G22" s="30">
        <f t="shared" si="2"/>
        <v>6.9808027923299321E-3</v>
      </c>
    </row>
    <row r="23" spans="1:7" ht="14.1" customHeight="1" thickBot="1" x14ac:dyDescent="0.3">
      <c r="A23" s="29" t="s">
        <v>16</v>
      </c>
      <c r="B23" s="20"/>
      <c r="C23" s="21">
        <v>429.44</v>
      </c>
      <c r="D23" s="21">
        <v>429.48</v>
      </c>
      <c r="E23" s="17">
        <f t="shared" si="0"/>
        <v>4.0000000000020464E-2</v>
      </c>
      <c r="F23" s="17">
        <f t="shared" si="1"/>
        <v>2.7923211169298752E-2</v>
      </c>
      <c r="G23" s="30">
        <f t="shared" si="2"/>
        <v>-2.094240837696882E-2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143.28000000000003</v>
      </c>
      <c r="F24" s="24">
        <f>SUM(F14:F23)</f>
        <v>100.02094240837698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0.38394415357766937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93.37521815008725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6.2338568935427618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2020-03-05T09:37:15Z</dcterms:modified>
</cp:coreProperties>
</file>