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<sst xmlns="http://schemas.openxmlformats.org/spreadsheetml/2006/main" count="45" uniqueCount="42">
  <si>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</si>
  <si>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</si>
  <si>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</si>
  <si>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</si>
  <si>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</si>
  <si>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</si>
  <si>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</si>
  <si>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</si>
  <si>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</si>
  <si>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</si>
  <si>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</si>
  <si>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</si>
  <si>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</si>
  <si>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</si>
  <si>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</si>
  <si>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</si>
  <si>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</si>
  <si>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</si>
  <si>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</si>
  <si>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</si>
  <si>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</si>
  <si>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</si>
  <si>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</si>
  <si>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</si>
  <si>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</si>
  <si>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</si>
  <si>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</si>
  <si>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</si>
  <si>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</si>
  <si>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</si>
  <si>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</si>
  <si>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</si>
  <si>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</si>
  <si>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</si>
  <si>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V052_01</t>
  </si>
  <si>
    <t>Test Code:</t>
  </si>
  <si>
    <t>Tower:</t>
  </si>
  <si>
    <t>TOWER 1</t>
  </si>
  <si>
    <t>TOWER 2</t>
  </si>
  <si>
    <t>veel schelpengruis</t>
  </si>
  <si>
    <t>schelpen</t>
  </si>
  <si>
    <t>14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</si>
</sst>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B8" sqref="B8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40" t="s">
        <v>0</v>
      </c>
      <c r="B1" s="40"/>
      <c r="C1" s="40"/>
      <c r="D1" s="40"/>
      <c r="E1" s="40"/>
      <c r="F1" s="40"/>
      <c r="G1" s="40"/>
    </row>
    <row r="2" spans="1:13" s="1" customFormat="1" ht="18" customHeight="1" thickBot="1" x14ac:dyDescent="0.3">
      <c r="A2" s="41" t="s">
        <v>1</v>
      </c>
      <c r="B2" s="41"/>
      <c r="C2" s="41"/>
      <c r="D2" s="41"/>
      <c r="E2" s="41"/>
      <c r="F2" s="41"/>
      <c r="G2" s="41"/>
      <c r="K2" s="38"/>
      <c r="L2" s="38" t="s">
        <v>37</v>
      </c>
      <c r="M2" s="38" t="s">
        <v>38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2" t="s">
        <v>31</v>
      </c>
      <c r="C4" s="42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3" t="s">
        <v>32</v>
      </c>
      <c r="C5" s="43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3"/>
      <c r="C6" s="43"/>
      <c r="D6" s="2" t="s">
        <v>35</v>
      </c>
      <c r="E6" s="31" t="s">
        <v>34</v>
      </c>
      <c r="F6" s="2" t="s">
        <v>36</v>
      </c>
      <c r="G6" s="37">
        <v>2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3" t="s">
        <v>41</v>
      </c>
      <c r="C7" s="43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390.39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154.07999999999998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  <c r="H13" s="14" t="s">
        <v>39</v>
      </c>
    </row>
    <row r="14" spans="1:13" ht="14.1" customHeight="1" thickBot="1" x14ac:dyDescent="0.3">
      <c r="A14" s="15"/>
      <c r="B14" s="6">
        <v>3.35</v>
      </c>
      <c r="C14" s="16">
        <v>507.75</v>
      </c>
      <c r="D14" s="16">
        <v>510.36</v>
      </c>
      <c r="E14" s="17">
        <f>D14-C14</f>
        <v>2.6100000000000136</v>
      </c>
      <c r="F14" s="17">
        <f>(E14/C$11)*100</f>
        <v>1.6939252336448687</v>
      </c>
      <c r="G14" s="30">
        <f>100-F14</f>
        <v>98.306074766355138</v>
      </c>
      <c r="H14" s="6" t="s">
        <v>40</v>
      </c>
    </row>
    <row r="15" spans="1:13" ht="14.1" customHeight="1" thickBot="1" x14ac:dyDescent="0.3">
      <c r="A15" s="18"/>
      <c r="B15" s="6">
        <v>2</v>
      </c>
      <c r="C15" s="19">
        <v>557.62</v>
      </c>
      <c r="D15" s="19">
        <v>558.54999999999995</v>
      </c>
      <c r="E15" s="17">
        <f t="shared" ref="E15:E23" si="0">D15-C15</f>
        <v>0.92999999999994998</v>
      </c>
      <c r="F15" s="17">
        <f t="shared" ref="F15:F23" si="1">(E15/C$11)*100</f>
        <v>0.60358255451710163</v>
      </c>
      <c r="G15" s="30">
        <f t="shared" ref="G15:G23" si="2">G14-F15</f>
        <v>97.702492211838035</v>
      </c>
      <c r="H15" s="6" t="s">
        <v>40</v>
      </c>
    </row>
    <row r="16" spans="1:13" ht="14.1" customHeight="1" thickBot="1" x14ac:dyDescent="0.3">
      <c r="A16" s="18"/>
      <c r="B16" s="6">
        <v>1.18</v>
      </c>
      <c r="C16" s="19">
        <v>468.48</v>
      </c>
      <c r="D16" s="19">
        <v>469.49</v>
      </c>
      <c r="E16" s="17">
        <f t="shared" si="0"/>
        <v>1.0099999999999909</v>
      </c>
      <c r="F16" s="17">
        <f t="shared" si="1"/>
        <v>0.65550363447559123</v>
      </c>
      <c r="G16" s="30">
        <f t="shared" si="2"/>
        <v>97.046988577362441</v>
      </c>
    </row>
    <row r="17" spans="1:7" ht="14.1" customHeight="1" thickBot="1" x14ac:dyDescent="0.3">
      <c r="A17" s="18"/>
      <c r="B17" s="6">
        <v>0.6</v>
      </c>
      <c r="C17" s="19">
        <v>447.28</v>
      </c>
      <c r="D17" s="19">
        <v>448.73</v>
      </c>
      <c r="E17" s="17">
        <f>D17-C17</f>
        <v>1.4500000000000455</v>
      </c>
      <c r="F17" s="17">
        <f t="shared" si="1"/>
        <v>0.94106957424717386</v>
      </c>
      <c r="G17" s="30">
        <f t="shared" si="2"/>
        <v>96.105919003115261</v>
      </c>
    </row>
    <row r="18" spans="1:7" ht="14.1" customHeight="1" thickBot="1" x14ac:dyDescent="0.3">
      <c r="A18" s="18"/>
      <c r="B18" s="6">
        <v>0.42</v>
      </c>
      <c r="C18" s="19">
        <v>428.11</v>
      </c>
      <c r="D18" s="19">
        <v>434.32</v>
      </c>
      <c r="E18" s="17">
        <f t="shared" si="0"/>
        <v>6.2099999999999795</v>
      </c>
      <c r="F18" s="17">
        <f t="shared" si="1"/>
        <v>4.0303738317756883</v>
      </c>
      <c r="G18" s="30">
        <f t="shared" si="2"/>
        <v>92.07554517133957</v>
      </c>
    </row>
    <row r="19" spans="1:7" ht="14.1" customHeight="1" thickBot="1" x14ac:dyDescent="0.3">
      <c r="A19" s="18"/>
      <c r="B19" s="6">
        <v>0.3</v>
      </c>
      <c r="C19" s="19">
        <v>410.51</v>
      </c>
      <c r="D19" s="19">
        <v>447</v>
      </c>
      <c r="E19" s="17">
        <f t="shared" si="0"/>
        <v>36.490000000000009</v>
      </c>
      <c r="F19" s="17">
        <f t="shared" si="1"/>
        <v>23.682502596054007</v>
      </c>
      <c r="G19" s="30">
        <f t="shared" si="2"/>
        <v>68.393042575285563</v>
      </c>
    </row>
    <row r="20" spans="1:7" ht="14.1" customHeight="1" thickBot="1" x14ac:dyDescent="0.3">
      <c r="A20" s="18"/>
      <c r="B20" s="6">
        <v>0.21199999999999999</v>
      </c>
      <c r="C20" s="19">
        <v>402.84</v>
      </c>
      <c r="D20" s="19">
        <v>451.71</v>
      </c>
      <c r="E20" s="17">
        <f t="shared" si="0"/>
        <v>48.870000000000005</v>
      </c>
      <c r="F20" s="17">
        <f t="shared" si="1"/>
        <v>31.717289719626173</v>
      </c>
      <c r="G20" s="30">
        <f t="shared" si="2"/>
        <v>36.67575285565939</v>
      </c>
    </row>
    <row r="21" spans="1:7" ht="14.1" customHeight="1" thickBot="1" x14ac:dyDescent="0.3">
      <c r="A21" s="18"/>
      <c r="B21" s="6">
        <v>0.15</v>
      </c>
      <c r="C21" s="19">
        <v>410.75</v>
      </c>
      <c r="D21" s="19">
        <v>455.28</v>
      </c>
      <c r="E21" s="17">
        <f t="shared" si="0"/>
        <v>44.529999999999973</v>
      </c>
      <c r="F21" s="17">
        <f t="shared" si="1"/>
        <v>28.900571131879527</v>
      </c>
      <c r="G21" s="30">
        <f t="shared" si="2"/>
        <v>7.7751817237798626</v>
      </c>
    </row>
    <row r="22" spans="1:7" ht="14.1" customHeight="1" thickBot="1" x14ac:dyDescent="0.3">
      <c r="A22" s="18"/>
      <c r="B22" s="6">
        <v>6.3E-2</v>
      </c>
      <c r="C22" s="19">
        <v>390.78</v>
      </c>
      <c r="D22" s="19">
        <v>402.83</v>
      </c>
      <c r="E22" s="17">
        <f t="shared" si="0"/>
        <v>12.050000000000011</v>
      </c>
      <c r="F22" s="17">
        <f t="shared" si="1"/>
        <v>7.820612668743518</v>
      </c>
      <c r="G22" s="30">
        <f t="shared" si="2"/>
        <v>-4.5430944963655406E-2</v>
      </c>
    </row>
    <row r="23" spans="1:7" ht="14.1" customHeight="1" thickBot="1" x14ac:dyDescent="0.3">
      <c r="A23" s="29" t="s">
        <v>16</v>
      </c>
      <c r="B23" s="20"/>
      <c r="C23" s="21">
        <v>429.42</v>
      </c>
      <c r="D23" s="21">
        <v>429.45</v>
      </c>
      <c r="E23" s="17">
        <f t="shared" si="0"/>
        <v>2.9999999999972715E-2</v>
      </c>
      <c r="F23" s="17">
        <f t="shared" si="1"/>
        <v>1.947040498440597E-2</v>
      </c>
      <c r="G23" s="30">
        <f t="shared" si="2"/>
        <v>-6.4901349948061376E-2</v>
      </c>
    </row>
    <row r="24" spans="1:7" ht="14.1" customHeight="1" thickBot="1" x14ac:dyDescent="0.3">
      <c r="A24" s="35"/>
      <c r="B24" s="35"/>
      <c r="C24" s="35"/>
      <c r="D24" s="22" t="s">
        <v>17</v>
      </c>
      <c r="E24" s="23">
        <f>SUM(E14:E23)</f>
        <v>154.17999999999995</v>
      </c>
      <c r="F24" s="24">
        <f>SUM(F14:F23)</f>
        <v>100.06490134994806</v>
      </c>
      <c r="G24" s="36"/>
    </row>
    <row r="25" spans="1:7" ht="14.1" customHeight="1" x14ac:dyDescent="0.25">
      <c r="A25" s="14"/>
      <c r="B25" s="14"/>
      <c r="C25" s="14"/>
      <c r="D25" s="14"/>
      <c r="E25" s="14"/>
    </row>
    <row r="26" spans="1:7" ht="14.1" customHeight="1" x14ac:dyDescent="0.25">
      <c r="A26" s="14"/>
      <c r="B26" s="14"/>
      <c r="C26" s="14"/>
      <c r="D26" s="14"/>
      <c r="E26" s="14"/>
    </row>
    <row r="27" spans="1:7" ht="14.1" customHeight="1" x14ac:dyDescent="0.25">
      <c r="A27" s="14"/>
      <c r="B27" s="14"/>
      <c r="C27" s="14"/>
      <c r="D27" s="14"/>
      <c r="E27" s="14"/>
    </row>
    <row r="28" spans="1:7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5">
      <c r="A29" s="14"/>
      <c r="B29" s="14"/>
      <c r="C29" s="14"/>
      <c r="D29" s="14"/>
      <c r="E29" s="14"/>
    </row>
    <row r="30" spans="1:7" ht="14.1" customHeight="1" x14ac:dyDescent="0.25">
      <c r="A30" s="14">
        <v>4</v>
      </c>
      <c r="B30" s="14">
        <v>4.75</v>
      </c>
      <c r="C30" s="14">
        <v>100</v>
      </c>
      <c r="E30" s="14"/>
    </row>
    <row r="31" spans="1:7" ht="14.1" customHeight="1" x14ac:dyDescent="0.25">
      <c r="A31" s="14">
        <v>10</v>
      </c>
      <c r="B31" s="14">
        <v>2</v>
      </c>
      <c r="C31" s="14">
        <v>100</v>
      </c>
      <c r="E31" s="14"/>
    </row>
    <row r="32" spans="1:7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9" t="s">
        <v>20</v>
      </c>
      <c r="B45" s="39"/>
      <c r="C45" s="39"/>
    </row>
    <row r="46" spans="1:7" ht="14.1" customHeight="1" x14ac:dyDescent="0.25">
      <c r="B46" s="25" t="s">
        <v>21</v>
      </c>
      <c r="C46" s="33">
        <f>SUM(F14)</f>
        <v>1.6939252336448687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90.530893042575258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7.820612668743518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2020-03-05T09:37:27Z</dcterms:modified>
</cp:coreProperties>
</file>