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<sst xmlns="http://schemas.openxmlformats.org/spreadsheetml/2006/main" count="43" uniqueCount="41">
  <si>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</si>
  <si>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</si>
  <si>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</si>
  <si>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</si>
  <si>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</si>
  <si>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</si>
  <si>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</si>
  <si>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</si>
  <si>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</si>
  <si>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</si>
  <si>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</si>
  <si>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</si>
  <si>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</si>
  <si>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</si>
  <si>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</si>
  <si>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</si>
  <si>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</si>
  <si>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</si>
  <si>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</si>
  <si>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</si>
  <si>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</si>
  <si>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</si>
  <si>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</si>
  <si>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</si>
  <si>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</si>
  <si>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</si>
  <si>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</si>
  <si>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</si>
  <si>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</si>
  <si>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</si>
  <si>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</si>
  <si>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</si>
  <si>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</si>
  <si>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</si>
  <si>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</si>
  <si>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</si>
  <si>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</si>
  <si>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</si>
  <si>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</si>
  <si>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stukjes</t>
  </si>
  <si>
    <t>8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</si>
</sst>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39" t="s">
        <v>0</v>
      </c>
      <c r="B1" s="39"/>
      <c r="C1" s="39"/>
      <c r="D1" s="39"/>
      <c r="E1" s="39"/>
      <c r="F1" s="39"/>
      <c r="G1" s="39"/>
    </row>
    <row r="2" spans="1:13" s="1" customFormat="1" ht="18" customHeight="1" thickBot="1" x14ac:dyDescent="0.3">
      <c r="A2" s="40" t="s">
        <v>1</v>
      </c>
      <c r="B2" s="40"/>
      <c r="C2" s="40"/>
      <c r="D2" s="40"/>
      <c r="E2" s="40"/>
      <c r="F2" s="40"/>
      <c r="G2" s="40"/>
      <c r="L2" s="1" t="s">
        <v>37</v>
      </c>
      <c r="M2" s="1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1" t="s">
        <v>31</v>
      </c>
      <c r="C4" s="41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2" t="s">
        <v>32</v>
      </c>
      <c r="C5" s="42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2"/>
      <c r="C6" s="42"/>
      <c r="D6" s="2" t="s">
        <v>35</v>
      </c>
      <c r="E6" s="31" t="s">
        <v>34</v>
      </c>
      <c r="F6" s="2" t="s">
        <v>36</v>
      </c>
      <c r="G6" s="37">
        <v>1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2" t="s">
        <v>40</v>
      </c>
      <c r="C7" s="42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398.11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161.80000000000001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508.66</v>
      </c>
      <c r="D14" s="16">
        <v>508.67</v>
      </c>
      <c r="E14" s="17">
        <f>D14-C14</f>
        <v>9.9999999999909051E-3</v>
      </c>
      <c r="F14" s="17">
        <f>(E14/C$11)*100</f>
        <v>6.1804697156927716E-3</v>
      </c>
      <c r="G14" s="30">
        <f>100-F14</f>
        <v>99.993819530284313</v>
      </c>
    </row>
    <row r="15" spans="1:13" ht="14.1" customHeight="1" thickBot="1" x14ac:dyDescent="0.3">
      <c r="A15" s="18"/>
      <c r="B15" s="6">
        <v>2</v>
      </c>
      <c r="C15" s="19">
        <v>507.42</v>
      </c>
      <c r="D15" s="19">
        <v>508.03</v>
      </c>
      <c r="E15" s="17">
        <f t="shared" ref="E15:E23" si="0">D15-C15</f>
        <v>0.6099999999999568</v>
      </c>
      <c r="F15" s="17">
        <f t="shared" ref="F15:F23" si="1">(E15/C$11)*100</f>
        <v>0.37700865265757522</v>
      </c>
      <c r="G15" s="30">
        <f t="shared" ref="G15:G23" si="2">G14-F15</f>
        <v>99.616810877626733</v>
      </c>
      <c r="H15" s="6" t="s">
        <v>39</v>
      </c>
    </row>
    <row r="16" spans="1:13" ht="14.1" customHeight="1" thickBot="1" x14ac:dyDescent="0.3">
      <c r="A16" s="18"/>
      <c r="B16" s="6">
        <v>1.18</v>
      </c>
      <c r="C16" s="19">
        <v>470.44</v>
      </c>
      <c r="D16" s="19">
        <v>471.69</v>
      </c>
      <c r="E16" s="17">
        <f t="shared" si="0"/>
        <v>1.25</v>
      </c>
      <c r="F16" s="17">
        <f t="shared" si="1"/>
        <v>0.77255871446229907</v>
      </c>
      <c r="G16" s="30">
        <f t="shared" si="2"/>
        <v>98.844252163164441</v>
      </c>
    </row>
    <row r="17" spans="1:7" ht="14.1" customHeight="1" thickBot="1" x14ac:dyDescent="0.3">
      <c r="A17" s="18"/>
      <c r="B17" s="6">
        <v>0.6</v>
      </c>
      <c r="C17" s="19">
        <v>449.35</v>
      </c>
      <c r="D17" s="19">
        <v>451.15</v>
      </c>
      <c r="E17" s="17">
        <f>D17-C17</f>
        <v>1.7999999999999545</v>
      </c>
      <c r="F17" s="17">
        <f t="shared" si="1"/>
        <v>1.1124845488256825</v>
      </c>
      <c r="G17" s="30">
        <f t="shared" si="2"/>
        <v>97.731767614338764</v>
      </c>
    </row>
    <row r="18" spans="1:7" ht="14.1" customHeight="1" thickBot="1" x14ac:dyDescent="0.3">
      <c r="A18" s="18"/>
      <c r="B18" s="6">
        <v>0.42</v>
      </c>
      <c r="C18" s="19">
        <v>422.8</v>
      </c>
      <c r="D18" s="19">
        <v>432.01</v>
      </c>
      <c r="E18" s="17">
        <f t="shared" si="0"/>
        <v>9.2099999999999795</v>
      </c>
      <c r="F18" s="17">
        <f t="shared" si="1"/>
        <v>5.692212608158207</v>
      </c>
      <c r="G18" s="30">
        <f t="shared" si="2"/>
        <v>92.039555006180564</v>
      </c>
    </row>
    <row r="19" spans="1:7" ht="14.1" customHeight="1" thickBot="1" x14ac:dyDescent="0.3">
      <c r="A19" s="18"/>
      <c r="B19" s="6">
        <v>0.3</v>
      </c>
      <c r="C19" s="19">
        <v>411.02</v>
      </c>
      <c r="D19" s="19">
        <v>469</v>
      </c>
      <c r="E19" s="17">
        <f t="shared" si="0"/>
        <v>57.980000000000018</v>
      </c>
      <c r="F19" s="17">
        <f t="shared" si="1"/>
        <v>35.834363411619293</v>
      </c>
      <c r="G19" s="30">
        <f t="shared" si="2"/>
        <v>56.205191594561271</v>
      </c>
    </row>
    <row r="20" spans="1:7" ht="14.1" customHeight="1" thickBot="1" x14ac:dyDescent="0.3">
      <c r="A20" s="18"/>
      <c r="B20" s="6">
        <v>0.21199999999999999</v>
      </c>
      <c r="C20" s="19">
        <v>404.32</v>
      </c>
      <c r="D20" s="19">
        <v>461.08</v>
      </c>
      <c r="E20" s="17">
        <f t="shared" si="0"/>
        <v>56.759999999999991</v>
      </c>
      <c r="F20" s="17">
        <f t="shared" si="1"/>
        <v>35.08034610630407</v>
      </c>
      <c r="G20" s="30">
        <f t="shared" si="2"/>
        <v>21.124845488257201</v>
      </c>
    </row>
    <row r="21" spans="1:7" ht="14.1" customHeight="1" thickBot="1" x14ac:dyDescent="0.3">
      <c r="A21" s="18"/>
      <c r="B21" s="6">
        <v>0.15</v>
      </c>
      <c r="C21" s="19">
        <v>392.63</v>
      </c>
      <c r="D21" s="19">
        <v>421.04</v>
      </c>
      <c r="E21" s="17">
        <f t="shared" si="0"/>
        <v>28.410000000000025</v>
      </c>
      <c r="F21" s="17">
        <f t="shared" si="1"/>
        <v>17.55871446229915</v>
      </c>
      <c r="G21" s="30">
        <f t="shared" si="2"/>
        <v>3.5661310259580503</v>
      </c>
    </row>
    <row r="22" spans="1:7" ht="14.1" customHeight="1" thickBot="1" x14ac:dyDescent="0.3">
      <c r="A22" s="18"/>
      <c r="B22" s="6">
        <v>6.3E-2</v>
      </c>
      <c r="C22" s="19">
        <v>386.97</v>
      </c>
      <c r="D22" s="19">
        <v>393.83</v>
      </c>
      <c r="E22" s="17">
        <f t="shared" si="0"/>
        <v>6.8599999999999568</v>
      </c>
      <c r="F22" s="17">
        <f t="shared" si="1"/>
        <v>4.239802224969071</v>
      </c>
      <c r="G22" s="30">
        <f t="shared" si="2"/>
        <v>-0.67367119901102068</v>
      </c>
    </row>
    <row r="23" spans="1:7" ht="14.1" customHeight="1" thickBot="1" x14ac:dyDescent="0.3">
      <c r="A23" s="29" t="s">
        <v>16</v>
      </c>
      <c r="B23" s="20"/>
      <c r="C23" s="21">
        <v>425.33</v>
      </c>
      <c r="D23" s="21">
        <v>425.35</v>
      </c>
      <c r="E23" s="17">
        <f t="shared" si="0"/>
        <v>2.0000000000038654E-2</v>
      </c>
      <c r="F23" s="17">
        <f t="shared" si="1"/>
        <v>1.2360939431420675E-2</v>
      </c>
      <c r="G23" s="30">
        <f t="shared" si="2"/>
        <v>-0.68603213844244137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162.90999999999991</v>
      </c>
      <c r="F24" s="24">
        <f>SUM(F14:F23)</f>
        <v>100.68603213844246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8" t="s">
        <v>20</v>
      </c>
      <c r="B45" s="38"/>
      <c r="C45" s="38"/>
    </row>
    <row r="46" spans="1:7" ht="14.1" customHeight="1" x14ac:dyDescent="0.25">
      <c r="B46" s="25" t="s">
        <v>21</v>
      </c>
      <c r="C46" s="33">
        <f>SUM(F14)</f>
        <v>6.1804697156927716E-3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96.427688504326284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4.239802224969071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2020-03-05T09:36:12Z</dcterms:modified>
</cp:coreProperties>
</file>