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<sst xmlns="http://schemas.openxmlformats.org/spreadsheetml/2006/main" count="44" uniqueCount="42">
  <si>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</si>
  <si>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</si>
  <si>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</si>
  <si>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</si>
  <si>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</si>
  <si>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</si>
  <si>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</si>
  <si>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</si>
  <si>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</si>
  <si>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</si>
  <si>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</si>
  <si>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</si>
  <si>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</si>
  <si>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</si>
  <si>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</si>
  <si>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</si>
  <si>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</si>
  <si>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</si>
  <si>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</si>
  <si>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</si>
  <si>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</si>
  <si>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</si>
  <si>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</si>
  <si>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</si>
  <si>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</si>
  <si>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</si>
  <si>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</si>
  <si>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</si>
  <si>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</si>
  <si>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</si>
  <si>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</si>
  <si>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</si>
  <si>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</si>
  <si>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</si>
  <si>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</si>
  <si>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</si>
  <si>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</si>
  <si>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</si>
  <si>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</si>
  <si>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korrels</t>
  </si>
  <si>
    <t>schgruis + korrels</t>
  </si>
  <si>
    <t>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</si>
</sst>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2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41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392.97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156.66000000000003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508.66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507.78</v>
      </c>
      <c r="E15" s="17">
        <f t="shared" ref="E15:E21" si="0">D15-C15</f>
        <v>0.3599999999999568</v>
      </c>
      <c r="F15" s="17">
        <f t="shared" ref="F15:F23" si="1">(E15/C$11)*100</f>
        <v>0.22979701263880808</v>
      </c>
      <c r="G15" s="30">
        <f t="shared" ref="G15:G23" si="2">G14-F15</f>
        <v>99.770202987361188</v>
      </c>
      <c r="H15" s="6" t="s">
        <v>39</v>
      </c>
    </row>
    <row r="16" spans="1:13" ht="14.1" customHeight="1" thickBot="1" x14ac:dyDescent="0.3">
      <c r="A16" s="18"/>
      <c r="B16" s="6">
        <v>1.18</v>
      </c>
      <c r="C16" s="19">
        <v>470.44</v>
      </c>
      <c r="D16" s="19">
        <v>470.98</v>
      </c>
      <c r="E16" s="17">
        <f t="shared" si="0"/>
        <v>0.54000000000002046</v>
      </c>
      <c r="F16" s="17">
        <f t="shared" si="1"/>
        <v>0.34469551895826656</v>
      </c>
      <c r="G16" s="30">
        <f t="shared" si="2"/>
        <v>99.425507468402927</v>
      </c>
      <c r="H16" s="6" t="s">
        <v>40</v>
      </c>
    </row>
    <row r="17" spans="1:7" ht="14.1" customHeight="1" thickBot="1" x14ac:dyDescent="0.3">
      <c r="A17" s="18"/>
      <c r="B17" s="6">
        <v>0.6</v>
      </c>
      <c r="C17" s="19">
        <v>449.49</v>
      </c>
      <c r="D17" s="19">
        <v>451.24</v>
      </c>
      <c r="E17" s="17">
        <f>D17-C17</f>
        <v>1.75</v>
      </c>
      <c r="F17" s="17">
        <f t="shared" si="1"/>
        <v>1.1170688114387843</v>
      </c>
      <c r="G17" s="30">
        <f t="shared" si="2"/>
        <v>98.308438656964142</v>
      </c>
    </row>
    <row r="18" spans="1:7" ht="14.1" customHeight="1" thickBot="1" x14ac:dyDescent="0.3">
      <c r="A18" s="18"/>
      <c r="B18" s="6">
        <v>0.42</v>
      </c>
      <c r="C18" s="19">
        <v>425.57</v>
      </c>
      <c r="D18" s="19">
        <v>429.08</v>
      </c>
      <c r="E18" s="17">
        <f t="shared" si="0"/>
        <v>3.5099999999999909</v>
      </c>
      <c r="F18" s="17">
        <f t="shared" si="1"/>
        <v>2.2405208732286419</v>
      </c>
      <c r="G18" s="30">
        <f t="shared" si="2"/>
        <v>96.067917783735496</v>
      </c>
    </row>
    <row r="19" spans="1:7" ht="14.1" customHeight="1" thickBot="1" x14ac:dyDescent="0.3">
      <c r="A19" s="18"/>
      <c r="B19" s="6">
        <v>0.3</v>
      </c>
      <c r="C19" s="19">
        <v>414.77</v>
      </c>
      <c r="D19" s="19">
        <v>461.15</v>
      </c>
      <c r="E19" s="17">
        <f t="shared" si="0"/>
        <v>46.379999999999995</v>
      </c>
      <c r="F19" s="17">
        <f t="shared" si="1"/>
        <v>29.605515128303324</v>
      </c>
      <c r="G19" s="30">
        <f t="shared" si="2"/>
        <v>66.462402655432172</v>
      </c>
    </row>
    <row r="20" spans="1:7" ht="14.1" customHeight="1" thickBot="1" x14ac:dyDescent="0.3">
      <c r="A20" s="18"/>
      <c r="B20" s="6">
        <v>0.21199999999999999</v>
      </c>
      <c r="C20" s="19">
        <v>408.07</v>
      </c>
      <c r="D20" s="19">
        <v>481.98</v>
      </c>
      <c r="E20" s="17">
        <f t="shared" si="0"/>
        <v>73.910000000000025</v>
      </c>
      <c r="F20" s="17">
        <f t="shared" si="1"/>
        <v>47.178603344823195</v>
      </c>
      <c r="G20" s="30">
        <f t="shared" si="2"/>
        <v>19.283799310608977</v>
      </c>
    </row>
    <row r="21" spans="1:7" ht="14.1" customHeight="1" thickBot="1" x14ac:dyDescent="0.3">
      <c r="A21" s="18"/>
      <c r="B21" s="6">
        <v>0.15</v>
      </c>
      <c r="C21" s="19">
        <v>395.12</v>
      </c>
      <c r="D21" s="19">
        <v>418.18</v>
      </c>
      <c r="E21" s="17">
        <f t="shared" si="0"/>
        <v>23.060000000000002</v>
      </c>
      <c r="F21" s="17">
        <f t="shared" si="1"/>
        <v>14.719775309587641</v>
      </c>
      <c r="G21" s="30">
        <f t="shared" si="2"/>
        <v>4.5640240010213358</v>
      </c>
    </row>
    <row r="22" spans="1:7" ht="14.1" customHeight="1" thickBot="1" x14ac:dyDescent="0.3">
      <c r="A22" s="18"/>
      <c r="B22" s="6">
        <v>6.3E-2</v>
      </c>
      <c r="C22" s="19">
        <v>387.03</v>
      </c>
      <c r="D22" s="21">
        <v>394.41</v>
      </c>
      <c r="E22" s="17">
        <f>D22-C22</f>
        <v>7.3800000000000523</v>
      </c>
      <c r="F22" s="17">
        <f t="shared" si="1"/>
        <v>4.7108387590961645</v>
      </c>
      <c r="G22" s="30">
        <f t="shared" si="2"/>
        <v>-0.14681475807482869</v>
      </c>
    </row>
    <row r="23" spans="1:7" ht="14.1" customHeight="1" thickBot="1" x14ac:dyDescent="0.3">
      <c r="A23" s="29" t="s">
        <v>16</v>
      </c>
      <c r="B23" s="20"/>
      <c r="C23" s="21">
        <v>425.33</v>
      </c>
      <c r="D23" s="21">
        <v>425.35</v>
      </c>
      <c r="E23" s="17">
        <f>D23-C23</f>
        <v>2.0000000000038654E-2</v>
      </c>
      <c r="F23" s="17">
        <f t="shared" si="1"/>
        <v>1.276650070218221E-2</v>
      </c>
      <c r="G23" s="30">
        <f t="shared" si="2"/>
        <v>-0.1595812587770109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156.91000000000008</v>
      </c>
      <c r="F24" s="24">
        <f>SUM(F14:F23)</f>
        <v>100.15958125877702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95.435975998978677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4.7108387590961645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2020-03-05T09:34:43Z</dcterms:modified>
</cp:coreProperties>
</file>