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<sst xmlns="http://schemas.openxmlformats.org/spreadsheetml/2006/main" count="45" uniqueCount="42">
  <si>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</si>
  <si>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</si>
  <si>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</si>
  <si>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</si>
  <si>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</si>
  <si>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</si>
  <si>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</si>
  <si>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</si>
  <si>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</si>
  <si>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</si>
  <si>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</si>
  <si>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</si>
  <si>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</si>
  <si>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</si>
  <si>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</si>
  <si>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</si>
  <si>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</si>
  <si>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</si>
  <si>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</si>
  <si>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</si>
  <si>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</si>
  <si>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</si>
  <si>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</si>
  <si>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</si>
  <si>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</si>
  <si>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</si>
  <si>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</si>
  <si>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</si>
  <si>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</si>
  <si>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</si>
  <si>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</si>
  <si>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</si>
  <si>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</si>
  <si>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</si>
  <si>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</si>
  <si>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</si>
  <si>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</si>
  <si>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</si>
  <si>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</si>
  <si>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</t>
  </si>
  <si>
    <t>korrels+schgruis</t>
  </si>
  <si>
    <t>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</si>
</sst>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391.54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155.23000000000002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507.83</v>
      </c>
      <c r="E14" s="17">
        <f>D14-C14</f>
        <v>7.9999999999984084E-2</v>
      </c>
      <c r="F14" s="17">
        <f>(E14/C$11)*100</f>
        <v>5.1536429813814386E-2</v>
      </c>
      <c r="G14" s="30">
        <f>100-F14</f>
        <v>99.948463570186192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557.85</v>
      </c>
      <c r="E15" s="17">
        <f t="shared" ref="E15:E23" si="0">D15-C15</f>
        <v>0.23000000000001819</v>
      </c>
      <c r="F15" s="17">
        <f t="shared" ref="F15:F23" si="1">(E15/C$11)*100</f>
        <v>0.14816723571475757</v>
      </c>
      <c r="G15" s="30">
        <f t="shared" ref="G15:G23" si="2">G14-F15</f>
        <v>99.80029633447144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469.43</v>
      </c>
      <c r="E16" s="17">
        <f t="shared" si="0"/>
        <v>0.94999999999998863</v>
      </c>
      <c r="F16" s="17">
        <f t="shared" si="1"/>
        <v>0.61199510403916024</v>
      </c>
      <c r="G16" s="30">
        <f t="shared" si="2"/>
        <v>99.188301230432273</v>
      </c>
      <c r="H16" s="6" t="s">
        <v>40</v>
      </c>
    </row>
    <row r="17" spans="1:7" ht="14.1" customHeight="1" thickBot="1" x14ac:dyDescent="0.3">
      <c r="A17" s="18"/>
      <c r="B17" s="6">
        <v>0.6</v>
      </c>
      <c r="C17" s="19">
        <v>447.57</v>
      </c>
      <c r="D17" s="19">
        <v>449.75</v>
      </c>
      <c r="E17" s="17">
        <f>D17-C17</f>
        <v>2.1800000000000068</v>
      </c>
      <c r="F17" s="17">
        <f t="shared" si="1"/>
        <v>1.404367712426726</v>
      </c>
      <c r="G17" s="30">
        <f t="shared" si="2"/>
        <v>97.783933518005554</v>
      </c>
    </row>
    <row r="18" spans="1:7" ht="14.1" customHeight="1" thickBot="1" x14ac:dyDescent="0.3">
      <c r="A18" s="18"/>
      <c r="B18" s="6">
        <v>0.42</v>
      </c>
      <c r="C18" s="19">
        <v>430.52</v>
      </c>
      <c r="D18" s="19">
        <v>437.58</v>
      </c>
      <c r="E18" s="17">
        <f t="shared" si="0"/>
        <v>7.0600000000000023</v>
      </c>
      <c r="F18" s="17">
        <f t="shared" si="1"/>
        <v>4.5480899310700265</v>
      </c>
      <c r="G18" s="30">
        <f t="shared" si="2"/>
        <v>93.23584358693553</v>
      </c>
    </row>
    <row r="19" spans="1:7" ht="14.1" customHeight="1" thickBot="1" x14ac:dyDescent="0.3">
      <c r="A19" s="18"/>
      <c r="B19" s="6">
        <v>0.3</v>
      </c>
      <c r="C19" s="19">
        <v>412.2</v>
      </c>
      <c r="D19" s="19">
        <v>448.27</v>
      </c>
      <c r="E19" s="17">
        <f t="shared" si="0"/>
        <v>36.069999999999993</v>
      </c>
      <c r="F19" s="17">
        <f t="shared" si="1"/>
        <v>23.236487792308182</v>
      </c>
      <c r="G19" s="30">
        <f t="shared" si="2"/>
        <v>69.999355794627348</v>
      </c>
    </row>
    <row r="20" spans="1:7" ht="14.1" customHeight="1" thickBot="1" x14ac:dyDescent="0.3">
      <c r="A20" s="18"/>
      <c r="B20" s="6">
        <v>0.21199999999999999</v>
      </c>
      <c r="C20" s="19">
        <v>403.59</v>
      </c>
      <c r="D20" s="19">
        <v>460.54</v>
      </c>
      <c r="E20" s="17">
        <f t="shared" si="0"/>
        <v>56.950000000000045</v>
      </c>
      <c r="F20" s="17">
        <f t="shared" si="1"/>
        <v>36.687495973716445</v>
      </c>
      <c r="G20" s="30">
        <f t="shared" si="2"/>
        <v>33.311859820910904</v>
      </c>
    </row>
    <row r="21" spans="1:7" ht="14.1" customHeight="1" thickBot="1" x14ac:dyDescent="0.3">
      <c r="A21" s="18"/>
      <c r="B21" s="6">
        <v>0.15</v>
      </c>
      <c r="C21" s="19">
        <v>410.67</v>
      </c>
      <c r="D21" s="19">
        <v>455.34</v>
      </c>
      <c r="E21" s="17">
        <f t="shared" si="0"/>
        <v>44.669999999999959</v>
      </c>
      <c r="F21" s="17">
        <f t="shared" si="1"/>
        <v>28.776653997294311</v>
      </c>
      <c r="G21" s="30">
        <f t="shared" si="2"/>
        <v>4.5352058236165931</v>
      </c>
    </row>
    <row r="22" spans="1:7" ht="14.1" customHeight="1" thickBot="1" x14ac:dyDescent="0.3">
      <c r="A22" s="18"/>
      <c r="B22" s="6">
        <v>6.3E-2</v>
      </c>
      <c r="C22" s="19">
        <v>390.81</v>
      </c>
      <c r="D22" s="19">
        <v>398</v>
      </c>
      <c r="E22" s="17">
        <f t="shared" si="0"/>
        <v>7.1899999999999977</v>
      </c>
      <c r="F22" s="17">
        <f t="shared" si="1"/>
        <v>4.6318366295174886</v>
      </c>
      <c r="G22" s="30">
        <f t="shared" si="2"/>
        <v>-9.6630805900895567E-2</v>
      </c>
    </row>
    <row r="23" spans="1:7" ht="14.1" customHeight="1" thickBot="1" x14ac:dyDescent="0.3">
      <c r="A23" s="29" t="s">
        <v>16</v>
      </c>
      <c r="B23" s="20"/>
      <c r="C23" s="21">
        <v>429.41</v>
      </c>
      <c r="D23" s="21">
        <v>429.41</v>
      </c>
      <c r="E23" s="17">
        <f t="shared" si="0"/>
        <v>0</v>
      </c>
      <c r="F23" s="17">
        <f t="shared" si="1"/>
        <v>0</v>
      </c>
      <c r="G23" s="30">
        <f t="shared" si="2"/>
        <v>-9.6630805900895567E-2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155.38</v>
      </c>
      <c r="F24" s="24">
        <f>SUM(F14:F23)</f>
        <v>100.09663080590093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5.1536429813814386E-2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95.413257746569599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4.6318366295174886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2020-03-05T09:33:33Z</dcterms:modified>
</cp:coreProperties>
</file>