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<sst xmlns="http://schemas.openxmlformats.org/spreadsheetml/2006/main" count="44" uniqueCount="42">
  <si>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</si>
  <si>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</si>
  <si>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</si>
  <si>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</si>
  <si>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</si>
  <si>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</si>
  <si>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</si>
  <si>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</si>
  <si>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</si>
  <si>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</si>
  <si>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</si>
  <si>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</si>
  <si>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</si>
  <si>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</si>
  <si>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</si>
  <si>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</si>
  <si>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</si>
  <si>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</si>
  <si>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</si>
  <si>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</si>
  <si>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</si>
  <si>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</si>
  <si>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</si>
  <si>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</si>
  <si>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</si>
  <si>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</si>
  <si>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</si>
  <si>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</si>
  <si>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</si>
  <si>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</si>
  <si>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</si>
  <si>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</si>
  <si>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</si>
  <si>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</si>
  <si>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</si>
  <si>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</si>
  <si>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</si>
  <si>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</si>
  <si>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</si>
  <si>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stukjes</t>
  </si>
  <si>
    <t>stukjes + schelp</t>
  </si>
  <si>
    <t>14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</si>
</sst>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2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41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395.16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158.85000000000002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507.72</v>
      </c>
      <c r="D14" s="16">
        <v>508.98</v>
      </c>
      <c r="E14" s="17">
        <f>D14-C14</f>
        <v>1.2599999999999909</v>
      </c>
      <c r="F14" s="17">
        <f>(E14/C$11)*100</f>
        <v>0.79320113314447005</v>
      </c>
      <c r="G14" s="30">
        <f>100-F14</f>
        <v>99.206798866855536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557.63</v>
      </c>
      <c r="D15" s="19">
        <v>558.34</v>
      </c>
      <c r="E15" s="17">
        <f t="shared" ref="E15:E23" si="0">D15-C15</f>
        <v>0.71000000000003638</v>
      </c>
      <c r="F15" s="17">
        <f t="shared" ref="F15:F23" si="1">(E15/C$11)*100</f>
        <v>0.44696254327984658</v>
      </c>
      <c r="G15" s="30">
        <f t="shared" ref="G15:G23" si="2">G14-F15</f>
        <v>98.759836323575684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468.45</v>
      </c>
      <c r="D16" s="19">
        <v>469.32</v>
      </c>
      <c r="E16" s="17">
        <f t="shared" si="0"/>
        <v>0.87000000000000455</v>
      </c>
      <c r="F16" s="17">
        <f t="shared" si="1"/>
        <v>0.54768649669499803</v>
      </c>
      <c r="G16" s="30">
        <f t="shared" si="2"/>
        <v>98.21214982688069</v>
      </c>
    </row>
    <row r="17" spans="1:7" ht="14.1" customHeight="1" thickBot="1" x14ac:dyDescent="0.3">
      <c r="A17" s="18"/>
      <c r="B17" s="6">
        <v>0.6</v>
      </c>
      <c r="C17" s="19">
        <v>447.11</v>
      </c>
      <c r="D17" s="19">
        <v>448.39</v>
      </c>
      <c r="E17" s="17">
        <f>D17-C17</f>
        <v>1.2799999999999727</v>
      </c>
      <c r="F17" s="17">
        <f t="shared" si="1"/>
        <v>0.80579162732135512</v>
      </c>
      <c r="G17" s="30">
        <f t="shared" si="2"/>
        <v>97.406358199559335</v>
      </c>
    </row>
    <row r="18" spans="1:7" ht="14.1" customHeight="1" thickBot="1" x14ac:dyDescent="0.3">
      <c r="A18" s="18"/>
      <c r="B18" s="6">
        <v>0.42</v>
      </c>
      <c r="C18" s="19">
        <v>427.14</v>
      </c>
      <c r="D18" s="19">
        <v>431.38</v>
      </c>
      <c r="E18" s="17">
        <f t="shared" si="0"/>
        <v>4.2400000000000091</v>
      </c>
      <c r="F18" s="17">
        <f t="shared" si="1"/>
        <v>2.6691847655020515</v>
      </c>
      <c r="G18" s="30">
        <f t="shared" si="2"/>
        <v>94.737173434057283</v>
      </c>
    </row>
    <row r="19" spans="1:7" ht="14.1" customHeight="1" thickBot="1" x14ac:dyDescent="0.3">
      <c r="A19" s="18"/>
      <c r="B19" s="6">
        <v>0.3</v>
      </c>
      <c r="C19" s="19">
        <v>408.43</v>
      </c>
      <c r="D19" s="19">
        <v>444.93</v>
      </c>
      <c r="E19" s="17">
        <f t="shared" si="0"/>
        <v>36.5</v>
      </c>
      <c r="F19" s="17">
        <f t="shared" si="1"/>
        <v>22.977651872836006</v>
      </c>
      <c r="G19" s="30">
        <f t="shared" si="2"/>
        <v>71.759521561221277</v>
      </c>
    </row>
    <row r="20" spans="1:7" ht="14.1" customHeight="1" thickBot="1" x14ac:dyDescent="0.3">
      <c r="A20" s="18"/>
      <c r="B20" s="6">
        <v>0.21199999999999999</v>
      </c>
      <c r="C20" s="19">
        <v>400.07</v>
      </c>
      <c r="D20" s="19">
        <v>455.62</v>
      </c>
      <c r="E20" s="17">
        <f t="shared" si="0"/>
        <v>55.550000000000011</v>
      </c>
      <c r="F20" s="17">
        <f t="shared" si="1"/>
        <v>34.97009757632987</v>
      </c>
      <c r="G20" s="30">
        <f t="shared" si="2"/>
        <v>36.789423984891407</v>
      </c>
    </row>
    <row r="21" spans="1:7" ht="14.1" customHeight="1" thickBot="1" x14ac:dyDescent="0.3">
      <c r="A21" s="18"/>
      <c r="B21" s="6">
        <v>0.15</v>
      </c>
      <c r="C21" s="19">
        <v>407.89</v>
      </c>
      <c r="D21" s="19">
        <v>456.67</v>
      </c>
      <c r="E21" s="17">
        <f t="shared" si="0"/>
        <v>48.78000000000003</v>
      </c>
      <c r="F21" s="17">
        <f t="shared" si="1"/>
        <v>30.70821529745044</v>
      </c>
      <c r="G21" s="30">
        <f t="shared" si="2"/>
        <v>6.0812086874409665</v>
      </c>
    </row>
    <row r="22" spans="1:7" ht="14.1" customHeight="1" thickBot="1" x14ac:dyDescent="0.3">
      <c r="A22" s="18"/>
      <c r="B22" s="6">
        <v>6.3E-2</v>
      </c>
      <c r="C22" s="19">
        <v>390.72</v>
      </c>
      <c r="D22" s="19">
        <v>405.85</v>
      </c>
      <c r="E22" s="17">
        <f t="shared" si="0"/>
        <v>15.129999999999995</v>
      </c>
      <c r="F22" s="17">
        <f t="shared" si="1"/>
        <v>9.5247088448221557</v>
      </c>
      <c r="G22" s="30">
        <f t="shared" si="2"/>
        <v>-3.4435001573811892</v>
      </c>
    </row>
    <row r="23" spans="1:7" ht="14.1" customHeight="1" thickBot="1" x14ac:dyDescent="0.3">
      <c r="A23" s="29" t="s">
        <v>16</v>
      </c>
      <c r="B23" s="20"/>
      <c r="C23" s="21">
        <v>429.4</v>
      </c>
      <c r="D23" s="21">
        <v>429.45</v>
      </c>
      <c r="E23" s="17">
        <f t="shared" si="0"/>
        <v>5.0000000000011369E-2</v>
      </c>
      <c r="F23" s="17">
        <f t="shared" si="1"/>
        <v>3.1476235442248257E-2</v>
      </c>
      <c r="G23" s="30">
        <f t="shared" si="2"/>
        <v>-3.4749763928234376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164.37000000000006</v>
      </c>
      <c r="F24" s="24">
        <f>SUM(F14:F23)</f>
        <v>103.47497639282344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0.79320113314447005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93.125590179414573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9.5247088448221557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2020-03-05T09:36:18Z</dcterms:modified>
</cp:coreProperties>
</file>