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<sst xmlns="http://schemas.openxmlformats.org/spreadsheetml/2006/main" count="45" uniqueCount="42">
  <si>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</si>
  <si>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</si>
  <si>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</si>
  <si>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</si>
  <si>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</si>
  <si>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</si>
  <si>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</si>
  <si>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</si>
  <si>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</si>
  <si>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</si>
  <si>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</si>
  <si>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</si>
  <si>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</si>
  <si>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</si>
  <si>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</si>
  <si>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</si>
  <si>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</si>
  <si>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</si>
  <si>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</si>
  <si>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</si>
  <si>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</si>
  <si>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</si>
  <si>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</si>
  <si>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</si>
  <si>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</si>
  <si>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</si>
  <si>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</si>
  <si>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</si>
  <si>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</si>
  <si>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</si>
  <si>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</si>
  <si>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</si>
  <si>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</si>
  <si>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</si>
  <si>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</si>
  <si>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</si>
  <si>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</si>
  <si>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</si>
  <si>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</si>
  <si>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</t>
  </si>
  <si>
    <t>schgruis+korrels</t>
  </si>
  <si>
    <t>44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</si>
</sst>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41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396.67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160.36000000000001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511.18</v>
      </c>
      <c r="E14" s="17">
        <f>D14-C14</f>
        <v>2.5199999999999818</v>
      </c>
      <c r="F14" s="17">
        <f>(E14/C$11)*100</f>
        <v>1.5714642055375292</v>
      </c>
      <c r="G14" s="30">
        <f>100-F14</f>
        <v>98.428535794462476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507.9</v>
      </c>
      <c r="E15" s="17">
        <f t="shared" ref="E15:E21" si="0">D15-C15</f>
        <v>0.47999999999996135</v>
      </c>
      <c r="F15" s="17">
        <f t="shared" ref="F15:F23" si="1">(E15/C$11)*100</f>
        <v>0.29932651534045979</v>
      </c>
      <c r="G15" s="30">
        <f t="shared" ref="G15:G23" si="2">G14-F15</f>
        <v>98.129209279122023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470.42</v>
      </c>
      <c r="D16" s="19">
        <v>471.4</v>
      </c>
      <c r="E16" s="17">
        <f t="shared" si="0"/>
        <v>0.97999999999996135</v>
      </c>
      <c r="F16" s="17">
        <f t="shared" si="1"/>
        <v>0.61112496882013045</v>
      </c>
      <c r="G16" s="30">
        <f t="shared" si="2"/>
        <v>97.518084310301887</v>
      </c>
      <c r="H16" s="6" t="s">
        <v>40</v>
      </c>
    </row>
    <row r="17" spans="1:7" ht="14.1" customHeight="1" thickBot="1" x14ac:dyDescent="0.3">
      <c r="A17" s="18"/>
      <c r="B17" s="6">
        <v>0.6</v>
      </c>
      <c r="C17" s="19">
        <v>449.93</v>
      </c>
      <c r="D17" s="19">
        <v>452.3</v>
      </c>
      <c r="E17" s="17">
        <f>D17-C17</f>
        <v>2.3700000000000045</v>
      </c>
      <c r="F17" s="17">
        <f t="shared" si="1"/>
        <v>1.4779246694936421</v>
      </c>
      <c r="G17" s="30">
        <f t="shared" si="2"/>
        <v>96.040159640808241</v>
      </c>
    </row>
    <row r="18" spans="1:7" ht="14.1" customHeight="1" thickBot="1" x14ac:dyDescent="0.3">
      <c r="A18" s="18"/>
      <c r="B18" s="6">
        <v>0.42</v>
      </c>
      <c r="C18" s="19">
        <v>427.44</v>
      </c>
      <c r="D18" s="19">
        <v>437.12</v>
      </c>
      <c r="E18" s="17">
        <f t="shared" si="0"/>
        <v>9.6800000000000068</v>
      </c>
      <c r="F18" s="17">
        <f t="shared" si="1"/>
        <v>6.0364180593664294</v>
      </c>
      <c r="G18" s="30">
        <f t="shared" si="2"/>
        <v>90.003741581441815</v>
      </c>
    </row>
    <row r="19" spans="1:7" ht="14.1" customHeight="1" thickBot="1" x14ac:dyDescent="0.3">
      <c r="A19" s="18"/>
      <c r="B19" s="6">
        <v>0.3</v>
      </c>
      <c r="C19" s="19">
        <v>415.95</v>
      </c>
      <c r="D19" s="19">
        <v>463.08</v>
      </c>
      <c r="E19" s="17">
        <f t="shared" si="0"/>
        <v>47.129999999999995</v>
      </c>
      <c r="F19" s="17">
        <f t="shared" si="1"/>
        <v>29.39012222499376</v>
      </c>
      <c r="G19" s="30">
        <f t="shared" si="2"/>
        <v>60.613619356448055</v>
      </c>
    </row>
    <row r="20" spans="1:7" ht="14.1" customHeight="1" thickBot="1" x14ac:dyDescent="0.3">
      <c r="A20" s="18"/>
      <c r="B20" s="6">
        <v>0.21199999999999999</v>
      </c>
      <c r="C20" s="19">
        <v>408.41</v>
      </c>
      <c r="D20" s="19">
        <v>480.14</v>
      </c>
      <c r="E20" s="17">
        <f t="shared" si="0"/>
        <v>71.729999999999961</v>
      </c>
      <c r="F20" s="17">
        <f t="shared" si="1"/>
        <v>44.730606136193536</v>
      </c>
      <c r="G20" s="30">
        <f t="shared" si="2"/>
        <v>15.883013220254519</v>
      </c>
    </row>
    <row r="21" spans="1:7" ht="14.1" customHeight="1" thickBot="1" x14ac:dyDescent="0.3">
      <c r="A21" s="18"/>
      <c r="B21" s="6">
        <v>0.15</v>
      </c>
      <c r="C21" s="19">
        <v>394.44</v>
      </c>
      <c r="D21" s="19">
        <v>405.92</v>
      </c>
      <c r="E21" s="17">
        <f t="shared" si="0"/>
        <v>11.480000000000018</v>
      </c>
      <c r="F21" s="17">
        <f t="shared" si="1"/>
        <v>7.1588924918932513</v>
      </c>
      <c r="G21" s="30">
        <f t="shared" si="2"/>
        <v>8.7241207283612674</v>
      </c>
    </row>
    <row r="22" spans="1:7" ht="14.1" customHeight="1" thickBot="1" x14ac:dyDescent="0.3">
      <c r="A22" s="18"/>
      <c r="B22" s="6">
        <v>6.3E-2</v>
      </c>
      <c r="C22" s="19">
        <v>387.07</v>
      </c>
      <c r="D22" s="21">
        <v>401.14</v>
      </c>
      <c r="E22" s="17">
        <f>D22-C22</f>
        <v>14.069999999999993</v>
      </c>
      <c r="F22" s="17">
        <f t="shared" si="1"/>
        <v>8.7740084809179297</v>
      </c>
      <c r="G22" s="30">
        <f t="shared" si="2"/>
        <v>-4.9887752556662335E-2</v>
      </c>
    </row>
    <row r="23" spans="1:7" ht="14.1" customHeight="1" thickBot="1" x14ac:dyDescent="0.3">
      <c r="A23" s="29" t="s">
        <v>16</v>
      </c>
      <c r="B23" s="20"/>
      <c r="C23" s="21">
        <v>425.32</v>
      </c>
      <c r="D23" s="21">
        <v>425.34</v>
      </c>
      <c r="E23" s="17">
        <f>D23-C23</f>
        <v>1.999999999998181E-2</v>
      </c>
      <c r="F23" s="17">
        <f t="shared" si="1"/>
        <v>1.2471938139175484E-2</v>
      </c>
      <c r="G23" s="30">
        <f t="shared" si="2"/>
        <v>-6.235969069583782E-2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160.45999999999987</v>
      </c>
      <c r="F24" s="24">
        <f>SUM(F14:F23)</f>
        <v>100.06235969069584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1.5714642055375292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89.704415066101205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8.7740084809179297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2020-03-05T11:08:24Z</dcterms:modified>
</cp:coreProperties>
</file>