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<sst xmlns="http://schemas.openxmlformats.org/spreadsheetml/2006/main" count="46" uniqueCount="43">
  <si>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</si>
  <si>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</si>
  <si>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</si>
  <si>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</si>
  <si>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</si>
  <si>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</si>
  <si>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</si>
  <si>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</si>
  <si>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</si>
  <si>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</si>
  <si>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</si>
  <si>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</si>
  <si>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</si>
  <si>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</si>
  <si>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</si>
  <si>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</si>
  <si>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</si>
  <si>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</si>
  <si>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</si>
  <si>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</si>
  <si>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</si>
  <si>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</si>
  <si>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</si>
  <si>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</si>
  <si>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</si>
  <si>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</si>
  <si>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</si>
  <si>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</si>
  <si>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</si>
  <si>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</si>
  <si>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</si>
  <si>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</si>
  <si>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</si>
  <si>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</si>
  <si>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</si>
  <si>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</si>
  <si>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</si>
  <si>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</si>
  <si>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</si>
  <si>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</si>
  <si>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korrels +schgruis</t>
  </si>
  <si>
    <t>korrels</t>
  </si>
  <si>
    <t>14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</si>
</sst>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42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395.35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159.04000000000002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508.66</v>
      </c>
      <c r="E14" s="17">
        <f>D14-C14</f>
        <v>0</v>
      </c>
      <c r="F14" s="17">
        <f>(E14/C$11)*100</f>
        <v>0</v>
      </c>
      <c r="G14" s="30">
        <f>100-F14</f>
        <v>100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508.3</v>
      </c>
      <c r="E15" s="17">
        <f t="shared" ref="E15:E21" si="0">D15-C15</f>
        <v>0.87999999999999545</v>
      </c>
      <c r="F15" s="17">
        <f t="shared" ref="F15:F23" si="1">(E15/C$11)*100</f>
        <v>0.55331991951709969</v>
      </c>
      <c r="G15" s="30">
        <f t="shared" ref="G15:G23" si="2">G14-F15</f>
        <v>99.446680080482906</v>
      </c>
      <c r="H15" s="6" t="s">
        <v>41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472.24</v>
      </c>
      <c r="E16" s="17">
        <f t="shared" si="0"/>
        <v>1.8199999999999932</v>
      </c>
      <c r="F16" s="17">
        <f t="shared" si="1"/>
        <v>1.1443661971830941</v>
      </c>
      <c r="G16" s="30">
        <f t="shared" si="2"/>
        <v>98.302313883299817</v>
      </c>
      <c r="H16" s="6" t="s">
        <v>40</v>
      </c>
    </row>
    <row r="17" spans="1:8" ht="14.1" customHeight="1" thickBot="1" x14ac:dyDescent="0.3">
      <c r="A17" s="18"/>
      <c r="B17" s="6">
        <v>0.6</v>
      </c>
      <c r="C17" s="19">
        <v>449.93</v>
      </c>
      <c r="D17" s="19">
        <v>452.07</v>
      </c>
      <c r="E17" s="17">
        <f>D17-C17</f>
        <v>2.1399999999999864</v>
      </c>
      <c r="F17" s="17">
        <f t="shared" si="1"/>
        <v>1.3455734406438544</v>
      </c>
      <c r="G17" s="30">
        <f t="shared" si="2"/>
        <v>96.956740442655956</v>
      </c>
      <c r="H17" s="6" t="s">
        <v>40</v>
      </c>
    </row>
    <row r="18" spans="1:8" ht="14.1" customHeight="1" thickBot="1" x14ac:dyDescent="0.3">
      <c r="A18" s="18"/>
      <c r="B18" s="6">
        <v>0.42</v>
      </c>
      <c r="C18" s="19">
        <v>425.79</v>
      </c>
      <c r="D18" s="19">
        <v>432.9</v>
      </c>
      <c r="E18" s="17">
        <f t="shared" si="0"/>
        <v>7.1099999999999568</v>
      </c>
      <c r="F18" s="17">
        <f t="shared" si="1"/>
        <v>4.4705734406438351</v>
      </c>
      <c r="G18" s="30">
        <f t="shared" si="2"/>
        <v>92.486167002012124</v>
      </c>
    </row>
    <row r="19" spans="1:8" ht="14.1" customHeight="1" thickBot="1" x14ac:dyDescent="0.3">
      <c r="A19" s="18"/>
      <c r="B19" s="6">
        <v>0.3</v>
      </c>
      <c r="C19" s="19">
        <v>414.92</v>
      </c>
      <c r="D19" s="19">
        <v>480.76</v>
      </c>
      <c r="E19" s="17">
        <f t="shared" si="0"/>
        <v>65.839999999999975</v>
      </c>
      <c r="F19" s="17">
        <f t="shared" si="1"/>
        <v>41.398390342052295</v>
      </c>
      <c r="G19" s="30">
        <f t="shared" si="2"/>
        <v>51.087776659959829</v>
      </c>
    </row>
    <row r="20" spans="1:8" ht="14.1" customHeight="1" thickBot="1" x14ac:dyDescent="0.3">
      <c r="A20" s="18"/>
      <c r="B20" s="6">
        <v>0.21199999999999999</v>
      </c>
      <c r="C20" s="19">
        <v>408.01</v>
      </c>
      <c r="D20" s="19">
        <v>472.54</v>
      </c>
      <c r="E20" s="17">
        <f t="shared" si="0"/>
        <v>64.53000000000003</v>
      </c>
      <c r="F20" s="17">
        <f t="shared" si="1"/>
        <v>40.574698189134821</v>
      </c>
      <c r="G20" s="30">
        <f t="shared" si="2"/>
        <v>10.513078470825008</v>
      </c>
    </row>
    <row r="21" spans="1:8" ht="14.1" customHeight="1" thickBot="1" x14ac:dyDescent="0.3">
      <c r="A21" s="18"/>
      <c r="B21" s="6">
        <v>0.15</v>
      </c>
      <c r="C21" s="19">
        <v>395.14</v>
      </c>
      <c r="D21" s="19">
        <v>408.12</v>
      </c>
      <c r="E21" s="17">
        <f t="shared" si="0"/>
        <v>12.980000000000018</v>
      </c>
      <c r="F21" s="17">
        <f t="shared" si="1"/>
        <v>8.1614688128772741</v>
      </c>
      <c r="G21" s="30">
        <f t="shared" si="2"/>
        <v>2.3516096579477335</v>
      </c>
    </row>
    <row r="22" spans="1:8" ht="14.1" customHeight="1" thickBot="1" x14ac:dyDescent="0.3">
      <c r="A22" s="18"/>
      <c r="B22" s="6">
        <v>6.3E-2</v>
      </c>
      <c r="C22" s="19">
        <v>387.01</v>
      </c>
      <c r="D22" s="21">
        <v>390.9</v>
      </c>
      <c r="E22" s="17">
        <f>D22-C22</f>
        <v>3.8899999999999864</v>
      </c>
      <c r="F22" s="17">
        <f t="shared" si="1"/>
        <v>2.4459255533199107</v>
      </c>
      <c r="G22" s="30">
        <f t="shared" si="2"/>
        <v>-9.4315895372177216E-2</v>
      </c>
    </row>
    <row r="23" spans="1:8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-9.4315895372177216E-2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159.18999999999994</v>
      </c>
      <c r="F24" s="24">
        <f>SUM(F14:F23)</f>
        <v>100.09431589537218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97.648390342052267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2.4459255533199107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2020-03-05T09:33:50Z</dcterms:modified>
</cp:coreProperties>
</file>