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3880" yWindow="220" windowWidth="34680" windowHeight="24360" tabRatio="500"/>
  </bookViews>
  <sheets>
    <sheet name="Sheet1" sheetId="1" r:id="rId1"/>
    <sheet name="Sheet2" sheetId="2" r:id="rId2"/>
    <sheet name="Sheet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3" l="1"/>
  <c r="F7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3" i="3"/>
  <c r="E13" i="3"/>
  <c r="F12" i="3"/>
  <c r="E12" i="3"/>
  <c r="F11" i="3"/>
  <c r="F10" i="3"/>
  <c r="F9" i="3"/>
  <c r="F8" i="3"/>
  <c r="E7" i="3"/>
  <c r="F6" i="3"/>
  <c r="E6" i="3"/>
  <c r="F5" i="3"/>
  <c r="E5" i="3"/>
  <c r="F4" i="3"/>
  <c r="E4" i="3"/>
  <c r="F3" i="3"/>
  <c r="E3" i="3"/>
  <c r="P5" i="2"/>
  <c r="R5" i="2"/>
  <c r="P4" i="2"/>
  <c r="R4" i="2"/>
  <c r="K121" i="1"/>
  <c r="F34" i="1"/>
  <c r="F35" i="1"/>
  <c r="F33" i="1"/>
  <c r="E34" i="1"/>
  <c r="E35" i="1"/>
  <c r="E33" i="1"/>
  <c r="T83" i="1"/>
  <c r="R83" i="1"/>
  <c r="T82" i="1"/>
  <c r="R82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3" i="1"/>
  <c r="E13" i="1"/>
  <c r="F12" i="1"/>
  <c r="E12" i="1"/>
  <c r="F11" i="1"/>
  <c r="E11" i="1"/>
  <c r="F10" i="1"/>
  <c r="F9" i="1"/>
  <c r="F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<sst xmlns="http://schemas.openxmlformats.org/spreadsheetml/2006/main" count="154" uniqueCount="11">
  <si>
    <t>NC</t>
  </si>
  <si>
    <t>Day</t>
  </si>
  <si>
    <t>Avg.</t>
  </si>
  <si>
    <t>Sted.</t>
  </si>
  <si>
    <t>PPC.</t>
  </si>
  <si>
    <t>Wt</t>
  </si>
  <si>
    <t>Density</t>
  </si>
  <si>
    <t>Sted</t>
  </si>
  <si>
    <t>PPC</t>
  </si>
  <si>
    <t>FC</t>
  </si>
  <si>
    <t>FC(NO WASH)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</si>
</sst>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vertical="center"/>
    </xf>
    <xf numFmtId="11" fontId="0" fillId="0" borderId="0" xfId="0" applyNumberFormat="1" applyAlignment="1">
      <alignment horizontal="center" vertical="center"/>
    </xf>
    <xf numFmtId="11" fontId="0" fillId="2" borderId="0" xfId="0" applyNumberFormat="1" applyFill="1"/>
  </cellXfs>
  <cellStyles count="2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0"/>
    </mc:Choice>
    <mc:Fallback>
      <c:style val="20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Sheet1!$F$3:$F$13</c:f>
                <c:numCache>
                  <c:formatCode>General</c:formatCode>
                  <c:ptCount val="11"/>
                  <c:pt idx="0">
                    <c:v>36260.3548429043</c:v>
                  </c:pt>
                  <c:pt idx="1">
                    <c:v>1.03000582522625E6</c:v>
                  </c:pt>
                  <c:pt idx="2">
                    <c:v>260817.8766879295</c:v>
                  </c:pt>
                  <c:pt idx="3">
                    <c:v>851961.853606134</c:v>
                  </c:pt>
                  <c:pt idx="4">
                    <c:v>4.21861351631078E6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10451.03822593717</c:v>
                  </c:pt>
                  <c:pt idx="9">
                    <c:v>2.61832796519713E6</c:v>
                  </c:pt>
                  <c:pt idx="10">
                    <c:v>66980.09654616311</c:v>
                  </c:pt>
                </c:numCache>
              </c:numRef>
            </c:plus>
            <c:minus>
              <c:numRef>
                <c:f>Sheet1!$F$3:$F$13</c:f>
                <c:numCache>
                  <c:formatCode>General</c:formatCode>
                  <c:ptCount val="11"/>
                  <c:pt idx="0">
                    <c:v>36260.3548429043</c:v>
                  </c:pt>
                  <c:pt idx="1">
                    <c:v>1.03000582522625E6</c:v>
                  </c:pt>
                  <c:pt idx="2">
                    <c:v>260817.8766879295</c:v>
                  </c:pt>
                  <c:pt idx="3">
                    <c:v>851961.853606134</c:v>
                  </c:pt>
                  <c:pt idx="4">
                    <c:v>4.21861351631078E6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10451.03822593717</c:v>
                  </c:pt>
                  <c:pt idx="9">
                    <c:v>2.61832796519713E6</c:v>
                  </c:pt>
                  <c:pt idx="10">
                    <c:v>66980.09654616311</c:v>
                  </c:pt>
                </c:numCache>
              </c:numRef>
            </c:minus>
          </c:errBars>
          <c:cat>
            <c:numRef>
              <c:f>Sheet1!$A$3:$A$13</c:f>
              <c:numCache>
                <c:formatCode>General</c:formatCode>
                <c:ptCount val="11"/>
                <c:pt idx="0">
                  <c:v>1.0</c:v>
                </c:pt>
                <c:pt idx="1">
                  <c:v>3.0</c:v>
                </c:pt>
                <c:pt idx="2">
                  <c:v>6.0</c:v>
                </c:pt>
                <c:pt idx="3">
                  <c:v>9.0</c:v>
                </c:pt>
                <c:pt idx="4">
                  <c:v>12.0</c:v>
                </c:pt>
                <c:pt idx="5">
                  <c:v>15.0</c:v>
                </c:pt>
                <c:pt idx="6">
                  <c:v>18.0</c:v>
                </c:pt>
                <c:pt idx="7">
                  <c:v>21.0</c:v>
                </c:pt>
                <c:pt idx="8">
                  <c:v>24.0</c:v>
                </c:pt>
                <c:pt idx="9">
                  <c:v>27.0</c:v>
                </c:pt>
                <c:pt idx="10">
                  <c:v>30.0</c:v>
                </c:pt>
              </c:numCache>
            </c:numRef>
          </c:cat>
          <c:val>
            <c:numRef>
              <c:f>Sheet1!$E$3:$E$13</c:f>
              <c:numCache>
                <c:formatCode>0.00E+00</c:formatCode>
                <c:ptCount val="11"/>
                <c:pt idx="0">
                  <c:v>35933.33333333334</c:v>
                </c:pt>
                <c:pt idx="1">
                  <c:v>2.352E6</c:v>
                </c:pt>
                <c:pt idx="2">
                  <c:v>175960.0</c:v>
                </c:pt>
                <c:pt idx="3">
                  <c:v>1.245E6</c:v>
                </c:pt>
                <c:pt idx="4">
                  <c:v>4.29E6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26510.0</c:v>
                </c:pt>
                <c:pt idx="9">
                  <c:v>1.77933333333333E6</c:v>
                </c:pt>
                <c:pt idx="10">
                  <c:v>132666.6666666667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353832"/>
        <c:axId val="2116356808"/>
      </c:lineChart>
      <c:catAx>
        <c:axId val="2116353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6356808"/>
        <c:crosses val="autoZero"/>
        <c:auto val="1"/>
        <c:lblAlgn val="ctr"/>
        <c:lblOffset val="100"/>
        <c:noMultiLvlLbl val="0"/>
      </c:catAx>
      <c:valAx>
        <c:axId val="2116356808"/>
        <c:scaling>
          <c:logBase val="10.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116353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0"/>
    </mc:Choice>
    <mc:Fallback>
      <c:style val="20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errBars>
            <c:errDir val="y"/>
            <c:errBarType val="both"/>
            <c:errValType val="cust"/>
            <c:noEndCap val="0"/>
            <c:plus>
              <c:numRef>
                <c:f>Sheet1!$F$18:$F$28</c:f>
                <c:numCache>
                  <c:formatCode>General</c:formatCode>
                  <c:ptCount val="11"/>
                  <c:pt idx="0">
                    <c:v>5215.413054910734</c:v>
                  </c:pt>
                  <c:pt idx="1">
                    <c:v>1.90818901928853E6</c:v>
                  </c:pt>
                  <c:pt idx="2">
                    <c:v>15260.21406577684</c:v>
                  </c:pt>
                  <c:pt idx="3">
                    <c:v>10903.82195990624</c:v>
                  </c:pt>
                  <c:pt idx="4">
                    <c:v>864830.7887673751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29280.255007997</c:v>
                  </c:pt>
                  <c:pt idx="9">
                    <c:v>66021.4359128912</c:v>
                  </c:pt>
                  <c:pt idx="10">
                    <c:v>4589.934640057525</c:v>
                  </c:pt>
                </c:numCache>
              </c:numRef>
            </c:plus>
            <c:minus>
              <c:numRef>
                <c:f>Sheet1!$F$18:$F$28</c:f>
                <c:numCache>
                  <c:formatCode>General</c:formatCode>
                  <c:ptCount val="11"/>
                  <c:pt idx="0">
                    <c:v>5215.413054910734</c:v>
                  </c:pt>
                  <c:pt idx="1">
                    <c:v>1.90818901928853E6</c:v>
                  </c:pt>
                  <c:pt idx="2">
                    <c:v>15260.21406577684</c:v>
                  </c:pt>
                  <c:pt idx="3">
                    <c:v>10903.82195990624</c:v>
                  </c:pt>
                  <c:pt idx="4">
                    <c:v>864830.7887673751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29280.255007997</c:v>
                  </c:pt>
                  <c:pt idx="9">
                    <c:v>66021.4359128912</c:v>
                  </c:pt>
                  <c:pt idx="10">
                    <c:v>4589.934640057525</c:v>
                  </c:pt>
                </c:numCache>
              </c:numRef>
            </c:minus>
          </c:errBars>
          <c:cat>
            <c:numRef>
              <c:f>Sheet1!$A$18:$A$28</c:f>
              <c:numCache>
                <c:formatCode>General</c:formatCode>
                <c:ptCount val="11"/>
                <c:pt idx="0">
                  <c:v>1.0</c:v>
                </c:pt>
                <c:pt idx="1">
                  <c:v>3.0</c:v>
                </c:pt>
                <c:pt idx="2">
                  <c:v>6.0</c:v>
                </c:pt>
                <c:pt idx="3">
                  <c:v>9.0</c:v>
                </c:pt>
                <c:pt idx="4">
                  <c:v>12.0</c:v>
                </c:pt>
                <c:pt idx="5">
                  <c:v>15.0</c:v>
                </c:pt>
                <c:pt idx="6">
                  <c:v>18.0</c:v>
                </c:pt>
                <c:pt idx="7">
                  <c:v>21.0</c:v>
                </c:pt>
                <c:pt idx="8">
                  <c:v>24.0</c:v>
                </c:pt>
                <c:pt idx="9">
                  <c:v>27.0</c:v>
                </c:pt>
                <c:pt idx="10">
                  <c:v>30.0</c:v>
                </c:pt>
              </c:numCache>
            </c:numRef>
          </c:cat>
          <c:val>
            <c:numRef>
              <c:f>Sheet1!$E$18:$E$28</c:f>
              <c:numCache>
                <c:formatCode>0.00E+00</c:formatCode>
                <c:ptCount val="11"/>
                <c:pt idx="0">
                  <c:v>14853.33333333333</c:v>
                </c:pt>
                <c:pt idx="1">
                  <c:v>1.79533333333333E6</c:v>
                </c:pt>
                <c:pt idx="2">
                  <c:v>27893.33333333333</c:v>
                </c:pt>
                <c:pt idx="3">
                  <c:v>53333.33333333334</c:v>
                </c:pt>
                <c:pt idx="4">
                  <c:v>501380.0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44333.33333333334</c:v>
                </c:pt>
                <c:pt idx="9">
                  <c:v>64900.0</c:v>
                </c:pt>
                <c:pt idx="10">
                  <c:v>9350.0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795736"/>
        <c:axId val="2093798712"/>
      </c:lineChart>
      <c:catAx>
        <c:axId val="209379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3798712"/>
        <c:crosses val="autoZero"/>
        <c:auto val="1"/>
        <c:lblAlgn val="ctr"/>
        <c:lblOffset val="100"/>
        <c:noMultiLvlLbl val="0"/>
      </c:catAx>
      <c:valAx>
        <c:axId val="2093798712"/>
        <c:scaling>
          <c:logBase val="10.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093795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Sheet1!$C$81</c:f>
              <c:strCache>
                <c:ptCount val="1"/>
                <c:pt idx="0">
                  <c:v>FC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Sheet1!$D$87:$AA$87</c:f>
                <c:numCache>
                  <c:formatCode>General</c:formatCode>
                  <c:ptCount val="24"/>
                  <c:pt idx="0">
                    <c:v>24708.77037275091</c:v>
                  </c:pt>
                  <c:pt idx="2">
                    <c:v>2.69920169926838E6</c:v>
                  </c:pt>
                  <c:pt idx="5">
                    <c:v>131530.528775642</c:v>
                  </c:pt>
                  <c:pt idx="8">
                    <c:v>13632.0993736597</c:v>
                  </c:pt>
                  <c:pt idx="10">
                    <c:v>930.8777220093588</c:v>
                  </c:pt>
                  <c:pt idx="12">
                    <c:v>0.0</c:v>
                  </c:pt>
                  <c:pt idx="14">
                    <c:v>0.0</c:v>
                  </c:pt>
                  <c:pt idx="16">
                    <c:v>0.0</c:v>
                  </c:pt>
                  <c:pt idx="18">
                    <c:v>1635.889156799242</c:v>
                  </c:pt>
                  <c:pt idx="21">
                    <c:v>16944.12385853377</c:v>
                  </c:pt>
                  <c:pt idx="23">
                    <c:v>18098.58281744734</c:v>
                  </c:pt>
                </c:numCache>
              </c:numRef>
            </c:plus>
            <c:minus>
              <c:numRef>
                <c:f>Sheet1!$D$87:$AA$87</c:f>
                <c:numCache>
                  <c:formatCode>General</c:formatCode>
                  <c:ptCount val="24"/>
                  <c:pt idx="0">
                    <c:v>24708.77037275091</c:v>
                  </c:pt>
                  <c:pt idx="2">
                    <c:v>2.69920169926838E6</c:v>
                  </c:pt>
                  <c:pt idx="5">
                    <c:v>131530.528775642</c:v>
                  </c:pt>
                  <c:pt idx="8">
                    <c:v>13632.0993736597</c:v>
                  </c:pt>
                  <c:pt idx="10">
                    <c:v>930.8777220093588</c:v>
                  </c:pt>
                  <c:pt idx="12">
                    <c:v>0.0</c:v>
                  </c:pt>
                  <c:pt idx="14">
                    <c:v>0.0</c:v>
                  </c:pt>
                  <c:pt idx="16">
                    <c:v>0.0</c:v>
                  </c:pt>
                  <c:pt idx="18">
                    <c:v>1635.889156799242</c:v>
                  </c:pt>
                  <c:pt idx="21">
                    <c:v>16944.12385853377</c:v>
                  </c:pt>
                  <c:pt idx="23">
                    <c:v>18098.58281744734</c:v>
                  </c:pt>
                </c:numCache>
              </c:numRef>
            </c:minus>
          </c:errBars>
          <c:cat>
            <c:numRef>
              <c:f>Sheet1!$D$80:$AA$80</c:f>
              <c:numCache>
                <c:formatCode>General</c:formatCode>
                <c:ptCount val="24"/>
                <c:pt idx="0">
                  <c:v>1.0</c:v>
                </c:pt>
                <c:pt idx="2">
                  <c:v>3.0</c:v>
                </c:pt>
                <c:pt idx="5">
                  <c:v>6.0</c:v>
                </c:pt>
                <c:pt idx="8">
                  <c:v>9.0</c:v>
                </c:pt>
                <c:pt idx="10">
                  <c:v>12.0</c:v>
                </c:pt>
                <c:pt idx="12">
                  <c:v>15.0</c:v>
                </c:pt>
                <c:pt idx="14">
                  <c:v>18.0</c:v>
                </c:pt>
                <c:pt idx="16">
                  <c:v>21.0</c:v>
                </c:pt>
                <c:pt idx="18">
                  <c:v>24.0</c:v>
                </c:pt>
                <c:pt idx="21">
                  <c:v>27.0</c:v>
                </c:pt>
                <c:pt idx="23">
                  <c:v>30.0</c:v>
                </c:pt>
              </c:numCache>
            </c:numRef>
          </c:cat>
          <c:val>
            <c:numRef>
              <c:f>Sheet1!$D$81:$AA$81</c:f>
              <c:numCache>
                <c:formatCode>0.00E+00</c:formatCode>
                <c:ptCount val="24"/>
                <c:pt idx="0">
                  <c:v>31600.0</c:v>
                </c:pt>
                <c:pt idx="2">
                  <c:v>1.64426666666667E6</c:v>
                </c:pt>
                <c:pt idx="5">
                  <c:v>117600.0</c:v>
                </c:pt>
                <c:pt idx="8">
                  <c:v>27893.33333333333</c:v>
                </c:pt>
                <c:pt idx="10">
                  <c:v>2046.666666666667</c:v>
                </c:pt>
                <c:pt idx="12">
                  <c:v>1.0</c:v>
                </c:pt>
                <c:pt idx="14">
                  <c:v>1.0</c:v>
                </c:pt>
                <c:pt idx="16">
                  <c:v>1.0</c:v>
                </c:pt>
                <c:pt idx="18" formatCode="General">
                  <c:v>1326.666666666667</c:v>
                </c:pt>
                <c:pt idx="21">
                  <c:v>26533.33333333333</c:v>
                </c:pt>
                <c:pt idx="23">
                  <c:v>14730.0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Sheet1!$C$82</c:f>
              <c:strCache>
                <c:ptCount val="1"/>
                <c:pt idx="0">
                  <c:v>PPC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Sheet1!$D$88:$AA$88</c:f>
                <c:numCache>
                  <c:formatCode>General</c:formatCode>
                  <c:ptCount val="24"/>
                  <c:pt idx="0">
                    <c:v>5215.413054910734</c:v>
                  </c:pt>
                  <c:pt idx="2">
                    <c:v>1.90818901928853E6</c:v>
                  </c:pt>
                  <c:pt idx="5">
                    <c:v>15260.21406577684</c:v>
                  </c:pt>
                  <c:pt idx="8">
                    <c:v>10903.82195990624</c:v>
                  </c:pt>
                  <c:pt idx="10">
                    <c:v>864830.7887673751</c:v>
                  </c:pt>
                  <c:pt idx="12">
                    <c:v>0.0</c:v>
                  </c:pt>
                  <c:pt idx="14">
                    <c:v>0.0</c:v>
                  </c:pt>
                  <c:pt idx="16">
                    <c:v>0.0</c:v>
                  </c:pt>
                  <c:pt idx="18">
                    <c:v>29280.255007997</c:v>
                  </c:pt>
                  <c:pt idx="21">
                    <c:v>66021.4359128912</c:v>
                  </c:pt>
                  <c:pt idx="23">
                    <c:v>4589.934640057525</c:v>
                  </c:pt>
                </c:numCache>
              </c:numRef>
            </c:plus>
            <c:minus>
              <c:numRef>
                <c:f>Sheet1!$D$88:$AA$88</c:f>
                <c:numCache>
                  <c:formatCode>General</c:formatCode>
                  <c:ptCount val="24"/>
                  <c:pt idx="0">
                    <c:v>5215.413054910734</c:v>
                  </c:pt>
                  <c:pt idx="2">
                    <c:v>1.90818901928853E6</c:v>
                  </c:pt>
                  <c:pt idx="5">
                    <c:v>15260.21406577684</c:v>
                  </c:pt>
                  <c:pt idx="8">
                    <c:v>10903.82195990624</c:v>
                  </c:pt>
                  <c:pt idx="10">
                    <c:v>864830.7887673751</c:v>
                  </c:pt>
                  <c:pt idx="12">
                    <c:v>0.0</c:v>
                  </c:pt>
                  <c:pt idx="14">
                    <c:v>0.0</c:v>
                  </c:pt>
                  <c:pt idx="16">
                    <c:v>0.0</c:v>
                  </c:pt>
                  <c:pt idx="18">
                    <c:v>29280.255007997</c:v>
                  </c:pt>
                  <c:pt idx="21">
                    <c:v>66021.4359128912</c:v>
                  </c:pt>
                  <c:pt idx="23">
                    <c:v>4589.934640057525</c:v>
                  </c:pt>
                </c:numCache>
              </c:numRef>
            </c:minus>
          </c:errBars>
          <c:cat>
            <c:numRef>
              <c:f>Sheet1!$D$80:$AA$80</c:f>
              <c:numCache>
                <c:formatCode>General</c:formatCode>
                <c:ptCount val="24"/>
                <c:pt idx="0">
                  <c:v>1.0</c:v>
                </c:pt>
                <c:pt idx="2">
                  <c:v>3.0</c:v>
                </c:pt>
                <c:pt idx="5">
                  <c:v>6.0</c:v>
                </c:pt>
                <c:pt idx="8">
                  <c:v>9.0</c:v>
                </c:pt>
                <c:pt idx="10">
                  <c:v>12.0</c:v>
                </c:pt>
                <c:pt idx="12">
                  <c:v>15.0</c:v>
                </c:pt>
                <c:pt idx="14">
                  <c:v>18.0</c:v>
                </c:pt>
                <c:pt idx="16">
                  <c:v>21.0</c:v>
                </c:pt>
                <c:pt idx="18">
                  <c:v>24.0</c:v>
                </c:pt>
                <c:pt idx="21">
                  <c:v>27.0</c:v>
                </c:pt>
                <c:pt idx="23">
                  <c:v>30.0</c:v>
                </c:pt>
              </c:numCache>
            </c:numRef>
          </c:cat>
          <c:val>
            <c:numRef>
              <c:f>Sheet1!$D$82:$AA$82</c:f>
              <c:numCache>
                <c:formatCode>0.00E+00</c:formatCode>
                <c:ptCount val="24"/>
                <c:pt idx="0">
                  <c:v>14853.33333333333</c:v>
                </c:pt>
                <c:pt idx="2">
                  <c:v>1.79533333333333E6</c:v>
                </c:pt>
                <c:pt idx="5">
                  <c:v>27893.33333333333</c:v>
                </c:pt>
                <c:pt idx="8">
                  <c:v>53333.33333333334</c:v>
                </c:pt>
                <c:pt idx="10">
                  <c:v>501380.0</c:v>
                </c:pt>
                <c:pt idx="12">
                  <c:v>1.0</c:v>
                </c:pt>
                <c:pt idx="14">
                  <c:v>1.0</c:v>
                </c:pt>
                <c:pt idx="16">
                  <c:v>1.0</c:v>
                </c:pt>
                <c:pt idx="18">
                  <c:v>44333.33333333334</c:v>
                </c:pt>
                <c:pt idx="21">
                  <c:v>64900.0</c:v>
                </c:pt>
                <c:pt idx="23">
                  <c:v>9350.0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Sheet1!$C$83</c:f>
              <c:strCache>
                <c:ptCount val="1"/>
                <c:pt idx="0">
                  <c:v>NC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Sheet1!$D$89:$AA$89</c:f>
                <c:numCache>
                  <c:formatCode>General</c:formatCode>
                  <c:ptCount val="24"/>
                  <c:pt idx="0">
                    <c:v>36260.3548429043</c:v>
                  </c:pt>
                  <c:pt idx="2">
                    <c:v>1.03000582522625E6</c:v>
                  </c:pt>
                  <c:pt idx="5">
                    <c:v>260817.8766879295</c:v>
                  </c:pt>
                  <c:pt idx="8">
                    <c:v>851961.853606134</c:v>
                  </c:pt>
                  <c:pt idx="10">
                    <c:v>4.21861351631078E6</c:v>
                  </c:pt>
                  <c:pt idx="12">
                    <c:v>0.0</c:v>
                  </c:pt>
                  <c:pt idx="14">
                    <c:v>0.0</c:v>
                  </c:pt>
                  <c:pt idx="16">
                    <c:v>0.0</c:v>
                  </c:pt>
                  <c:pt idx="18">
                    <c:v>16996.23879960897</c:v>
                  </c:pt>
                  <c:pt idx="21">
                    <c:v>2.61832796519713E6</c:v>
                  </c:pt>
                  <c:pt idx="23">
                    <c:v>66980.09654616311</c:v>
                  </c:pt>
                </c:numCache>
              </c:numRef>
            </c:plus>
            <c:minus>
              <c:numRef>
                <c:f>Sheet1!$D$89:$AA$89</c:f>
                <c:numCache>
                  <c:formatCode>General</c:formatCode>
                  <c:ptCount val="24"/>
                  <c:pt idx="0">
                    <c:v>36260.3548429043</c:v>
                  </c:pt>
                  <c:pt idx="2">
                    <c:v>1.03000582522625E6</c:v>
                  </c:pt>
                  <c:pt idx="5">
                    <c:v>260817.8766879295</c:v>
                  </c:pt>
                  <c:pt idx="8">
                    <c:v>851961.853606134</c:v>
                  </c:pt>
                  <c:pt idx="10">
                    <c:v>4.21861351631078E6</c:v>
                  </c:pt>
                  <c:pt idx="12">
                    <c:v>0.0</c:v>
                  </c:pt>
                  <c:pt idx="14">
                    <c:v>0.0</c:v>
                  </c:pt>
                  <c:pt idx="16">
                    <c:v>0.0</c:v>
                  </c:pt>
                  <c:pt idx="18">
                    <c:v>16996.23879960897</c:v>
                  </c:pt>
                  <c:pt idx="21">
                    <c:v>2.61832796519713E6</c:v>
                  </c:pt>
                  <c:pt idx="23">
                    <c:v>66980.09654616311</c:v>
                  </c:pt>
                </c:numCache>
              </c:numRef>
            </c:minus>
          </c:errBars>
          <c:cat>
            <c:numRef>
              <c:f>Sheet1!$D$80:$AA$80</c:f>
              <c:numCache>
                <c:formatCode>General</c:formatCode>
                <c:ptCount val="24"/>
                <c:pt idx="0">
                  <c:v>1.0</c:v>
                </c:pt>
                <c:pt idx="2">
                  <c:v>3.0</c:v>
                </c:pt>
                <c:pt idx="5">
                  <c:v>6.0</c:v>
                </c:pt>
                <c:pt idx="8">
                  <c:v>9.0</c:v>
                </c:pt>
                <c:pt idx="10">
                  <c:v>12.0</c:v>
                </c:pt>
                <c:pt idx="12">
                  <c:v>15.0</c:v>
                </c:pt>
                <c:pt idx="14">
                  <c:v>18.0</c:v>
                </c:pt>
                <c:pt idx="16">
                  <c:v>21.0</c:v>
                </c:pt>
                <c:pt idx="18">
                  <c:v>24.0</c:v>
                </c:pt>
                <c:pt idx="21">
                  <c:v>27.0</c:v>
                </c:pt>
                <c:pt idx="23">
                  <c:v>30.0</c:v>
                </c:pt>
              </c:numCache>
            </c:numRef>
          </c:cat>
          <c:val>
            <c:numRef>
              <c:f>Sheet1!$D$83:$AA$83</c:f>
              <c:numCache>
                <c:formatCode>0.00E+00</c:formatCode>
                <c:ptCount val="24"/>
                <c:pt idx="0">
                  <c:v>35933.33333333334</c:v>
                </c:pt>
                <c:pt idx="2">
                  <c:v>2.352E6</c:v>
                </c:pt>
                <c:pt idx="5">
                  <c:v>175960.0</c:v>
                </c:pt>
                <c:pt idx="8">
                  <c:v>1.245E6</c:v>
                </c:pt>
                <c:pt idx="10">
                  <c:v>4.29E6</c:v>
                </c:pt>
                <c:pt idx="12">
                  <c:v>1.0</c:v>
                </c:pt>
                <c:pt idx="14">
                  <c:v>1.0</c:v>
                </c:pt>
                <c:pt idx="16">
                  <c:v>1.0</c:v>
                </c:pt>
                <c:pt idx="18">
                  <c:v>26510.0</c:v>
                </c:pt>
                <c:pt idx="21">
                  <c:v>1.77933333333333E6</c:v>
                </c:pt>
                <c:pt idx="23">
                  <c:v>132666.6666666667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850376"/>
        <c:axId val="2093853368"/>
      </c:lineChart>
      <c:catAx>
        <c:axId val="2093850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3853368"/>
        <c:crosses val="autoZero"/>
        <c:auto val="1"/>
        <c:lblAlgn val="ctr"/>
        <c:lblOffset val="100"/>
        <c:noMultiLvlLbl val="0"/>
      </c:catAx>
      <c:valAx>
        <c:axId val="2093853368"/>
        <c:scaling>
          <c:logBase val="10.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093850376"/>
        <c:crosses val="autoZero"/>
        <c:crossBetween val="between"/>
      </c:valAx>
    </c:plotArea>
    <c:legend>
      <c:legendPos val="r"/>
      <c:layout/>
      <c:overlay val="0"/>
    </c:legend>
    <c:plotVisOnly val="1"/>
    <c:dispBlanksAs val="span"/>
    <c:showDLblsOverMax val="0"/>
  </c:chart>
  <c:printSettings>
    <c:headerFooter/>
    <c:pageMargins b="1.0" l="0.75" r="0.75" t="1.0" header="0.5" footer="0.5"/>
    <c:pageSetup paperSize="9" orientation="portrait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cat>
            <c:numRef>
              <c:f>Sheet1!$A$33:$A$43</c:f>
              <c:numCache>
                <c:formatCode>General</c:formatCode>
                <c:ptCount val="11"/>
                <c:pt idx="0">
                  <c:v>1.0</c:v>
                </c:pt>
                <c:pt idx="1">
                  <c:v>3.0</c:v>
                </c:pt>
                <c:pt idx="2">
                  <c:v>6.0</c:v>
                </c:pt>
                <c:pt idx="3">
                  <c:v>9.0</c:v>
                </c:pt>
                <c:pt idx="4">
                  <c:v>12.0</c:v>
                </c:pt>
                <c:pt idx="5">
                  <c:v>15.0</c:v>
                </c:pt>
                <c:pt idx="6">
                  <c:v>18.0</c:v>
                </c:pt>
                <c:pt idx="7">
                  <c:v>21.0</c:v>
                </c:pt>
                <c:pt idx="8">
                  <c:v>24.0</c:v>
                </c:pt>
                <c:pt idx="9">
                  <c:v>27.0</c:v>
                </c:pt>
                <c:pt idx="10">
                  <c:v>30.0</c:v>
                </c:pt>
              </c:numCache>
            </c:numRef>
          </c:cat>
          <c:val>
            <c:numRef>
              <c:f>Sheet1!$E$33:$E$43</c:f>
              <c:numCache>
                <c:formatCode>0.00E+00</c:formatCode>
                <c:ptCount val="11"/>
                <c:pt idx="0">
                  <c:v>31633.33333333333</c:v>
                </c:pt>
                <c:pt idx="1">
                  <c:v>1.64426666666667E6</c:v>
                </c:pt>
                <c:pt idx="2">
                  <c:v>117600.0</c:v>
                </c:pt>
                <c:pt idx="3">
                  <c:v>27893.33333333333</c:v>
                </c:pt>
                <c:pt idx="4">
                  <c:v>2046.666666666667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1326.666666666667</c:v>
                </c:pt>
                <c:pt idx="9">
                  <c:v>26533.33333333333</c:v>
                </c:pt>
                <c:pt idx="10">
                  <c:v>14730.0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364600"/>
        <c:axId val="2116367720"/>
      </c:lineChart>
      <c:catAx>
        <c:axId val="2116364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6367720"/>
        <c:crosses val="autoZero"/>
        <c:auto val="1"/>
        <c:lblAlgn val="ctr"/>
        <c:lblOffset val="100"/>
        <c:noMultiLvlLbl val="0"/>
      </c:catAx>
      <c:valAx>
        <c:axId val="2116367720"/>
        <c:scaling>
          <c:logBase val="10.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116364600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v>FC</c:v>
          </c:tx>
          <c:errBars>
            <c:errDir val="y"/>
            <c:errBarType val="both"/>
            <c:errValType val="cust"/>
            <c:noEndCap val="0"/>
            <c:plus>
              <c:numRef>
                <c:f>Sheet1!$B$126:$L$126</c:f>
                <c:numCache>
                  <c:formatCode>General</c:formatCode>
                  <c:ptCount val="11"/>
                  <c:pt idx="0">
                    <c:v>24708.77037275091</c:v>
                  </c:pt>
                  <c:pt idx="1">
                    <c:v>2.69920169926838E6</c:v>
                  </c:pt>
                  <c:pt idx="2">
                    <c:v>131530.528775642</c:v>
                  </c:pt>
                  <c:pt idx="3">
                    <c:v>13632.0993736597</c:v>
                  </c:pt>
                  <c:pt idx="4">
                    <c:v>930.8777220093588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1635.889156799242</c:v>
                  </c:pt>
                  <c:pt idx="9">
                    <c:v>9743.886972524533</c:v>
                  </c:pt>
                  <c:pt idx="10">
                    <c:v>18098.58281744734</c:v>
                  </c:pt>
                </c:numCache>
              </c:numRef>
            </c:plus>
            <c:minus>
              <c:numRef>
                <c:f>Sheet1!$B$126:$L$126</c:f>
                <c:numCache>
                  <c:formatCode>General</c:formatCode>
                  <c:ptCount val="11"/>
                  <c:pt idx="0">
                    <c:v>24708.77037275091</c:v>
                  </c:pt>
                  <c:pt idx="1">
                    <c:v>2.69920169926838E6</c:v>
                  </c:pt>
                  <c:pt idx="2">
                    <c:v>131530.528775642</c:v>
                  </c:pt>
                  <c:pt idx="3">
                    <c:v>13632.0993736597</c:v>
                  </c:pt>
                  <c:pt idx="4">
                    <c:v>930.8777220093588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1635.889156799242</c:v>
                  </c:pt>
                  <c:pt idx="9">
                    <c:v>9743.886972524533</c:v>
                  </c:pt>
                  <c:pt idx="10">
                    <c:v>18098.58281744734</c:v>
                  </c:pt>
                </c:numCache>
              </c:numRef>
            </c:minus>
          </c:errBars>
          <c:cat>
            <c:numRef>
              <c:f>Sheet1!$B$119:$L$119</c:f>
              <c:numCache>
                <c:formatCode>General</c:formatCode>
                <c:ptCount val="11"/>
                <c:pt idx="0">
                  <c:v>1.0</c:v>
                </c:pt>
                <c:pt idx="1">
                  <c:v>3.0</c:v>
                </c:pt>
                <c:pt idx="2">
                  <c:v>6.0</c:v>
                </c:pt>
                <c:pt idx="3">
                  <c:v>9.0</c:v>
                </c:pt>
                <c:pt idx="4">
                  <c:v>12.0</c:v>
                </c:pt>
                <c:pt idx="5">
                  <c:v>15.0</c:v>
                </c:pt>
                <c:pt idx="6">
                  <c:v>18.0</c:v>
                </c:pt>
                <c:pt idx="7">
                  <c:v>21.0</c:v>
                </c:pt>
                <c:pt idx="8">
                  <c:v>24.0</c:v>
                </c:pt>
                <c:pt idx="9">
                  <c:v>27.0</c:v>
                </c:pt>
                <c:pt idx="10">
                  <c:v>30.0</c:v>
                </c:pt>
              </c:numCache>
            </c:numRef>
          </c:cat>
          <c:val>
            <c:numRef>
              <c:f>Sheet1!$B$120:$L$120</c:f>
              <c:numCache>
                <c:formatCode>0.00E+00</c:formatCode>
                <c:ptCount val="11"/>
                <c:pt idx="0">
                  <c:v>31633.33333333333</c:v>
                </c:pt>
                <c:pt idx="1">
                  <c:v>1.64426666666667E6</c:v>
                </c:pt>
                <c:pt idx="2">
                  <c:v>117600.0</c:v>
                </c:pt>
                <c:pt idx="3">
                  <c:v>27893.33333333333</c:v>
                </c:pt>
                <c:pt idx="4">
                  <c:v>2046.666666666667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1326.666666666667</c:v>
                </c:pt>
                <c:pt idx="9">
                  <c:v>7266.666666666666</c:v>
                </c:pt>
                <c:pt idx="10">
                  <c:v>14730.0</c:v>
                </c:pt>
              </c:numCache>
            </c:numRef>
          </c:val>
          <c:smooth val="0"/>
        </c:ser>
        <c:ser>
          <c:idx val="1"/>
          <c:order val="1"/>
          <c:tx>
            <c:v>PPC</c:v>
          </c:tx>
          <c:errBars>
            <c:errDir val="y"/>
            <c:errBarType val="both"/>
            <c:errValType val="cust"/>
            <c:noEndCap val="0"/>
            <c:plus>
              <c:numRef>
                <c:f>Sheet1!$B$127:$L$127</c:f>
                <c:numCache>
                  <c:formatCode>General</c:formatCode>
                  <c:ptCount val="11"/>
                  <c:pt idx="0">
                    <c:v>5215.413054910734</c:v>
                  </c:pt>
                  <c:pt idx="1">
                    <c:v>1.90818901928853E6</c:v>
                  </c:pt>
                  <c:pt idx="2">
                    <c:v>15260.21406577684</c:v>
                  </c:pt>
                  <c:pt idx="3">
                    <c:v>10903.82195990624</c:v>
                  </c:pt>
                  <c:pt idx="4">
                    <c:v>864830.7887673751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29280.255007997</c:v>
                  </c:pt>
                  <c:pt idx="9">
                    <c:v>66021.4359128912</c:v>
                  </c:pt>
                  <c:pt idx="10">
                    <c:v>4589.934640057525</c:v>
                  </c:pt>
                </c:numCache>
              </c:numRef>
            </c:plus>
            <c:minus>
              <c:numRef>
                <c:f>Sheet1!$B$127:$L$127</c:f>
                <c:numCache>
                  <c:formatCode>General</c:formatCode>
                  <c:ptCount val="11"/>
                  <c:pt idx="0">
                    <c:v>5215.413054910734</c:v>
                  </c:pt>
                  <c:pt idx="1">
                    <c:v>1.90818901928853E6</c:v>
                  </c:pt>
                  <c:pt idx="2">
                    <c:v>15260.21406577684</c:v>
                  </c:pt>
                  <c:pt idx="3">
                    <c:v>10903.82195990624</c:v>
                  </c:pt>
                  <c:pt idx="4">
                    <c:v>864830.7887673751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29280.255007997</c:v>
                  </c:pt>
                  <c:pt idx="9">
                    <c:v>66021.4359128912</c:v>
                  </c:pt>
                  <c:pt idx="10">
                    <c:v>4589.934640057525</c:v>
                  </c:pt>
                </c:numCache>
              </c:numRef>
            </c:minus>
          </c:errBars>
          <c:cat>
            <c:numRef>
              <c:f>Sheet1!$B$119:$L$119</c:f>
              <c:numCache>
                <c:formatCode>General</c:formatCode>
                <c:ptCount val="11"/>
                <c:pt idx="0">
                  <c:v>1.0</c:v>
                </c:pt>
                <c:pt idx="1">
                  <c:v>3.0</c:v>
                </c:pt>
                <c:pt idx="2">
                  <c:v>6.0</c:v>
                </c:pt>
                <c:pt idx="3">
                  <c:v>9.0</c:v>
                </c:pt>
                <c:pt idx="4">
                  <c:v>12.0</c:v>
                </c:pt>
                <c:pt idx="5">
                  <c:v>15.0</c:v>
                </c:pt>
                <c:pt idx="6">
                  <c:v>18.0</c:v>
                </c:pt>
                <c:pt idx="7">
                  <c:v>21.0</c:v>
                </c:pt>
                <c:pt idx="8">
                  <c:v>24.0</c:v>
                </c:pt>
                <c:pt idx="9">
                  <c:v>27.0</c:v>
                </c:pt>
                <c:pt idx="10">
                  <c:v>30.0</c:v>
                </c:pt>
              </c:numCache>
            </c:numRef>
          </c:cat>
          <c:val>
            <c:numRef>
              <c:f>Sheet1!$B$121:$L$121</c:f>
              <c:numCache>
                <c:formatCode>0.00E+00</c:formatCode>
                <c:ptCount val="11"/>
                <c:pt idx="0">
                  <c:v>14853.33333333333</c:v>
                </c:pt>
                <c:pt idx="1">
                  <c:v>1.79533333333333E6</c:v>
                </c:pt>
                <c:pt idx="2">
                  <c:v>27893.33333333333</c:v>
                </c:pt>
                <c:pt idx="3">
                  <c:v>53333.33333333334</c:v>
                </c:pt>
                <c:pt idx="4">
                  <c:v>501380.0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44333.33333333334</c:v>
                </c:pt>
                <c:pt idx="9">
                  <c:v>14778.44444444445</c:v>
                </c:pt>
                <c:pt idx="10">
                  <c:v>9350.0</c:v>
                </c:pt>
              </c:numCache>
            </c:numRef>
          </c:val>
          <c:smooth val="0"/>
        </c:ser>
        <c:ser>
          <c:idx val="2"/>
          <c:order val="2"/>
          <c:tx>
            <c:v>NC</c:v>
          </c:tx>
          <c:errBars>
            <c:errDir val="y"/>
            <c:errBarType val="both"/>
            <c:errValType val="cust"/>
            <c:noEndCap val="0"/>
            <c:plus>
              <c:numRef>
                <c:f>Sheet1!$B$128:$L$128</c:f>
                <c:numCache>
                  <c:formatCode>General</c:formatCode>
                  <c:ptCount val="11"/>
                  <c:pt idx="0">
                    <c:v>36260.3548429043</c:v>
                  </c:pt>
                  <c:pt idx="1">
                    <c:v>1.03000582522625E6</c:v>
                  </c:pt>
                  <c:pt idx="2">
                    <c:v>260817.8766879295</c:v>
                  </c:pt>
                  <c:pt idx="3">
                    <c:v>851961.853606134</c:v>
                  </c:pt>
                  <c:pt idx="4">
                    <c:v>4.21861351631078E6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16996.23879960897</c:v>
                  </c:pt>
                  <c:pt idx="9">
                    <c:v>2.61832796519713E6</c:v>
                  </c:pt>
                  <c:pt idx="10">
                    <c:v>66980.09654616311</c:v>
                  </c:pt>
                </c:numCache>
              </c:numRef>
            </c:plus>
            <c:minus>
              <c:numRef>
                <c:f>Sheet1!$B$128:$L$128</c:f>
                <c:numCache>
                  <c:formatCode>General</c:formatCode>
                  <c:ptCount val="11"/>
                  <c:pt idx="0">
                    <c:v>36260.3548429043</c:v>
                  </c:pt>
                  <c:pt idx="1">
                    <c:v>1.03000582522625E6</c:v>
                  </c:pt>
                  <c:pt idx="2">
                    <c:v>260817.8766879295</c:v>
                  </c:pt>
                  <c:pt idx="3">
                    <c:v>851961.853606134</c:v>
                  </c:pt>
                  <c:pt idx="4">
                    <c:v>4.21861351631078E6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16996.23879960897</c:v>
                  </c:pt>
                  <c:pt idx="9">
                    <c:v>2.61832796519713E6</c:v>
                  </c:pt>
                  <c:pt idx="10">
                    <c:v>66980.09654616311</c:v>
                  </c:pt>
                </c:numCache>
              </c:numRef>
            </c:minus>
          </c:errBars>
          <c:cat>
            <c:numRef>
              <c:f>Sheet1!$B$119:$L$119</c:f>
              <c:numCache>
                <c:formatCode>General</c:formatCode>
                <c:ptCount val="11"/>
                <c:pt idx="0">
                  <c:v>1.0</c:v>
                </c:pt>
                <c:pt idx="1">
                  <c:v>3.0</c:v>
                </c:pt>
                <c:pt idx="2">
                  <c:v>6.0</c:v>
                </c:pt>
                <c:pt idx="3">
                  <c:v>9.0</c:v>
                </c:pt>
                <c:pt idx="4">
                  <c:v>12.0</c:v>
                </c:pt>
                <c:pt idx="5">
                  <c:v>15.0</c:v>
                </c:pt>
                <c:pt idx="6">
                  <c:v>18.0</c:v>
                </c:pt>
                <c:pt idx="7">
                  <c:v>21.0</c:v>
                </c:pt>
                <c:pt idx="8">
                  <c:v>24.0</c:v>
                </c:pt>
                <c:pt idx="9">
                  <c:v>27.0</c:v>
                </c:pt>
                <c:pt idx="10">
                  <c:v>30.0</c:v>
                </c:pt>
              </c:numCache>
            </c:numRef>
          </c:cat>
          <c:val>
            <c:numRef>
              <c:f>Sheet1!$B$122:$L$122</c:f>
              <c:numCache>
                <c:formatCode>0.00E+00</c:formatCode>
                <c:ptCount val="11"/>
                <c:pt idx="0">
                  <c:v>35933.33333333334</c:v>
                </c:pt>
                <c:pt idx="1">
                  <c:v>2.352E6</c:v>
                </c:pt>
                <c:pt idx="2">
                  <c:v>175960.0</c:v>
                </c:pt>
                <c:pt idx="3">
                  <c:v>1.245E6</c:v>
                </c:pt>
                <c:pt idx="4">
                  <c:v>4.29E6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17673.33333333333</c:v>
                </c:pt>
                <c:pt idx="9">
                  <c:v>1.77933333333333E6</c:v>
                </c:pt>
                <c:pt idx="10">
                  <c:v>132666.6666666667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416952"/>
        <c:axId val="2116419976"/>
      </c:lineChart>
      <c:catAx>
        <c:axId val="2116416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6419976"/>
        <c:crosses val="autoZero"/>
        <c:auto val="1"/>
        <c:lblAlgn val="ctr"/>
        <c:lblOffset val="100"/>
        <c:noMultiLvlLbl val="0"/>
      </c:catAx>
      <c:valAx>
        <c:axId val="2116419976"/>
        <c:scaling>
          <c:logBase val="10.0"/>
          <c:orientation val="minMax"/>
        </c:scaling>
        <c:delete val="0"/>
        <c:axPos val="l"/>
        <c:majorGridlines/>
        <c:numFmt formatCode="0.00E+00" sourceLinked="0"/>
        <c:majorTickMark val="out"/>
        <c:minorTickMark val="none"/>
        <c:tickLblPos val="nextTo"/>
        <c:crossAx val="211641695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330200</xdr:colOff>
      <xdr:row>1</xdr:row>
      <xdr:rowOff>50800</xdr:rowOff>
    </xdr:from>
    <xdr:to>
      <xdr:col>14</xdr:col>
      <xdr:colOff>190500</xdr:colOff>
      <xdr:row>15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330200</xdr:colOff>
      <xdr:row>17</xdr:row>
      <xdr:rowOff>127000</xdr:rowOff>
    </xdr:from>
    <xdr:to>
      <xdr:col>14</xdr:col>
      <xdr:colOff>228600</xdr:colOff>
      <xdr:row>35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787400</xdr:colOff>
      <xdr:row>94</xdr:row>
      <xdr:rowOff>0</xdr:rowOff>
    </xdr:from>
    <xdr:to>
      <xdr:col>15</xdr:col>
      <xdr:colOff>774700</xdr:colOff>
      <xdr:row>116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342900</xdr:colOff>
      <xdr:row>44</xdr:row>
      <xdr:rowOff>25400</xdr:rowOff>
    </xdr:from>
    <xdr:to>
      <xdr:col>14</xdr:col>
      <xdr:colOff>520700</xdr:colOff>
      <xdr:row>63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571500</xdr:colOff>
      <xdr:row>132</xdr:row>
      <xdr:rowOff>0</xdr:rowOff>
    </xdr:from>
    <xdr:to>
      <xdr:col>15</xdr:col>
      <xdr:colOff>165100</xdr:colOff>
      <xdr:row>150</xdr:row>
      <xdr:rowOff>139700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8"/>
  <sheetViews>
    <sheetView tabSelected="1" topLeftCell="A57" workbookViewId="0">
      <selection activeCell="V83" sqref="V83"/>
    </sheetView>
  </sheetViews>
  <sheetFormatPr baseColWidth="10" defaultRowHeight="15" x14ac:dyDescent="0"/>
  <cols>
    <col min="3" max="3" width="13.33203125" customWidth="1"/>
  </cols>
  <sheetData>
    <row r="1" spans="1:6">
      <c r="A1" t="s">
        <v>0</v>
      </c>
    </row>
    <row r="2" spans="1:6">
      <c r="A2" s="1" t="s">
        <v>1</v>
      </c>
      <c r="B2">
        <v>1</v>
      </c>
      <c r="C2">
        <v>2</v>
      </c>
      <c r="D2">
        <v>3</v>
      </c>
      <c r="E2" t="s">
        <v>2</v>
      </c>
      <c r="F2" t="s">
        <v>3</v>
      </c>
    </row>
    <row r="3" spans="1:6">
      <c r="A3">
        <v>1</v>
      </c>
      <c r="B3" s="2">
        <v>74000</v>
      </c>
      <c r="C3" s="2">
        <v>1800</v>
      </c>
      <c r="D3" s="2">
        <v>32000</v>
      </c>
      <c r="E3" s="2">
        <f>AVERAGE(B3:D3)</f>
        <v>35933.333333333336</v>
      </c>
      <c r="F3" s="2">
        <f>STDEV(B3:D3)</f>
        <v>36260.3548429043</v>
      </c>
    </row>
    <row r="4" spans="1:6">
      <c r="A4">
        <v>3</v>
      </c>
      <c r="B4" s="2">
        <v>3300000</v>
      </c>
      <c r="C4" s="2">
        <v>2500000</v>
      </c>
      <c r="D4" s="2">
        <v>1256000</v>
      </c>
      <c r="E4" s="2">
        <f t="shared" ref="E4:E13" si="0">AVERAGE(B4:D4)</f>
        <v>2352000</v>
      </c>
      <c r="F4" s="2">
        <f t="shared" ref="F4:F13" si="1">STDEV(B4:D4)</f>
        <v>1030005.825226246</v>
      </c>
    </row>
    <row r="5" spans="1:6">
      <c r="A5">
        <v>6</v>
      </c>
      <c r="B5" s="2">
        <v>17880</v>
      </c>
      <c r="C5" s="2">
        <v>33000</v>
      </c>
      <c r="D5" s="2">
        <v>477000</v>
      </c>
      <c r="E5" s="2">
        <f t="shared" si="0"/>
        <v>175960</v>
      </c>
      <c r="F5" s="2">
        <f t="shared" si="1"/>
        <v>260817.8766879295</v>
      </c>
    </row>
    <row r="6" spans="1:6">
      <c r="A6">
        <v>9</v>
      </c>
      <c r="B6" s="2">
        <v>972000</v>
      </c>
      <c r="C6" s="2">
        <v>563000</v>
      </c>
      <c r="D6" s="2">
        <v>2200000</v>
      </c>
      <c r="E6" s="7">
        <f t="shared" si="0"/>
        <v>1245000</v>
      </c>
      <c r="F6" s="2">
        <f t="shared" si="1"/>
        <v>851961.85360613419</v>
      </c>
    </row>
    <row r="7" spans="1:6">
      <c r="A7">
        <v>12</v>
      </c>
      <c r="B7" s="2">
        <v>1950000</v>
      </c>
      <c r="C7" s="2">
        <v>1760000</v>
      </c>
      <c r="D7" s="2">
        <v>9160000</v>
      </c>
      <c r="E7" s="2">
        <f t="shared" si="0"/>
        <v>4290000</v>
      </c>
      <c r="F7" s="2">
        <f t="shared" si="1"/>
        <v>4218613.5163107794</v>
      </c>
    </row>
    <row r="8" spans="1:6">
      <c r="A8">
        <v>15</v>
      </c>
      <c r="B8" s="2">
        <v>1</v>
      </c>
      <c r="C8" s="2">
        <v>1</v>
      </c>
      <c r="D8" s="2">
        <v>1</v>
      </c>
      <c r="E8" s="2">
        <v>1</v>
      </c>
      <c r="F8" s="2">
        <f t="shared" si="1"/>
        <v>0</v>
      </c>
    </row>
    <row r="9" spans="1:6">
      <c r="A9">
        <v>18</v>
      </c>
      <c r="B9" s="2">
        <v>1</v>
      </c>
      <c r="C9" s="2">
        <v>1</v>
      </c>
      <c r="D9" s="2">
        <v>1</v>
      </c>
      <c r="E9" s="2">
        <v>1</v>
      </c>
      <c r="F9" s="2">
        <f t="shared" si="1"/>
        <v>0</v>
      </c>
    </row>
    <row r="10" spans="1:6">
      <c r="A10">
        <v>21</v>
      </c>
      <c r="B10" s="2">
        <v>1</v>
      </c>
      <c r="C10" s="2">
        <v>1</v>
      </c>
      <c r="D10" s="2">
        <v>1</v>
      </c>
      <c r="E10" s="2">
        <v>1</v>
      </c>
      <c r="F10" s="2">
        <f t="shared" si="1"/>
        <v>0</v>
      </c>
    </row>
    <row r="11" spans="1:6">
      <c r="A11">
        <v>24</v>
      </c>
      <c r="B11" s="2">
        <v>33900</v>
      </c>
      <c r="C11" s="2">
        <v>19120</v>
      </c>
      <c r="D11" s="2"/>
      <c r="E11" s="2">
        <f t="shared" si="0"/>
        <v>26510</v>
      </c>
      <c r="F11" s="2">
        <f t="shared" si="1"/>
        <v>10451.038225937173</v>
      </c>
    </row>
    <row r="12" spans="1:6">
      <c r="A12">
        <v>27</v>
      </c>
      <c r="B12" s="2">
        <v>158000</v>
      </c>
      <c r="C12" s="2">
        <v>380000</v>
      </c>
      <c r="D12" s="2">
        <v>4800000</v>
      </c>
      <c r="E12" s="2">
        <f t="shared" si="0"/>
        <v>1779333.3333333333</v>
      </c>
      <c r="F12" s="2">
        <f t="shared" si="1"/>
        <v>2618327.9651971282</v>
      </c>
    </row>
    <row r="13" spans="1:6">
      <c r="A13">
        <v>30</v>
      </c>
      <c r="B13" s="2">
        <v>95000</v>
      </c>
      <c r="C13" s="2">
        <v>93000</v>
      </c>
      <c r="D13" s="2">
        <v>210000</v>
      </c>
      <c r="E13" s="2">
        <f t="shared" si="0"/>
        <v>132666.66666666666</v>
      </c>
      <c r="F13" s="2">
        <f t="shared" si="1"/>
        <v>66980.096546163113</v>
      </c>
    </row>
    <row r="16" spans="1:6">
      <c r="A16" t="s">
        <v>4</v>
      </c>
    </row>
    <row r="17" spans="1:6">
      <c r="A17" t="s">
        <v>1</v>
      </c>
      <c r="B17">
        <v>1</v>
      </c>
      <c r="C17">
        <v>2</v>
      </c>
      <c r="D17">
        <v>3</v>
      </c>
      <c r="E17" t="s">
        <v>2</v>
      </c>
      <c r="F17" t="s">
        <v>3</v>
      </c>
    </row>
    <row r="18" spans="1:6">
      <c r="A18">
        <v>1</v>
      </c>
      <c r="B18" s="2">
        <v>19400</v>
      </c>
      <c r="C18" s="2">
        <v>16000</v>
      </c>
      <c r="D18" s="2">
        <v>9160</v>
      </c>
      <c r="E18" s="2">
        <f>AVERAGE(B18:D18)</f>
        <v>14853.333333333334</v>
      </c>
      <c r="F18" s="2">
        <f>STDEV(B18:D18)</f>
        <v>5215.413054910734</v>
      </c>
    </row>
    <row r="19" spans="1:6">
      <c r="A19">
        <v>3</v>
      </c>
      <c r="B19" s="2">
        <v>3890000</v>
      </c>
      <c r="C19" s="2">
        <v>1340000</v>
      </c>
      <c r="D19" s="2">
        <v>156000</v>
      </c>
      <c r="E19" s="2">
        <f t="shared" ref="E19:E28" si="2">AVERAGE(B19:D19)</f>
        <v>1795333.3333333333</v>
      </c>
      <c r="F19" s="2">
        <f t="shared" ref="F19:F28" si="3">STDEV(B19:D19)</f>
        <v>1908189.0192885329</v>
      </c>
    </row>
    <row r="20" spans="1:6">
      <c r="A20">
        <v>6</v>
      </c>
      <c r="B20" s="2">
        <v>15680</v>
      </c>
      <c r="C20" s="2">
        <v>45000</v>
      </c>
      <c r="D20" s="2">
        <v>23000</v>
      </c>
      <c r="E20" s="2">
        <f t="shared" si="2"/>
        <v>27893.333333333332</v>
      </c>
      <c r="F20" s="2">
        <f t="shared" si="3"/>
        <v>15260.214065776838</v>
      </c>
    </row>
    <row r="21" spans="1:6">
      <c r="A21">
        <v>9</v>
      </c>
      <c r="B21" s="2">
        <v>65000</v>
      </c>
      <c r="C21" s="2">
        <v>51600</v>
      </c>
      <c r="D21" s="2">
        <v>43400</v>
      </c>
      <c r="E21" s="7">
        <f t="shared" si="2"/>
        <v>53333.333333333336</v>
      </c>
      <c r="F21" s="2">
        <f t="shared" si="3"/>
        <v>10903.821959906238</v>
      </c>
    </row>
    <row r="22" spans="1:6">
      <c r="A22">
        <v>12</v>
      </c>
      <c r="B22" s="2">
        <v>1500000</v>
      </c>
      <c r="C22" s="2">
        <v>3000</v>
      </c>
      <c r="D22" s="2">
        <v>1140</v>
      </c>
      <c r="E22" s="2">
        <f t="shared" si="2"/>
        <v>501380</v>
      </c>
      <c r="F22" s="2">
        <f t="shared" si="3"/>
        <v>864830.78876737505</v>
      </c>
    </row>
    <row r="23" spans="1:6">
      <c r="A23">
        <v>15</v>
      </c>
      <c r="B23" s="2">
        <v>1</v>
      </c>
      <c r="C23" s="2">
        <v>1</v>
      </c>
      <c r="D23" s="2">
        <v>1</v>
      </c>
      <c r="E23" s="2">
        <f t="shared" si="2"/>
        <v>1</v>
      </c>
      <c r="F23" s="2">
        <f t="shared" si="3"/>
        <v>0</v>
      </c>
    </row>
    <row r="24" spans="1:6">
      <c r="A24">
        <v>18</v>
      </c>
      <c r="B24" s="2">
        <v>1</v>
      </c>
      <c r="C24" s="2">
        <v>1</v>
      </c>
      <c r="D24" s="2">
        <v>1</v>
      </c>
      <c r="E24" s="2">
        <f t="shared" si="2"/>
        <v>1</v>
      </c>
      <c r="F24" s="2">
        <f t="shared" si="3"/>
        <v>0</v>
      </c>
    </row>
    <row r="25" spans="1:6">
      <c r="A25">
        <v>21</v>
      </c>
      <c r="B25" s="2">
        <v>1</v>
      </c>
      <c r="C25" s="2">
        <v>1</v>
      </c>
      <c r="D25" s="2">
        <v>1</v>
      </c>
      <c r="E25" s="2">
        <f t="shared" si="2"/>
        <v>1</v>
      </c>
      <c r="F25" s="2">
        <f t="shared" si="3"/>
        <v>0</v>
      </c>
    </row>
    <row r="26" spans="1:6">
      <c r="A26">
        <v>24</v>
      </c>
      <c r="B26" s="2">
        <v>13000</v>
      </c>
      <c r="C26" s="2">
        <v>71000</v>
      </c>
      <c r="D26" s="2">
        <v>49000</v>
      </c>
      <c r="E26" s="2">
        <f t="shared" si="2"/>
        <v>44333.333333333336</v>
      </c>
      <c r="F26" s="2">
        <f t="shared" si="3"/>
        <v>29280.255007997002</v>
      </c>
    </row>
    <row r="27" spans="1:6">
      <c r="A27">
        <v>27</v>
      </c>
      <c r="B27" s="2">
        <v>16000</v>
      </c>
      <c r="C27" s="2">
        <v>38700</v>
      </c>
      <c r="D27" s="2">
        <v>140000</v>
      </c>
      <c r="E27" s="2">
        <f t="shared" si="2"/>
        <v>64900</v>
      </c>
      <c r="F27" s="2">
        <f t="shared" si="3"/>
        <v>66021.435912891204</v>
      </c>
    </row>
    <row r="28" spans="1:6">
      <c r="A28">
        <v>30</v>
      </c>
      <c r="B28" s="2">
        <v>4050</v>
      </c>
      <c r="C28" s="2">
        <v>12000</v>
      </c>
      <c r="D28" s="2">
        <v>12000</v>
      </c>
      <c r="E28" s="2">
        <f t="shared" si="2"/>
        <v>9350</v>
      </c>
      <c r="F28" s="2">
        <f t="shared" si="3"/>
        <v>4589.934640057525</v>
      </c>
    </row>
    <row r="31" spans="1:6">
      <c r="A31" t="s">
        <v>9</v>
      </c>
    </row>
    <row r="32" spans="1:6">
      <c r="A32" t="s">
        <v>1</v>
      </c>
      <c r="B32">
        <v>1</v>
      </c>
      <c r="C32">
        <v>2</v>
      </c>
      <c r="D32">
        <v>3</v>
      </c>
      <c r="E32" t="s">
        <v>2</v>
      </c>
      <c r="F32" t="s">
        <v>3</v>
      </c>
    </row>
    <row r="33" spans="1:6">
      <c r="A33">
        <v>1</v>
      </c>
      <c r="B33" s="2">
        <v>25600</v>
      </c>
      <c r="C33" s="2">
        <v>58800</v>
      </c>
      <c r="D33" s="2">
        <v>10500</v>
      </c>
      <c r="E33" s="2">
        <f>AVERAGE(B33:D33)</f>
        <v>31633.333333333332</v>
      </c>
      <c r="F33">
        <f>STDEV(B33:D33)</f>
        <v>24708.770372750911</v>
      </c>
    </row>
    <row r="34" spans="1:6">
      <c r="A34">
        <v>3</v>
      </c>
      <c r="B34" s="2">
        <v>4760000</v>
      </c>
      <c r="C34" s="2">
        <v>16800</v>
      </c>
      <c r="D34" s="2">
        <v>156000</v>
      </c>
      <c r="E34" s="2">
        <f t="shared" ref="E34:E35" si="4">AVERAGE(B34:D34)</f>
        <v>1644266.6666666667</v>
      </c>
      <c r="F34">
        <f t="shared" ref="F34:F35" si="5">STDEV(B34:D34)</f>
        <v>2699201.6992683844</v>
      </c>
    </row>
    <row r="35" spans="1:6">
      <c r="A35">
        <v>6</v>
      </c>
      <c r="B35" s="2">
        <v>267800</v>
      </c>
      <c r="C35" s="2">
        <v>62000</v>
      </c>
      <c r="D35" s="2">
        <v>23000</v>
      </c>
      <c r="E35" s="2">
        <f t="shared" si="4"/>
        <v>117600</v>
      </c>
      <c r="F35">
        <f t="shared" si="5"/>
        <v>131530.52877564204</v>
      </c>
    </row>
    <row r="36" spans="1:6">
      <c r="A36">
        <v>9</v>
      </c>
      <c r="B36" s="2">
        <v>39000</v>
      </c>
      <c r="C36" s="2">
        <v>12680</v>
      </c>
      <c r="D36" s="2">
        <v>32000</v>
      </c>
      <c r="E36" s="2">
        <f>AVERAGE(B36:D36)</f>
        <v>27893.333333333332</v>
      </c>
      <c r="F36" s="2">
        <f>STDEV(B36:D36)</f>
        <v>13632.099373659703</v>
      </c>
    </row>
    <row r="37" spans="1:6">
      <c r="A37">
        <v>12</v>
      </c>
      <c r="B37" s="2">
        <v>1140</v>
      </c>
      <c r="C37" s="2">
        <v>3000</v>
      </c>
      <c r="D37" s="2">
        <v>2000</v>
      </c>
      <c r="E37" s="2">
        <f t="shared" ref="E37:E43" si="6">AVERAGE(B37:D37)</f>
        <v>2046.6666666666667</v>
      </c>
      <c r="F37" s="2">
        <f t="shared" ref="F37:F43" si="7">STDEV(B37:D37)</f>
        <v>930.87772200935876</v>
      </c>
    </row>
    <row r="38" spans="1:6">
      <c r="A38">
        <v>15</v>
      </c>
      <c r="B38" s="2">
        <v>1</v>
      </c>
      <c r="C38" s="2">
        <v>1</v>
      </c>
      <c r="D38" s="2">
        <v>1</v>
      </c>
      <c r="E38" s="2">
        <f t="shared" si="6"/>
        <v>1</v>
      </c>
      <c r="F38" s="2">
        <f t="shared" si="7"/>
        <v>0</v>
      </c>
    </row>
    <row r="39" spans="1:6">
      <c r="A39">
        <v>18</v>
      </c>
      <c r="B39" s="2">
        <v>1</v>
      </c>
      <c r="C39" s="2">
        <v>1</v>
      </c>
      <c r="D39" s="2">
        <v>1</v>
      </c>
      <c r="E39" s="2">
        <f t="shared" si="6"/>
        <v>1</v>
      </c>
      <c r="F39" s="2">
        <f t="shared" si="7"/>
        <v>0</v>
      </c>
    </row>
    <row r="40" spans="1:6">
      <c r="A40">
        <v>21</v>
      </c>
      <c r="B40" s="2">
        <v>1</v>
      </c>
      <c r="C40" s="2">
        <v>1</v>
      </c>
      <c r="D40" s="2">
        <v>1</v>
      </c>
      <c r="E40" s="2">
        <f t="shared" si="6"/>
        <v>1</v>
      </c>
      <c r="F40" s="2">
        <f t="shared" si="7"/>
        <v>0</v>
      </c>
    </row>
    <row r="41" spans="1:6">
      <c r="A41">
        <v>24</v>
      </c>
      <c r="B41" s="2">
        <v>180</v>
      </c>
      <c r="C41" s="2">
        <v>600</v>
      </c>
      <c r="D41" s="2">
        <v>3200</v>
      </c>
      <c r="E41" s="2">
        <f t="shared" si="6"/>
        <v>1326.6666666666667</v>
      </c>
      <c r="F41" s="2">
        <f t="shared" si="7"/>
        <v>1635.8891567992416</v>
      </c>
    </row>
    <row r="42" spans="1:6">
      <c r="A42">
        <v>27</v>
      </c>
      <c r="B42" s="2">
        <v>18500</v>
      </c>
      <c r="C42" s="2">
        <v>15100</v>
      </c>
      <c r="D42" s="2">
        <v>46000</v>
      </c>
      <c r="E42" s="2">
        <f t="shared" si="6"/>
        <v>26533.333333333332</v>
      </c>
      <c r="F42" s="2">
        <f t="shared" si="7"/>
        <v>16944.123858533771</v>
      </c>
    </row>
    <row r="43" spans="1:6">
      <c r="A43">
        <v>30</v>
      </c>
      <c r="B43" s="2">
        <v>9000</v>
      </c>
      <c r="C43" s="2">
        <v>190</v>
      </c>
      <c r="D43" s="2">
        <v>35000</v>
      </c>
      <c r="E43" s="2">
        <f t="shared" si="6"/>
        <v>14730</v>
      </c>
      <c r="F43" s="2">
        <f t="shared" si="7"/>
        <v>18098.582817447339</v>
      </c>
    </row>
    <row r="46" spans="1:6">
      <c r="A46" t="s">
        <v>5</v>
      </c>
    </row>
    <row r="47" spans="1:6">
      <c r="A47" t="s">
        <v>1</v>
      </c>
      <c r="B47" s="3" t="s">
        <v>6</v>
      </c>
      <c r="C47" s="3" t="s">
        <v>7</v>
      </c>
    </row>
    <row r="48" spans="1:6">
      <c r="A48" s="3">
        <v>1</v>
      </c>
      <c r="B48" s="3">
        <v>14566.666666666666</v>
      </c>
      <c r="C48" s="3">
        <v>26054.762840345844</v>
      </c>
    </row>
    <row r="49" spans="1:3">
      <c r="A49" s="3">
        <v>2</v>
      </c>
      <c r="B49" s="3">
        <v>156420</v>
      </c>
      <c r="C49" s="3">
        <v>184147.56854218847</v>
      </c>
    </row>
    <row r="50" spans="1:3">
      <c r="A50" s="3">
        <v>3</v>
      </c>
      <c r="B50" s="3">
        <v>2360000</v>
      </c>
      <c r="C50" s="3">
        <v>1774612.633788005</v>
      </c>
    </row>
    <row r="51" spans="1:3">
      <c r="A51" s="3">
        <v>4</v>
      </c>
      <c r="B51" s="3">
        <v>3946000</v>
      </c>
      <c r="C51" s="3">
        <v>1199804.1506846023</v>
      </c>
    </row>
    <row r="52" spans="1:3">
      <c r="A52" s="3">
        <v>5</v>
      </c>
      <c r="B52" s="3">
        <v>2328000</v>
      </c>
      <c r="C52" s="3">
        <v>1480479.6520047144</v>
      </c>
    </row>
    <row r="53" spans="1:3">
      <c r="A53" s="3">
        <v>6</v>
      </c>
      <c r="B53" s="3">
        <v>1833333.3333333333</v>
      </c>
      <c r="C53" s="3">
        <v>1329160.1358251257</v>
      </c>
    </row>
    <row r="54" spans="1:3">
      <c r="A54" s="3">
        <v>7</v>
      </c>
      <c r="B54" s="3">
        <v>50000</v>
      </c>
      <c r="C54" s="3">
        <v>24494.89742783178</v>
      </c>
    </row>
    <row r="55" spans="1:3">
      <c r="A55" s="3">
        <v>8</v>
      </c>
      <c r="B55" s="3">
        <v>13220</v>
      </c>
      <c r="C55" s="3">
        <v>11300.0884952287</v>
      </c>
    </row>
    <row r="56" spans="1:3">
      <c r="A56" s="3">
        <v>9</v>
      </c>
      <c r="B56" s="3">
        <v>396</v>
      </c>
      <c r="C56" s="3">
        <v>443.42981406306006</v>
      </c>
    </row>
    <row r="57" spans="1:3">
      <c r="A57" s="3">
        <v>10</v>
      </c>
      <c r="B57" s="3">
        <v>1427</v>
      </c>
      <c r="C57" s="3">
        <v>1682.8009983358104</v>
      </c>
    </row>
    <row r="58" spans="1:3">
      <c r="A58" s="3">
        <v>12</v>
      </c>
      <c r="B58" s="3">
        <v>892.4</v>
      </c>
      <c r="C58" s="3">
        <v>1572.1859940859415</v>
      </c>
    </row>
    <row r="59" spans="1:3">
      <c r="A59" s="3">
        <v>14</v>
      </c>
      <c r="B59" s="4">
        <v>1</v>
      </c>
      <c r="C59" s="4">
        <v>1</v>
      </c>
    </row>
    <row r="60" spans="1:3">
      <c r="A60" s="3">
        <v>16</v>
      </c>
      <c r="B60" s="4">
        <v>1</v>
      </c>
      <c r="C60" s="4">
        <v>1</v>
      </c>
    </row>
    <row r="61" spans="1:3">
      <c r="A61" s="3">
        <v>18</v>
      </c>
      <c r="B61" s="4">
        <v>1</v>
      </c>
      <c r="C61" s="4">
        <v>1</v>
      </c>
    </row>
    <row r="62" spans="1:3">
      <c r="A62" s="3">
        <v>20</v>
      </c>
      <c r="B62" s="4">
        <v>1</v>
      </c>
      <c r="C62" s="4">
        <v>1</v>
      </c>
    </row>
    <row r="63" spans="1:3">
      <c r="A63" s="3">
        <v>22</v>
      </c>
      <c r="B63" s="4">
        <v>1</v>
      </c>
      <c r="C63" s="4">
        <v>1</v>
      </c>
    </row>
    <row r="64" spans="1:3">
      <c r="A64" s="3">
        <v>24</v>
      </c>
      <c r="B64" s="3">
        <v>2.8333333333333335</v>
      </c>
      <c r="C64" s="3">
        <v>3.0605010483034745</v>
      </c>
    </row>
    <row r="65" spans="1:27">
      <c r="A65" s="3">
        <v>25</v>
      </c>
      <c r="B65" s="3">
        <v>8966.6666666666661</v>
      </c>
      <c r="C65" s="3">
        <v>8006.663891201295</v>
      </c>
    </row>
    <row r="66" spans="1:27">
      <c r="A66" s="3">
        <v>26</v>
      </c>
      <c r="B66" s="3">
        <v>30858</v>
      </c>
      <c r="C66" s="3">
        <v>20405.144449378447</v>
      </c>
    </row>
    <row r="67" spans="1:27">
      <c r="A67" s="3">
        <v>28</v>
      </c>
      <c r="B67" s="2">
        <v>20040</v>
      </c>
      <c r="C67">
        <v>1030</v>
      </c>
    </row>
    <row r="68" spans="1:27">
      <c r="A68" s="3">
        <v>30</v>
      </c>
      <c r="B68" s="2">
        <v>9124</v>
      </c>
      <c r="C68" s="2">
        <v>3020.1556</v>
      </c>
    </row>
    <row r="79" spans="1:27">
      <c r="C79" t="s">
        <v>6</v>
      </c>
    </row>
    <row r="80" spans="1:27">
      <c r="D80" s="3">
        <v>1</v>
      </c>
      <c r="E80" s="3"/>
      <c r="F80" s="3">
        <v>3</v>
      </c>
      <c r="G80" s="3"/>
      <c r="H80" s="3"/>
      <c r="I80" s="3">
        <v>6</v>
      </c>
      <c r="J80" s="3"/>
      <c r="K80" s="3"/>
      <c r="L80" s="3">
        <v>9</v>
      </c>
      <c r="M80" s="3"/>
      <c r="N80" s="3">
        <v>12</v>
      </c>
      <c r="O80" s="3"/>
      <c r="P80" s="3">
        <v>15</v>
      </c>
      <c r="Q80" s="3"/>
      <c r="R80" s="3">
        <v>18</v>
      </c>
      <c r="S80" s="3"/>
      <c r="T80" s="3">
        <v>21</v>
      </c>
      <c r="U80" s="3"/>
      <c r="V80" s="3">
        <v>24</v>
      </c>
      <c r="W80" s="3"/>
      <c r="X80" s="3"/>
      <c r="Y80" s="3">
        <v>27</v>
      </c>
      <c r="Z80" s="3"/>
      <c r="AA80" s="3">
        <v>30</v>
      </c>
    </row>
    <row r="81" spans="3:27" s="2" customFormat="1">
      <c r="C81" s="2" t="s">
        <v>9</v>
      </c>
      <c r="D81" s="5">
        <v>31600</v>
      </c>
      <c r="E81" s="5"/>
      <c r="F81" s="5">
        <v>1644266.6666666667</v>
      </c>
      <c r="G81" s="5"/>
      <c r="H81" s="5"/>
      <c r="I81" s="5">
        <v>117600</v>
      </c>
      <c r="J81" s="5"/>
      <c r="K81" s="5"/>
      <c r="L81" s="5">
        <v>27893.333333333332</v>
      </c>
      <c r="M81" s="5"/>
      <c r="N81" s="5">
        <v>2046.6666666666667</v>
      </c>
      <c r="O81" s="6"/>
      <c r="P81" s="6">
        <v>1</v>
      </c>
      <c r="Q81" s="6"/>
      <c r="R81" s="6">
        <v>1</v>
      </c>
      <c r="S81" s="6"/>
      <c r="T81" s="5">
        <v>1</v>
      </c>
      <c r="U81" s="6"/>
      <c r="V81" s="3">
        <v>1326.6666666666667</v>
      </c>
      <c r="W81" s="3"/>
      <c r="X81" s="3"/>
      <c r="Y81" s="2">
        <v>26533.333333333332</v>
      </c>
      <c r="AA81" s="2">
        <v>14730</v>
      </c>
    </row>
    <row r="82" spans="3:27" s="2" customFormat="1">
      <c r="C82" s="2" t="s">
        <v>8</v>
      </c>
      <c r="D82" s="2">
        <v>14853.333333333334</v>
      </c>
      <c r="F82" s="2">
        <v>1795333.3333333333</v>
      </c>
      <c r="I82" s="2">
        <v>27893.333333333332</v>
      </c>
      <c r="L82" s="2">
        <v>53333.333333333336</v>
      </c>
      <c r="N82" s="2">
        <v>501380</v>
      </c>
      <c r="P82" s="2">
        <v>1</v>
      </c>
      <c r="Q82" s="6"/>
      <c r="R82" s="2">
        <f t="shared" ref="R82:R83" si="8">AVERAGE(O82:Q82)</f>
        <v>1</v>
      </c>
      <c r="S82" s="6"/>
      <c r="T82" s="2">
        <f t="shared" ref="T82:T83" si="9">AVERAGE(Q82:S82)</f>
        <v>1</v>
      </c>
      <c r="V82" s="2">
        <v>44333.333333333336</v>
      </c>
      <c r="Y82" s="2">
        <v>64900</v>
      </c>
      <c r="AA82" s="2">
        <v>9350</v>
      </c>
    </row>
    <row r="83" spans="3:27" s="2" customFormat="1">
      <c r="C83" s="2" t="s">
        <v>0</v>
      </c>
      <c r="D83" s="2">
        <v>35933.333333333336</v>
      </c>
      <c r="F83" s="2">
        <v>2352000</v>
      </c>
      <c r="I83" s="2">
        <v>175960</v>
      </c>
      <c r="L83" s="2">
        <v>1245000</v>
      </c>
      <c r="N83" s="2">
        <v>4290000</v>
      </c>
      <c r="P83" s="2">
        <v>1</v>
      </c>
      <c r="R83" s="2">
        <f t="shared" si="8"/>
        <v>1</v>
      </c>
      <c r="T83" s="2">
        <f t="shared" si="9"/>
        <v>1</v>
      </c>
      <c r="V83" s="2">
        <v>26510</v>
      </c>
      <c r="Y83" s="2">
        <v>1779333.3333333333</v>
      </c>
      <c r="AA83" s="2">
        <v>132666.66666666666</v>
      </c>
    </row>
    <row r="84" spans="3:27" s="2" customFormat="1"/>
    <row r="85" spans="3:27" s="2" customFormat="1"/>
    <row r="86" spans="3:27" s="2" customFormat="1">
      <c r="C86" s="2" t="s">
        <v>3</v>
      </c>
      <c r="D86" s="3">
        <v>1</v>
      </c>
      <c r="E86" s="3"/>
      <c r="F86" s="3">
        <v>3</v>
      </c>
      <c r="G86" s="3"/>
      <c r="H86" s="3"/>
      <c r="I86" s="3">
        <v>6</v>
      </c>
      <c r="J86" s="3"/>
      <c r="K86" s="3"/>
      <c r="L86" s="3">
        <v>9</v>
      </c>
      <c r="M86" s="3"/>
      <c r="N86" s="3">
        <v>12</v>
      </c>
      <c r="O86" s="3"/>
      <c r="P86" s="3">
        <v>15</v>
      </c>
      <c r="Q86" s="3"/>
      <c r="R86" s="3">
        <v>18</v>
      </c>
      <c r="S86" s="3"/>
      <c r="T86" s="3">
        <v>21</v>
      </c>
      <c r="U86" s="3"/>
      <c r="V86" s="3">
        <v>24</v>
      </c>
      <c r="W86" s="3"/>
      <c r="X86" s="3"/>
      <c r="Y86" s="3">
        <v>27</v>
      </c>
      <c r="Z86" s="3"/>
      <c r="AA86" s="3">
        <v>30</v>
      </c>
    </row>
    <row r="87" spans="3:27">
      <c r="C87" s="2" t="s">
        <v>9</v>
      </c>
      <c r="D87">
        <v>24708.770372750911</v>
      </c>
      <c r="F87">
        <v>2699201.6992683844</v>
      </c>
      <c r="I87">
        <v>131530.52877564204</v>
      </c>
      <c r="L87">
        <v>13632.099373659703</v>
      </c>
      <c r="N87">
        <v>930.87772200935876</v>
      </c>
      <c r="P87" s="2">
        <v>0</v>
      </c>
      <c r="R87">
        <v>0</v>
      </c>
      <c r="T87">
        <v>0</v>
      </c>
      <c r="V87">
        <v>1635.8891567992416</v>
      </c>
      <c r="Y87">
        <v>16944.123858533771</v>
      </c>
      <c r="AA87" s="2">
        <v>18098.582817447339</v>
      </c>
    </row>
    <row r="88" spans="3:27">
      <c r="C88" s="2" t="s">
        <v>8</v>
      </c>
      <c r="D88">
        <v>5215.413054910734</v>
      </c>
      <c r="F88">
        <v>1908189.0192885329</v>
      </c>
      <c r="I88">
        <v>15260.214065776838</v>
      </c>
      <c r="L88">
        <v>10903.821959906238</v>
      </c>
      <c r="N88">
        <v>864830.78876737505</v>
      </c>
      <c r="P88">
        <v>0</v>
      </c>
      <c r="R88">
        <v>0</v>
      </c>
      <c r="T88">
        <v>0</v>
      </c>
      <c r="V88">
        <v>29280.255007997002</v>
      </c>
      <c r="Y88">
        <v>66021.435912891204</v>
      </c>
      <c r="AA88">
        <v>4589.934640057525</v>
      </c>
    </row>
    <row r="89" spans="3:27">
      <c r="C89" s="2" t="s">
        <v>0</v>
      </c>
      <c r="D89">
        <v>36260.3548429043</v>
      </c>
      <c r="F89">
        <v>1030005.825226246</v>
      </c>
      <c r="I89">
        <v>260817.8766879295</v>
      </c>
      <c r="L89">
        <v>851961.85360613419</v>
      </c>
      <c r="N89">
        <v>4218613.5163107794</v>
      </c>
      <c r="P89">
        <v>0</v>
      </c>
      <c r="R89">
        <v>0</v>
      </c>
      <c r="T89">
        <v>0</v>
      </c>
      <c r="V89">
        <v>16996.238799608967</v>
      </c>
      <c r="Y89">
        <v>2618327.9651971282</v>
      </c>
      <c r="AA89">
        <v>66980.096546163113</v>
      </c>
    </row>
    <row r="119" spans="1:12">
      <c r="A119" t="s">
        <v>2</v>
      </c>
      <c r="B119">
        <v>1</v>
      </c>
      <c r="C119">
        <v>3</v>
      </c>
      <c r="D119">
        <v>6</v>
      </c>
      <c r="E119">
        <v>9</v>
      </c>
      <c r="F119">
        <v>12</v>
      </c>
      <c r="G119">
        <v>15</v>
      </c>
      <c r="H119">
        <v>18</v>
      </c>
      <c r="I119">
        <v>21</v>
      </c>
      <c r="J119">
        <v>24</v>
      </c>
      <c r="K119">
        <v>27</v>
      </c>
      <c r="L119">
        <v>30</v>
      </c>
    </row>
    <row r="120" spans="1:12">
      <c r="A120" s="2" t="s">
        <v>9</v>
      </c>
      <c r="B120" s="2">
        <v>31633.333333333332</v>
      </c>
      <c r="C120" s="2">
        <v>1644266.6666666667</v>
      </c>
      <c r="D120" s="2">
        <v>117600</v>
      </c>
      <c r="E120" s="2">
        <v>27893.333333333332</v>
      </c>
      <c r="F120" s="2">
        <v>2046.6666666666667</v>
      </c>
      <c r="G120" s="2">
        <v>1</v>
      </c>
      <c r="H120" s="2">
        <v>1</v>
      </c>
      <c r="I120" s="2">
        <v>1</v>
      </c>
      <c r="J120" s="2">
        <v>1326.6666666666667</v>
      </c>
      <c r="K120" s="2">
        <v>7266.666666666667</v>
      </c>
      <c r="L120" s="2">
        <v>14730</v>
      </c>
    </row>
    <row r="121" spans="1:12">
      <c r="A121" s="2" t="s">
        <v>8</v>
      </c>
      <c r="B121" s="2">
        <v>14853.333333333334</v>
      </c>
      <c r="C121" s="2">
        <v>1795333.3333333333</v>
      </c>
      <c r="D121" s="2">
        <v>27893.333333333332</v>
      </c>
      <c r="E121" s="2">
        <v>53333.333333333336</v>
      </c>
      <c r="F121" s="2">
        <v>501380</v>
      </c>
      <c r="G121" s="2">
        <v>1</v>
      </c>
      <c r="H121" s="2">
        <v>1</v>
      </c>
      <c r="I121" s="2">
        <v>1</v>
      </c>
      <c r="J121" s="2">
        <v>44333.333333333336</v>
      </c>
      <c r="K121" s="2">
        <f t="shared" ref="K121" si="10">AVERAGE(H121:J121)</f>
        <v>14778.444444444445</v>
      </c>
      <c r="L121" s="2">
        <v>9350</v>
      </c>
    </row>
    <row r="122" spans="1:12">
      <c r="A122" s="2" t="s">
        <v>0</v>
      </c>
      <c r="B122" s="2">
        <v>35933.333333333336</v>
      </c>
      <c r="C122" s="2">
        <v>2352000</v>
      </c>
      <c r="D122" s="2">
        <v>175960</v>
      </c>
      <c r="E122" s="2">
        <v>1245000</v>
      </c>
      <c r="F122" s="2">
        <v>4290000</v>
      </c>
      <c r="G122" s="2">
        <v>1</v>
      </c>
      <c r="H122" s="2">
        <v>1</v>
      </c>
      <c r="I122" s="2">
        <v>1</v>
      </c>
      <c r="J122" s="2">
        <v>17673.333333333332</v>
      </c>
      <c r="K122" s="2">
        <v>1779333.3333333333</v>
      </c>
      <c r="L122" s="2">
        <v>132666.66666666666</v>
      </c>
    </row>
    <row r="125" spans="1:12">
      <c r="A125" s="2" t="s">
        <v>3</v>
      </c>
      <c r="B125">
        <v>1</v>
      </c>
      <c r="C125">
        <v>3</v>
      </c>
      <c r="D125">
        <v>6</v>
      </c>
      <c r="E125">
        <v>9</v>
      </c>
      <c r="F125">
        <v>12</v>
      </c>
      <c r="G125">
        <v>15</v>
      </c>
      <c r="H125">
        <v>18</v>
      </c>
      <c r="I125">
        <v>21</v>
      </c>
      <c r="J125">
        <v>24</v>
      </c>
      <c r="K125">
        <v>27</v>
      </c>
      <c r="L125">
        <v>30</v>
      </c>
    </row>
    <row r="126" spans="1:12">
      <c r="A126" s="2" t="s">
        <v>9</v>
      </c>
      <c r="B126">
        <v>24708.770372750911</v>
      </c>
      <c r="C126">
        <v>2699201.6992683844</v>
      </c>
      <c r="D126">
        <v>131530.52877564204</v>
      </c>
      <c r="E126">
        <v>13632.099373659703</v>
      </c>
      <c r="F126">
        <v>930.87772200935876</v>
      </c>
      <c r="G126">
        <v>0</v>
      </c>
      <c r="H126">
        <v>0</v>
      </c>
      <c r="I126">
        <v>0</v>
      </c>
      <c r="J126">
        <v>1635.8891567992416</v>
      </c>
      <c r="K126">
        <v>9743.8869725245331</v>
      </c>
      <c r="L126">
        <v>18098.582817447339</v>
      </c>
    </row>
    <row r="127" spans="1:12">
      <c r="A127" s="2" t="s">
        <v>8</v>
      </c>
      <c r="B127">
        <v>5215.413054910734</v>
      </c>
      <c r="C127">
        <v>1908189.0192885329</v>
      </c>
      <c r="D127">
        <v>15260.214065776838</v>
      </c>
      <c r="E127">
        <v>10903.821959906238</v>
      </c>
      <c r="F127">
        <v>864830.78876737505</v>
      </c>
      <c r="G127">
        <v>0</v>
      </c>
      <c r="H127">
        <v>0</v>
      </c>
      <c r="I127">
        <v>0</v>
      </c>
      <c r="J127">
        <v>29280.255007997002</v>
      </c>
      <c r="K127">
        <v>66021.435912891204</v>
      </c>
      <c r="L127">
        <v>4589.934640057525</v>
      </c>
    </row>
    <row r="128" spans="1:12">
      <c r="A128" s="2" t="s">
        <v>0</v>
      </c>
      <c r="B128">
        <v>36260.3548429043</v>
      </c>
      <c r="C128">
        <v>1030005.825226246</v>
      </c>
      <c r="D128">
        <v>260817.8766879295</v>
      </c>
      <c r="E128">
        <v>851961.85360613419</v>
      </c>
      <c r="F128">
        <v>4218613.5163107794</v>
      </c>
      <c r="G128">
        <v>0</v>
      </c>
      <c r="H128">
        <v>0</v>
      </c>
      <c r="I128">
        <v>0</v>
      </c>
      <c r="J128">
        <v>16996.238799608967</v>
      </c>
      <c r="K128">
        <v>2618327.9651971282</v>
      </c>
      <c r="L128">
        <v>66980.096546163113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workbookViewId="0">
      <selection activeCell="S20" sqref="S20"/>
    </sheetView>
  </sheetViews>
  <sheetFormatPr baseColWidth="10" defaultRowHeight="15" x14ac:dyDescent="0"/>
  <sheetData>
    <row r="1" spans="1:25">
      <c r="A1" t="s">
        <v>6</v>
      </c>
    </row>
    <row r="2" spans="1:25"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12</v>
      </c>
      <c r="M2" s="3">
        <v>14</v>
      </c>
      <c r="N2" s="3">
        <v>15</v>
      </c>
      <c r="O2" s="3">
        <v>16</v>
      </c>
      <c r="P2" s="3">
        <v>18</v>
      </c>
      <c r="Q2" s="3">
        <v>20</v>
      </c>
      <c r="R2" s="3">
        <v>21</v>
      </c>
      <c r="S2" s="3">
        <v>22</v>
      </c>
      <c r="T2" s="3">
        <v>24</v>
      </c>
      <c r="U2" s="3">
        <v>25</v>
      </c>
      <c r="V2" s="3">
        <v>26</v>
      </c>
      <c r="W2" s="3">
        <v>27</v>
      </c>
      <c r="X2" s="3">
        <v>28</v>
      </c>
      <c r="Y2" s="3">
        <v>30</v>
      </c>
    </row>
    <row r="3" spans="1:25">
      <c r="A3" s="2" t="s">
        <v>10</v>
      </c>
      <c r="B3" s="5">
        <v>14566.666666666666</v>
      </c>
      <c r="C3" s="5">
        <v>156420</v>
      </c>
      <c r="D3" s="5">
        <v>2360000</v>
      </c>
      <c r="E3" s="5">
        <v>3946000</v>
      </c>
      <c r="F3" s="5">
        <v>2328000</v>
      </c>
      <c r="G3" s="5">
        <v>1833333.3333333333</v>
      </c>
      <c r="H3" s="5">
        <v>50000</v>
      </c>
      <c r="I3" s="5">
        <v>13220</v>
      </c>
      <c r="J3" s="5">
        <v>396</v>
      </c>
      <c r="K3" s="5">
        <v>1427</v>
      </c>
      <c r="L3" s="5">
        <v>892.4</v>
      </c>
      <c r="M3" s="6">
        <v>1</v>
      </c>
      <c r="N3" s="6"/>
      <c r="O3" s="6">
        <v>1</v>
      </c>
      <c r="P3" s="6">
        <v>1</v>
      </c>
      <c r="Q3" s="6">
        <v>1</v>
      </c>
      <c r="R3" s="5"/>
      <c r="S3" s="6">
        <v>1</v>
      </c>
      <c r="T3" s="3">
        <v>2.8333333333333335</v>
      </c>
      <c r="U3" s="3">
        <v>8966.6666666666661</v>
      </c>
      <c r="V3" s="3">
        <v>30858</v>
      </c>
      <c r="W3" s="2"/>
      <c r="X3" s="2">
        <v>20040</v>
      </c>
      <c r="Y3" s="2">
        <v>9124</v>
      </c>
    </row>
    <row r="4" spans="1:25">
      <c r="A4" s="2" t="s">
        <v>8</v>
      </c>
      <c r="B4" s="2">
        <v>14853.333333333334</v>
      </c>
      <c r="C4" s="2"/>
      <c r="D4" s="2">
        <v>1795333.3333333333</v>
      </c>
      <c r="E4" s="2"/>
      <c r="F4" s="2"/>
      <c r="G4" s="2">
        <v>27893.333333333332</v>
      </c>
      <c r="H4" s="2"/>
      <c r="I4" s="2"/>
      <c r="J4" s="2">
        <v>53333.333333333336</v>
      </c>
      <c r="K4" s="2"/>
      <c r="L4" s="2">
        <v>501380</v>
      </c>
      <c r="M4" s="2"/>
      <c r="N4" s="2">
        <v>1</v>
      </c>
      <c r="O4" s="6"/>
      <c r="P4" s="2">
        <f t="shared" ref="P4:P5" si="0">AVERAGE(M4:O4)</f>
        <v>1</v>
      </c>
      <c r="Q4" s="6"/>
      <c r="R4" s="2">
        <f t="shared" ref="R4:R5" si="1">AVERAGE(O4:Q4)</f>
        <v>1</v>
      </c>
      <c r="S4" s="2"/>
      <c r="T4" s="2">
        <v>44333.333333333336</v>
      </c>
      <c r="U4" s="2"/>
      <c r="V4" s="2"/>
      <c r="W4" s="2">
        <v>64900</v>
      </c>
      <c r="X4" s="2"/>
      <c r="Y4" s="2">
        <v>9350</v>
      </c>
    </row>
    <row r="5" spans="1:25">
      <c r="A5" s="2" t="s">
        <v>0</v>
      </c>
      <c r="B5" s="2">
        <v>35933.333333333336</v>
      </c>
      <c r="C5" s="2"/>
      <c r="D5" s="2">
        <v>2352000</v>
      </c>
      <c r="E5" s="2"/>
      <c r="F5" s="2"/>
      <c r="G5" s="2">
        <v>175960</v>
      </c>
      <c r="H5" s="2"/>
      <c r="I5" s="2"/>
      <c r="J5" s="2">
        <v>1245000</v>
      </c>
      <c r="K5" s="2"/>
      <c r="L5" s="2">
        <v>4290000</v>
      </c>
      <c r="M5" s="2"/>
      <c r="N5" s="2">
        <v>1</v>
      </c>
      <c r="O5" s="2"/>
      <c r="P5" s="2">
        <f t="shared" si="0"/>
        <v>1</v>
      </c>
      <c r="Q5" s="2"/>
      <c r="R5" s="2">
        <f t="shared" si="1"/>
        <v>1</v>
      </c>
      <c r="S5" s="2"/>
      <c r="T5" s="2">
        <v>17673.333333333332</v>
      </c>
      <c r="U5" s="2"/>
      <c r="V5" s="2"/>
      <c r="W5" s="2">
        <v>1779333.3333333333</v>
      </c>
      <c r="X5" s="2"/>
      <c r="Y5" s="2">
        <v>132666.66666666666</v>
      </c>
    </row>
    <row r="6" spans="1: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>
      <c r="A8" s="2" t="s">
        <v>3</v>
      </c>
      <c r="B8" s="3">
        <v>1</v>
      </c>
      <c r="C8" s="3">
        <v>2</v>
      </c>
      <c r="D8" s="3">
        <v>3</v>
      </c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  <c r="L8" s="3">
        <v>12</v>
      </c>
      <c r="M8" s="3">
        <v>14</v>
      </c>
      <c r="N8" s="3">
        <v>15</v>
      </c>
      <c r="O8" s="3">
        <v>16</v>
      </c>
      <c r="P8" s="3">
        <v>18</v>
      </c>
      <c r="Q8" s="3">
        <v>20</v>
      </c>
      <c r="R8" s="3">
        <v>21</v>
      </c>
      <c r="S8" s="3">
        <v>22</v>
      </c>
      <c r="T8" s="3">
        <v>24</v>
      </c>
      <c r="U8" s="3">
        <v>25</v>
      </c>
      <c r="V8" s="3">
        <v>26</v>
      </c>
      <c r="W8" s="3">
        <v>27</v>
      </c>
      <c r="X8" s="3">
        <v>28</v>
      </c>
      <c r="Y8" s="3">
        <v>30</v>
      </c>
    </row>
    <row r="9" spans="1:25">
      <c r="A9" s="2" t="s">
        <v>9</v>
      </c>
      <c r="B9">
        <v>26054.762840345844</v>
      </c>
      <c r="C9">
        <v>184147.56854218847</v>
      </c>
      <c r="D9">
        <v>1774612.633788005</v>
      </c>
      <c r="E9">
        <v>1199804.1506846023</v>
      </c>
      <c r="F9">
        <v>1480479.6520047144</v>
      </c>
      <c r="G9">
        <v>1329160.1358251257</v>
      </c>
      <c r="H9">
        <v>24494.89742783178</v>
      </c>
      <c r="I9">
        <v>11300.0884952287</v>
      </c>
      <c r="J9">
        <v>443.42981406306006</v>
      </c>
      <c r="K9">
        <v>1682.8009983358104</v>
      </c>
      <c r="L9">
        <v>1572.1859940859415</v>
      </c>
      <c r="M9">
        <v>0</v>
      </c>
      <c r="O9">
        <v>0</v>
      </c>
      <c r="P9">
        <v>0</v>
      </c>
      <c r="Q9">
        <v>0</v>
      </c>
      <c r="S9">
        <v>0</v>
      </c>
      <c r="T9">
        <v>3.0605010483034745</v>
      </c>
      <c r="U9">
        <v>8006.663891201295</v>
      </c>
      <c r="V9">
        <v>20405.144449378447</v>
      </c>
      <c r="X9">
        <v>1030</v>
      </c>
      <c r="Y9" s="2">
        <v>3020.1556</v>
      </c>
    </row>
    <row r="10" spans="1:25">
      <c r="A10" s="2" t="s">
        <v>8</v>
      </c>
      <c r="B10">
        <v>5215.413054910734</v>
      </c>
      <c r="D10">
        <v>1908189.0192885329</v>
      </c>
      <c r="G10">
        <v>15260.214065776838</v>
      </c>
      <c r="J10">
        <v>10903.821959906238</v>
      </c>
      <c r="L10">
        <v>864830.78876737505</v>
      </c>
      <c r="N10">
        <v>0</v>
      </c>
      <c r="P10">
        <v>0</v>
      </c>
      <c r="R10">
        <v>0</v>
      </c>
      <c r="T10">
        <v>29280.255007997002</v>
      </c>
      <c r="W10">
        <v>66021.435912891204</v>
      </c>
      <c r="Y10">
        <v>4589.934640057525</v>
      </c>
    </row>
    <row r="11" spans="1:25">
      <c r="A11" s="2" t="s">
        <v>0</v>
      </c>
      <c r="B11">
        <v>36260.3548429043</v>
      </c>
      <c r="D11">
        <v>1030005.825226246</v>
      </c>
      <c r="G11">
        <v>260817.8766879295</v>
      </c>
      <c r="J11">
        <v>851961.85360613419</v>
      </c>
      <c r="L11">
        <v>4218613.5163107794</v>
      </c>
      <c r="N11">
        <v>0</v>
      </c>
      <c r="P11">
        <v>0</v>
      </c>
      <c r="R11">
        <v>0</v>
      </c>
      <c r="T11">
        <v>16996.238799608967</v>
      </c>
      <c r="W11">
        <v>2618327.9651971282</v>
      </c>
      <c r="Y11">
        <v>66980.096546163113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workbookViewId="0">
      <selection activeCell="T33" sqref="T33"/>
    </sheetView>
  </sheetViews>
  <sheetFormatPr baseColWidth="10" defaultRowHeight="15" x14ac:dyDescent="0"/>
  <sheetData>
    <row r="1" spans="1:19">
      <c r="A1" t="s">
        <v>0</v>
      </c>
    </row>
    <row r="2" spans="1:19">
      <c r="A2" s="1" t="s">
        <v>1</v>
      </c>
      <c r="B2">
        <v>1</v>
      </c>
      <c r="C2">
        <v>2</v>
      </c>
      <c r="D2">
        <v>3</v>
      </c>
      <c r="E2" t="s">
        <v>2</v>
      </c>
      <c r="F2" t="s">
        <v>3</v>
      </c>
    </row>
    <row r="3" spans="1:19">
      <c r="A3">
        <v>1</v>
      </c>
      <c r="B3" s="2">
        <v>74000</v>
      </c>
      <c r="C3" s="2">
        <v>1800</v>
      </c>
      <c r="D3" s="2">
        <v>32000</v>
      </c>
      <c r="E3" s="2">
        <f>AVERAGE(B3:D3)</f>
        <v>35933.333333333336</v>
      </c>
      <c r="F3" s="2">
        <f>STDEV(B3:D3)</f>
        <v>36260.3548429043</v>
      </c>
      <c r="K3" t="s">
        <v>0</v>
      </c>
      <c r="L3" t="s">
        <v>8</v>
      </c>
      <c r="M3" t="s">
        <v>9</v>
      </c>
    </row>
    <row r="4" spans="1:19">
      <c r="A4">
        <v>3</v>
      </c>
      <c r="B4" s="2">
        <v>3300000</v>
      </c>
      <c r="C4" s="2">
        <v>2500000</v>
      </c>
      <c r="D4" s="2">
        <v>1256000</v>
      </c>
      <c r="E4" s="2">
        <f t="shared" ref="E4:E13" si="0">AVERAGE(B4:D4)</f>
        <v>2352000</v>
      </c>
      <c r="F4" s="2">
        <f t="shared" ref="F4:F13" si="1">STDEV(B4:D4)</f>
        <v>1030005.825226246</v>
      </c>
      <c r="J4">
        <v>1</v>
      </c>
      <c r="K4" s="2">
        <v>74000</v>
      </c>
      <c r="L4" s="2">
        <v>19400</v>
      </c>
      <c r="M4" s="2">
        <v>25600</v>
      </c>
      <c r="Q4">
        <v>1</v>
      </c>
      <c r="R4" t="s">
        <v>0</v>
      </c>
      <c r="S4" s="2">
        <v>74000</v>
      </c>
    </row>
    <row r="5" spans="1:19">
      <c r="A5">
        <v>6</v>
      </c>
      <c r="B5" s="2">
        <v>17880</v>
      </c>
      <c r="C5" s="2">
        <v>33000</v>
      </c>
      <c r="D5" s="2">
        <v>477000</v>
      </c>
      <c r="E5" s="2">
        <f t="shared" si="0"/>
        <v>175960</v>
      </c>
      <c r="F5" s="2">
        <f t="shared" si="1"/>
        <v>260817.8766879295</v>
      </c>
      <c r="J5">
        <v>1</v>
      </c>
      <c r="K5" s="2">
        <v>1800</v>
      </c>
      <c r="L5" s="2">
        <v>16000</v>
      </c>
      <c r="M5" s="2">
        <v>58800</v>
      </c>
      <c r="Q5">
        <v>1</v>
      </c>
      <c r="R5" t="s">
        <v>0</v>
      </c>
      <c r="S5" s="2">
        <v>1800</v>
      </c>
    </row>
    <row r="6" spans="1:19">
      <c r="A6">
        <v>9</v>
      </c>
      <c r="B6" s="2">
        <v>972000</v>
      </c>
      <c r="C6" s="2">
        <v>563000</v>
      </c>
      <c r="D6" s="2">
        <v>2200000</v>
      </c>
      <c r="E6" s="7">
        <f t="shared" si="0"/>
        <v>1245000</v>
      </c>
      <c r="F6" s="2">
        <f t="shared" si="1"/>
        <v>851961.85360613419</v>
      </c>
      <c r="J6">
        <v>1</v>
      </c>
      <c r="K6" s="2">
        <v>32000</v>
      </c>
      <c r="L6" s="2">
        <v>9160</v>
      </c>
      <c r="M6" s="2">
        <v>10500</v>
      </c>
      <c r="Q6">
        <v>1</v>
      </c>
      <c r="R6" t="s">
        <v>0</v>
      </c>
      <c r="S6" s="2">
        <v>32000</v>
      </c>
    </row>
    <row r="7" spans="1:19">
      <c r="A7">
        <v>12</v>
      </c>
      <c r="B7" s="2">
        <v>1950000</v>
      </c>
      <c r="C7" s="2">
        <v>1760000</v>
      </c>
      <c r="D7" s="2">
        <v>9160000</v>
      </c>
      <c r="E7" s="2">
        <f t="shared" si="0"/>
        <v>4290000</v>
      </c>
      <c r="F7" s="2">
        <f>STDEV(B7:D7)</f>
        <v>4218613.5163107794</v>
      </c>
      <c r="J7">
        <v>3</v>
      </c>
      <c r="K7" s="2">
        <v>3300000</v>
      </c>
      <c r="L7" s="2">
        <v>3890000</v>
      </c>
      <c r="M7" s="2">
        <v>4760000</v>
      </c>
      <c r="Q7">
        <v>3</v>
      </c>
      <c r="R7" t="s">
        <v>0</v>
      </c>
      <c r="S7" s="2">
        <v>3300000</v>
      </c>
    </row>
    <row r="8" spans="1:19">
      <c r="A8">
        <v>15</v>
      </c>
      <c r="B8" s="2">
        <v>1</v>
      </c>
      <c r="C8" s="2">
        <v>1</v>
      </c>
      <c r="D8" s="2">
        <v>1</v>
      </c>
      <c r="E8" s="2">
        <v>1</v>
      </c>
      <c r="F8" s="2">
        <f t="shared" si="1"/>
        <v>0</v>
      </c>
      <c r="J8">
        <v>3</v>
      </c>
      <c r="K8" s="2">
        <v>2500000</v>
      </c>
      <c r="L8" s="2">
        <v>1340000</v>
      </c>
      <c r="M8" s="2">
        <v>16800</v>
      </c>
      <c r="Q8">
        <v>3</v>
      </c>
      <c r="R8" t="s">
        <v>0</v>
      </c>
      <c r="S8" s="2">
        <v>2500000</v>
      </c>
    </row>
    <row r="9" spans="1:19">
      <c r="A9">
        <v>18</v>
      </c>
      <c r="B9" s="2">
        <v>1</v>
      </c>
      <c r="C9" s="2">
        <v>1</v>
      </c>
      <c r="D9" s="2">
        <v>1</v>
      </c>
      <c r="E9" s="2">
        <v>1</v>
      </c>
      <c r="F9" s="2">
        <f t="shared" si="1"/>
        <v>0</v>
      </c>
      <c r="J9">
        <v>3</v>
      </c>
      <c r="K9" s="2">
        <v>1256000</v>
      </c>
      <c r="L9" s="2">
        <v>156000</v>
      </c>
      <c r="M9" s="2">
        <v>156000</v>
      </c>
      <c r="Q9">
        <v>3</v>
      </c>
      <c r="R9" t="s">
        <v>0</v>
      </c>
      <c r="S9" s="2">
        <v>1256000</v>
      </c>
    </row>
    <row r="10" spans="1:19">
      <c r="A10">
        <v>21</v>
      </c>
      <c r="B10" s="2">
        <v>1</v>
      </c>
      <c r="C10" s="2">
        <v>1</v>
      </c>
      <c r="D10" s="2">
        <v>1</v>
      </c>
      <c r="E10" s="2">
        <v>1</v>
      </c>
      <c r="F10" s="2">
        <f t="shared" si="1"/>
        <v>0</v>
      </c>
      <c r="J10">
        <v>6</v>
      </c>
      <c r="K10" s="2">
        <v>17880</v>
      </c>
      <c r="L10" s="2">
        <v>15680</v>
      </c>
      <c r="M10" s="2">
        <v>267800</v>
      </c>
      <c r="Q10">
        <v>6</v>
      </c>
      <c r="R10" t="s">
        <v>0</v>
      </c>
      <c r="S10" s="2">
        <v>17880</v>
      </c>
    </row>
    <row r="11" spans="1:19">
      <c r="A11">
        <v>24</v>
      </c>
      <c r="B11" s="2">
        <v>33900</v>
      </c>
      <c r="C11" s="2">
        <v>19120</v>
      </c>
      <c r="D11" s="2"/>
      <c r="E11" s="2">
        <f>AVERAGE(B11:D11)</f>
        <v>26510</v>
      </c>
      <c r="F11" s="2">
        <f t="shared" si="1"/>
        <v>10451.038225937173</v>
      </c>
      <c r="J11">
        <v>6</v>
      </c>
      <c r="K11" s="2">
        <v>33000</v>
      </c>
      <c r="L11" s="2">
        <v>45000</v>
      </c>
      <c r="M11" s="2">
        <v>62000</v>
      </c>
      <c r="Q11">
        <v>6</v>
      </c>
      <c r="R11" t="s">
        <v>0</v>
      </c>
      <c r="S11" s="2">
        <v>33000</v>
      </c>
    </row>
    <row r="12" spans="1:19">
      <c r="A12">
        <v>27</v>
      </c>
      <c r="B12" s="2">
        <v>158000</v>
      </c>
      <c r="C12" s="2">
        <v>380000</v>
      </c>
      <c r="D12" s="2">
        <v>4800000</v>
      </c>
      <c r="E12" s="2">
        <f t="shared" si="0"/>
        <v>1779333.3333333333</v>
      </c>
      <c r="F12" s="2">
        <f t="shared" si="1"/>
        <v>2618327.9651971282</v>
      </c>
      <c r="J12">
        <v>6</v>
      </c>
      <c r="K12" s="2">
        <v>477000</v>
      </c>
      <c r="L12" s="2">
        <v>23000</v>
      </c>
      <c r="M12" s="2">
        <v>23000</v>
      </c>
      <c r="Q12">
        <v>6</v>
      </c>
      <c r="R12" t="s">
        <v>0</v>
      </c>
      <c r="S12" s="2">
        <v>477000</v>
      </c>
    </row>
    <row r="13" spans="1:19">
      <c r="A13">
        <v>30</v>
      </c>
      <c r="B13" s="2">
        <v>95000</v>
      </c>
      <c r="C13" s="2">
        <v>93000</v>
      </c>
      <c r="D13" s="2">
        <v>210000</v>
      </c>
      <c r="E13" s="2">
        <f t="shared" si="0"/>
        <v>132666.66666666666</v>
      </c>
      <c r="F13" s="2">
        <f t="shared" si="1"/>
        <v>66980.096546163113</v>
      </c>
      <c r="J13">
        <v>9</v>
      </c>
      <c r="K13" s="2">
        <v>972000</v>
      </c>
      <c r="L13" s="2">
        <v>65000</v>
      </c>
      <c r="M13" s="2">
        <v>39000</v>
      </c>
      <c r="Q13">
        <v>9</v>
      </c>
      <c r="R13" t="s">
        <v>0</v>
      </c>
      <c r="S13" s="2">
        <v>972000</v>
      </c>
    </row>
    <row r="14" spans="1:19">
      <c r="J14">
        <v>9</v>
      </c>
      <c r="K14" s="2">
        <v>563000</v>
      </c>
      <c r="L14" s="2">
        <v>51600</v>
      </c>
      <c r="M14" s="2">
        <v>12680</v>
      </c>
      <c r="Q14">
        <v>9</v>
      </c>
      <c r="R14" t="s">
        <v>0</v>
      </c>
      <c r="S14" s="2">
        <v>563000</v>
      </c>
    </row>
    <row r="15" spans="1:19">
      <c r="J15">
        <v>9</v>
      </c>
      <c r="K15" s="2">
        <v>2200000</v>
      </c>
      <c r="L15" s="2">
        <v>43400</v>
      </c>
      <c r="M15" s="2">
        <v>32000</v>
      </c>
      <c r="Q15">
        <v>9</v>
      </c>
      <c r="R15" t="s">
        <v>0</v>
      </c>
      <c r="S15" s="2">
        <v>2200000</v>
      </c>
    </row>
    <row r="16" spans="1:19">
      <c r="A16" t="s">
        <v>4</v>
      </c>
      <c r="J16">
        <v>12</v>
      </c>
      <c r="K16" s="2">
        <v>1950000</v>
      </c>
      <c r="L16" s="2">
        <v>1500000</v>
      </c>
      <c r="M16" s="2">
        <v>1140</v>
      </c>
      <c r="Q16">
        <v>12</v>
      </c>
      <c r="R16" t="s">
        <v>0</v>
      </c>
      <c r="S16" s="2">
        <v>1950000</v>
      </c>
    </row>
    <row r="17" spans="1:19">
      <c r="A17" t="s">
        <v>1</v>
      </c>
      <c r="B17">
        <v>1</v>
      </c>
      <c r="C17">
        <v>2</v>
      </c>
      <c r="D17">
        <v>3</v>
      </c>
      <c r="E17" t="s">
        <v>2</v>
      </c>
      <c r="F17" t="s">
        <v>3</v>
      </c>
      <c r="J17">
        <v>12</v>
      </c>
      <c r="K17" s="2">
        <v>1760000</v>
      </c>
      <c r="L17" s="2">
        <v>3000</v>
      </c>
      <c r="M17" s="2">
        <v>3000</v>
      </c>
      <c r="Q17">
        <v>12</v>
      </c>
      <c r="R17" t="s">
        <v>0</v>
      </c>
      <c r="S17" s="2">
        <v>1760000</v>
      </c>
    </row>
    <row r="18" spans="1:19">
      <c r="A18">
        <v>1</v>
      </c>
      <c r="B18" s="2">
        <v>19400</v>
      </c>
      <c r="C18" s="2">
        <v>16000</v>
      </c>
      <c r="D18" s="2">
        <v>9160</v>
      </c>
      <c r="E18" s="2">
        <f>AVERAGE(B18:D18)</f>
        <v>14853.333333333334</v>
      </c>
      <c r="F18" s="2">
        <f>STDEV(B18:D18)</f>
        <v>5215.413054910734</v>
      </c>
      <c r="J18">
        <v>12</v>
      </c>
      <c r="K18" s="2">
        <v>9160000</v>
      </c>
      <c r="L18" s="2">
        <v>1140</v>
      </c>
      <c r="M18" s="2">
        <v>2000</v>
      </c>
      <c r="Q18">
        <v>12</v>
      </c>
      <c r="R18" t="s">
        <v>0</v>
      </c>
      <c r="S18" s="2">
        <v>9160000</v>
      </c>
    </row>
    <row r="19" spans="1:19">
      <c r="A19">
        <v>3</v>
      </c>
      <c r="B19" s="2">
        <v>3890000</v>
      </c>
      <c r="C19" s="2">
        <v>1340000</v>
      </c>
      <c r="D19" s="2">
        <v>156000</v>
      </c>
      <c r="E19" s="2">
        <f t="shared" ref="E19:E28" si="2">AVERAGE(B19:D19)</f>
        <v>1795333.3333333333</v>
      </c>
      <c r="F19" s="2">
        <f t="shared" ref="F19:F28" si="3">STDEV(B19:D19)</f>
        <v>1908189.0192885329</v>
      </c>
      <c r="J19">
        <v>15</v>
      </c>
      <c r="K19" s="2">
        <v>1</v>
      </c>
      <c r="L19" s="2">
        <v>1</v>
      </c>
      <c r="M19" s="2">
        <v>1</v>
      </c>
      <c r="Q19">
        <v>15</v>
      </c>
      <c r="R19" t="s">
        <v>0</v>
      </c>
      <c r="S19" s="2">
        <v>1</v>
      </c>
    </row>
    <row r="20" spans="1:19">
      <c r="A20">
        <v>6</v>
      </c>
      <c r="B20" s="2">
        <v>15680</v>
      </c>
      <c r="C20" s="2">
        <v>45000</v>
      </c>
      <c r="D20" s="2">
        <v>23000</v>
      </c>
      <c r="E20" s="2">
        <f t="shared" si="2"/>
        <v>27893.333333333332</v>
      </c>
      <c r="F20" s="2">
        <f t="shared" si="3"/>
        <v>15260.214065776838</v>
      </c>
      <c r="J20">
        <v>15</v>
      </c>
      <c r="K20" s="2">
        <v>1</v>
      </c>
      <c r="L20" s="2">
        <v>1</v>
      </c>
      <c r="M20" s="2">
        <v>1</v>
      </c>
      <c r="Q20">
        <v>15</v>
      </c>
      <c r="R20" t="s">
        <v>0</v>
      </c>
      <c r="S20" s="2">
        <v>1</v>
      </c>
    </row>
    <row r="21" spans="1:19">
      <c r="A21">
        <v>9</v>
      </c>
      <c r="B21" s="2">
        <v>65000</v>
      </c>
      <c r="C21" s="2">
        <v>51600</v>
      </c>
      <c r="D21" s="2">
        <v>43400</v>
      </c>
      <c r="E21" s="7">
        <f t="shared" si="2"/>
        <v>53333.333333333336</v>
      </c>
      <c r="F21" s="2">
        <f t="shared" si="3"/>
        <v>10903.821959906238</v>
      </c>
      <c r="J21">
        <v>15</v>
      </c>
      <c r="K21" s="2">
        <v>1</v>
      </c>
      <c r="L21" s="2">
        <v>1</v>
      </c>
      <c r="M21" s="2">
        <v>1</v>
      </c>
      <c r="Q21">
        <v>15</v>
      </c>
      <c r="R21" t="s">
        <v>0</v>
      </c>
      <c r="S21" s="2">
        <v>1</v>
      </c>
    </row>
    <row r="22" spans="1:19">
      <c r="A22">
        <v>12</v>
      </c>
      <c r="B22" s="2">
        <v>1500000</v>
      </c>
      <c r="C22" s="2">
        <v>3000</v>
      </c>
      <c r="D22" s="2">
        <v>1140</v>
      </c>
      <c r="E22" s="2">
        <f t="shared" si="2"/>
        <v>501380</v>
      </c>
      <c r="F22" s="2">
        <f t="shared" si="3"/>
        <v>864830.78876737505</v>
      </c>
      <c r="J22">
        <v>18</v>
      </c>
      <c r="K22" s="2">
        <v>1</v>
      </c>
      <c r="L22" s="2">
        <v>1</v>
      </c>
      <c r="M22" s="2">
        <v>1</v>
      </c>
      <c r="Q22">
        <v>18</v>
      </c>
      <c r="R22" t="s">
        <v>0</v>
      </c>
      <c r="S22" s="2">
        <v>1</v>
      </c>
    </row>
    <row r="23" spans="1:19">
      <c r="A23">
        <v>15</v>
      </c>
      <c r="B23" s="2">
        <v>1</v>
      </c>
      <c r="C23" s="2">
        <v>1</v>
      </c>
      <c r="D23" s="2">
        <v>1</v>
      </c>
      <c r="E23" s="2">
        <f t="shared" si="2"/>
        <v>1</v>
      </c>
      <c r="F23" s="2">
        <f t="shared" si="3"/>
        <v>0</v>
      </c>
      <c r="J23">
        <v>18</v>
      </c>
      <c r="K23" s="2">
        <v>1</v>
      </c>
      <c r="L23" s="2">
        <v>1</v>
      </c>
      <c r="M23" s="2">
        <v>1</v>
      </c>
      <c r="Q23">
        <v>18</v>
      </c>
      <c r="R23" t="s">
        <v>0</v>
      </c>
      <c r="S23" s="2">
        <v>1</v>
      </c>
    </row>
    <row r="24" spans="1:19">
      <c r="A24">
        <v>18</v>
      </c>
      <c r="B24" s="2">
        <v>1</v>
      </c>
      <c r="C24" s="2">
        <v>1</v>
      </c>
      <c r="D24" s="2">
        <v>1</v>
      </c>
      <c r="E24" s="2">
        <f t="shared" si="2"/>
        <v>1</v>
      </c>
      <c r="F24" s="2">
        <f t="shared" si="3"/>
        <v>0</v>
      </c>
      <c r="J24">
        <v>18</v>
      </c>
      <c r="K24" s="2">
        <v>1</v>
      </c>
      <c r="L24" s="2">
        <v>1</v>
      </c>
      <c r="M24" s="2">
        <v>1</v>
      </c>
      <c r="Q24">
        <v>18</v>
      </c>
      <c r="R24" t="s">
        <v>0</v>
      </c>
      <c r="S24" s="2">
        <v>1</v>
      </c>
    </row>
    <row r="25" spans="1:19">
      <c r="A25">
        <v>21</v>
      </c>
      <c r="B25" s="2">
        <v>1</v>
      </c>
      <c r="C25" s="2">
        <v>1</v>
      </c>
      <c r="D25" s="2">
        <v>1</v>
      </c>
      <c r="E25" s="2">
        <f t="shared" si="2"/>
        <v>1</v>
      </c>
      <c r="F25" s="2">
        <f t="shared" si="3"/>
        <v>0</v>
      </c>
      <c r="J25">
        <v>21</v>
      </c>
      <c r="K25" s="2">
        <v>1</v>
      </c>
      <c r="L25" s="2">
        <v>1</v>
      </c>
      <c r="M25" s="2">
        <v>1</v>
      </c>
      <c r="Q25">
        <v>21</v>
      </c>
      <c r="R25" t="s">
        <v>0</v>
      </c>
      <c r="S25" s="2">
        <v>1</v>
      </c>
    </row>
    <row r="26" spans="1:19">
      <c r="A26">
        <v>24</v>
      </c>
      <c r="B26" s="2">
        <v>13000</v>
      </c>
      <c r="C26" s="2">
        <v>71000</v>
      </c>
      <c r="D26" s="2">
        <v>49000</v>
      </c>
      <c r="E26" s="2">
        <f t="shared" si="2"/>
        <v>44333.333333333336</v>
      </c>
      <c r="F26" s="2">
        <f t="shared" si="3"/>
        <v>29280.255007997002</v>
      </c>
      <c r="J26">
        <v>21</v>
      </c>
      <c r="K26" s="2">
        <v>1</v>
      </c>
      <c r="L26" s="2">
        <v>1</v>
      </c>
      <c r="M26" s="2">
        <v>1</v>
      </c>
      <c r="Q26">
        <v>21</v>
      </c>
      <c r="R26" t="s">
        <v>0</v>
      </c>
      <c r="S26" s="2">
        <v>1</v>
      </c>
    </row>
    <row r="27" spans="1:19">
      <c r="A27">
        <v>27</v>
      </c>
      <c r="B27" s="2">
        <v>16000</v>
      </c>
      <c r="C27" s="2">
        <v>38700</v>
      </c>
      <c r="D27" s="2">
        <v>140000</v>
      </c>
      <c r="E27" s="2">
        <f t="shared" si="2"/>
        <v>64900</v>
      </c>
      <c r="F27" s="2">
        <f t="shared" si="3"/>
        <v>66021.435912891204</v>
      </c>
      <c r="J27">
        <v>21</v>
      </c>
      <c r="K27" s="2">
        <v>1</v>
      </c>
      <c r="L27" s="2">
        <v>1</v>
      </c>
      <c r="M27" s="2">
        <v>1</v>
      </c>
      <c r="Q27">
        <v>21</v>
      </c>
      <c r="R27" t="s">
        <v>0</v>
      </c>
      <c r="S27" s="2">
        <v>1</v>
      </c>
    </row>
    <row r="28" spans="1:19">
      <c r="A28">
        <v>30</v>
      </c>
      <c r="B28" s="2">
        <v>4050</v>
      </c>
      <c r="C28" s="2">
        <v>12000</v>
      </c>
      <c r="D28" s="2">
        <v>12000</v>
      </c>
      <c r="E28" s="2">
        <f t="shared" si="2"/>
        <v>9350</v>
      </c>
      <c r="F28" s="2">
        <f t="shared" si="3"/>
        <v>4589.934640057525</v>
      </c>
      <c r="J28">
        <v>24</v>
      </c>
      <c r="K28" s="2">
        <v>33900</v>
      </c>
      <c r="L28" s="2">
        <v>13000</v>
      </c>
      <c r="M28" s="2">
        <v>180</v>
      </c>
      <c r="Q28">
        <v>24</v>
      </c>
      <c r="R28" t="s">
        <v>0</v>
      </c>
      <c r="S28" s="2">
        <v>33900</v>
      </c>
    </row>
    <row r="29" spans="1:19">
      <c r="J29">
        <v>24</v>
      </c>
      <c r="K29" s="2">
        <v>19120</v>
      </c>
      <c r="L29" s="2">
        <v>71000</v>
      </c>
      <c r="M29" s="2">
        <v>600</v>
      </c>
      <c r="Q29">
        <v>24</v>
      </c>
      <c r="R29" t="s">
        <v>0</v>
      </c>
      <c r="S29" s="2">
        <v>19120</v>
      </c>
    </row>
    <row r="30" spans="1:19">
      <c r="J30">
        <v>24</v>
      </c>
      <c r="K30" s="2"/>
      <c r="L30" s="2">
        <v>49000</v>
      </c>
      <c r="M30" s="2">
        <v>3200</v>
      </c>
      <c r="Q30">
        <v>24</v>
      </c>
      <c r="R30" t="s">
        <v>0</v>
      </c>
      <c r="S30" s="2"/>
    </row>
    <row r="31" spans="1:19">
      <c r="A31" t="s">
        <v>9</v>
      </c>
      <c r="J31">
        <v>27</v>
      </c>
      <c r="K31" s="2">
        <v>158000</v>
      </c>
      <c r="L31" s="2">
        <v>16000</v>
      </c>
      <c r="M31" s="2">
        <v>18500</v>
      </c>
      <c r="Q31">
        <v>27</v>
      </c>
      <c r="R31" t="s">
        <v>0</v>
      </c>
      <c r="S31" s="2">
        <v>158000</v>
      </c>
    </row>
    <row r="32" spans="1:19">
      <c r="A32" t="s">
        <v>1</v>
      </c>
      <c r="B32">
        <v>1</v>
      </c>
      <c r="C32">
        <v>2</v>
      </c>
      <c r="D32">
        <v>3</v>
      </c>
      <c r="E32" t="s">
        <v>2</v>
      </c>
      <c r="F32" t="s">
        <v>3</v>
      </c>
      <c r="J32">
        <v>27</v>
      </c>
      <c r="K32" s="2">
        <v>380000</v>
      </c>
      <c r="L32" s="2">
        <v>38700</v>
      </c>
      <c r="M32" s="2">
        <v>15100</v>
      </c>
      <c r="Q32">
        <v>27</v>
      </c>
      <c r="R32" t="s">
        <v>0</v>
      </c>
      <c r="S32" s="2">
        <v>380000</v>
      </c>
    </row>
    <row r="33" spans="1:19">
      <c r="A33">
        <v>1</v>
      </c>
      <c r="B33" s="2">
        <v>25600</v>
      </c>
      <c r="C33" s="2">
        <v>58800</v>
      </c>
      <c r="D33" s="2">
        <v>10500</v>
      </c>
      <c r="E33" s="2">
        <f>AVERAGE(B33:D33)</f>
        <v>31633.333333333332</v>
      </c>
      <c r="F33">
        <f>STDEV(B33:D33)</f>
        <v>24708.770372750911</v>
      </c>
      <c r="J33">
        <v>27</v>
      </c>
      <c r="K33" s="2">
        <v>4800000</v>
      </c>
      <c r="L33" s="2">
        <v>140000</v>
      </c>
      <c r="M33" s="2">
        <v>46000</v>
      </c>
      <c r="Q33">
        <v>27</v>
      </c>
      <c r="R33" t="s">
        <v>0</v>
      </c>
      <c r="S33" s="2">
        <v>4800000</v>
      </c>
    </row>
    <row r="34" spans="1:19">
      <c r="A34">
        <v>3</v>
      </c>
      <c r="B34" s="2">
        <v>4760000</v>
      </c>
      <c r="C34" s="2">
        <v>16800</v>
      </c>
      <c r="D34" s="2">
        <v>156000</v>
      </c>
      <c r="E34" s="2">
        <f t="shared" ref="E34:E35" si="4">AVERAGE(B34:D34)</f>
        <v>1644266.6666666667</v>
      </c>
      <c r="F34">
        <f t="shared" ref="F34:F35" si="5">STDEV(B34:D34)</f>
        <v>2699201.6992683844</v>
      </c>
      <c r="J34">
        <v>30</v>
      </c>
      <c r="K34" s="2">
        <v>95000</v>
      </c>
      <c r="L34" s="2">
        <v>4050</v>
      </c>
      <c r="M34" s="2">
        <v>9000</v>
      </c>
      <c r="Q34">
        <v>30</v>
      </c>
      <c r="R34" t="s">
        <v>0</v>
      </c>
      <c r="S34" s="2">
        <v>95000</v>
      </c>
    </row>
    <row r="35" spans="1:19">
      <c r="A35">
        <v>6</v>
      </c>
      <c r="B35" s="2">
        <v>267800</v>
      </c>
      <c r="C35" s="2">
        <v>62000</v>
      </c>
      <c r="D35" s="2">
        <v>23000</v>
      </c>
      <c r="E35" s="2">
        <f t="shared" si="4"/>
        <v>117600</v>
      </c>
      <c r="F35">
        <f t="shared" si="5"/>
        <v>131530.52877564204</v>
      </c>
      <c r="J35">
        <v>30</v>
      </c>
      <c r="K35" s="2">
        <v>93000</v>
      </c>
      <c r="L35" s="2">
        <v>12000</v>
      </c>
      <c r="M35" s="2">
        <v>190</v>
      </c>
      <c r="Q35">
        <v>30</v>
      </c>
      <c r="R35" t="s">
        <v>0</v>
      </c>
      <c r="S35" s="2">
        <v>93000</v>
      </c>
    </row>
    <row r="36" spans="1:19">
      <c r="A36">
        <v>9</v>
      </c>
      <c r="B36" s="2">
        <v>39000</v>
      </c>
      <c r="C36" s="2">
        <v>12680</v>
      </c>
      <c r="D36" s="2">
        <v>32000</v>
      </c>
      <c r="E36" s="2">
        <f>AVERAGE(B36:D36)</f>
        <v>27893.333333333332</v>
      </c>
      <c r="F36" s="2">
        <f>STDEV(B36:D36)</f>
        <v>13632.099373659703</v>
      </c>
      <c r="J36">
        <v>30</v>
      </c>
      <c r="K36" s="2">
        <v>210000</v>
      </c>
      <c r="L36" s="2">
        <v>12000</v>
      </c>
      <c r="M36" s="2">
        <v>35000</v>
      </c>
      <c r="Q36">
        <v>30</v>
      </c>
      <c r="R36" t="s">
        <v>0</v>
      </c>
      <c r="S36" s="2">
        <v>210000</v>
      </c>
    </row>
    <row r="37" spans="1:19">
      <c r="A37">
        <v>12</v>
      </c>
      <c r="B37" s="2">
        <v>1140</v>
      </c>
      <c r="C37" s="2">
        <v>3000</v>
      </c>
      <c r="D37" s="2">
        <v>2000</v>
      </c>
      <c r="E37" s="2">
        <f t="shared" ref="E37:E43" si="6">AVERAGE(B37:D37)</f>
        <v>2046.6666666666667</v>
      </c>
      <c r="F37" s="2">
        <f t="shared" ref="F37:F43" si="7">STDEV(B37:D37)</f>
        <v>930.87772200935876</v>
      </c>
      <c r="Q37">
        <v>1</v>
      </c>
      <c r="R37" t="s">
        <v>8</v>
      </c>
      <c r="S37" s="2">
        <v>19400</v>
      </c>
    </row>
    <row r="38" spans="1:19">
      <c r="A38">
        <v>15</v>
      </c>
      <c r="B38" s="2">
        <v>1</v>
      </c>
      <c r="C38" s="2">
        <v>1</v>
      </c>
      <c r="D38" s="2">
        <v>1</v>
      </c>
      <c r="E38" s="2">
        <f t="shared" si="6"/>
        <v>1</v>
      </c>
      <c r="F38" s="2">
        <f t="shared" si="7"/>
        <v>0</v>
      </c>
      <c r="Q38">
        <v>1</v>
      </c>
      <c r="R38" t="s">
        <v>8</v>
      </c>
      <c r="S38" s="2">
        <v>16000</v>
      </c>
    </row>
    <row r="39" spans="1:19">
      <c r="A39">
        <v>18</v>
      </c>
      <c r="B39" s="2">
        <v>1</v>
      </c>
      <c r="C39" s="2">
        <v>1</v>
      </c>
      <c r="D39" s="2">
        <v>1</v>
      </c>
      <c r="E39" s="2">
        <f t="shared" si="6"/>
        <v>1</v>
      </c>
      <c r="F39" s="2">
        <f t="shared" si="7"/>
        <v>0</v>
      </c>
      <c r="Q39">
        <v>1</v>
      </c>
      <c r="R39" t="s">
        <v>8</v>
      </c>
      <c r="S39" s="2">
        <v>9160</v>
      </c>
    </row>
    <row r="40" spans="1:19">
      <c r="A40">
        <v>21</v>
      </c>
      <c r="B40" s="2">
        <v>1</v>
      </c>
      <c r="C40" s="2">
        <v>1</v>
      </c>
      <c r="D40" s="2">
        <v>1</v>
      </c>
      <c r="E40" s="2">
        <f t="shared" si="6"/>
        <v>1</v>
      </c>
      <c r="F40" s="2">
        <f t="shared" si="7"/>
        <v>0</v>
      </c>
      <c r="Q40">
        <v>3</v>
      </c>
      <c r="R40" t="s">
        <v>8</v>
      </c>
      <c r="S40" s="2">
        <v>3890000</v>
      </c>
    </row>
    <row r="41" spans="1:19">
      <c r="A41">
        <v>24</v>
      </c>
      <c r="B41" s="2">
        <v>180</v>
      </c>
      <c r="C41" s="2">
        <v>600</v>
      </c>
      <c r="D41" s="2">
        <v>3200</v>
      </c>
      <c r="E41" s="2">
        <f t="shared" si="6"/>
        <v>1326.6666666666667</v>
      </c>
      <c r="F41" s="2">
        <f t="shared" si="7"/>
        <v>1635.8891567992416</v>
      </c>
      <c r="Q41">
        <v>3</v>
      </c>
      <c r="R41" t="s">
        <v>8</v>
      </c>
      <c r="S41" s="2">
        <v>1340000</v>
      </c>
    </row>
    <row r="42" spans="1:19">
      <c r="A42">
        <v>27</v>
      </c>
      <c r="B42" s="2">
        <v>18500</v>
      </c>
      <c r="C42" s="2">
        <v>15100</v>
      </c>
      <c r="D42" s="2">
        <v>46000</v>
      </c>
      <c r="E42" s="2">
        <f t="shared" si="6"/>
        <v>26533.333333333332</v>
      </c>
      <c r="F42" s="2">
        <f t="shared" si="7"/>
        <v>16944.123858533771</v>
      </c>
      <c r="Q42">
        <v>3</v>
      </c>
      <c r="R42" t="s">
        <v>8</v>
      </c>
      <c r="S42" s="2">
        <v>156000</v>
      </c>
    </row>
    <row r="43" spans="1:19">
      <c r="A43">
        <v>30</v>
      </c>
      <c r="B43" s="2">
        <v>9000</v>
      </c>
      <c r="C43" s="2">
        <v>190</v>
      </c>
      <c r="D43" s="2">
        <v>35000</v>
      </c>
      <c r="E43" s="2">
        <f t="shared" si="6"/>
        <v>14730</v>
      </c>
      <c r="F43" s="2">
        <f t="shared" si="7"/>
        <v>18098.582817447339</v>
      </c>
      <c r="Q43">
        <v>6</v>
      </c>
      <c r="R43" t="s">
        <v>8</v>
      </c>
      <c r="S43" s="2">
        <v>15680</v>
      </c>
    </row>
    <row r="44" spans="1:19">
      <c r="Q44">
        <v>6</v>
      </c>
      <c r="R44" t="s">
        <v>8</v>
      </c>
      <c r="S44" s="2">
        <v>45000</v>
      </c>
    </row>
    <row r="45" spans="1:19">
      <c r="Q45">
        <v>6</v>
      </c>
      <c r="R45" t="s">
        <v>8</v>
      </c>
      <c r="S45" s="2">
        <v>23000</v>
      </c>
    </row>
    <row r="46" spans="1:19">
      <c r="Q46">
        <v>9</v>
      </c>
      <c r="R46" t="s">
        <v>8</v>
      </c>
      <c r="S46" s="2">
        <v>65000</v>
      </c>
    </row>
    <row r="47" spans="1:19">
      <c r="Q47">
        <v>9</v>
      </c>
      <c r="R47" t="s">
        <v>8</v>
      </c>
      <c r="S47" s="2">
        <v>51600</v>
      </c>
    </row>
    <row r="48" spans="1:19">
      <c r="Q48">
        <v>9</v>
      </c>
      <c r="R48" t="s">
        <v>8</v>
      </c>
      <c r="S48" s="2">
        <v>43400</v>
      </c>
    </row>
    <row r="49" spans="17:19">
      <c r="Q49">
        <v>12</v>
      </c>
      <c r="R49" t="s">
        <v>8</v>
      </c>
      <c r="S49" s="2">
        <v>1500000</v>
      </c>
    </row>
    <row r="50" spans="17:19">
      <c r="Q50">
        <v>12</v>
      </c>
      <c r="R50" t="s">
        <v>8</v>
      </c>
      <c r="S50" s="2">
        <v>3000</v>
      </c>
    </row>
    <row r="51" spans="17:19">
      <c r="Q51">
        <v>12</v>
      </c>
      <c r="R51" t="s">
        <v>8</v>
      </c>
      <c r="S51" s="2">
        <v>1140</v>
      </c>
    </row>
    <row r="52" spans="17:19">
      <c r="Q52">
        <v>15</v>
      </c>
      <c r="R52" t="s">
        <v>8</v>
      </c>
      <c r="S52" s="2">
        <v>1</v>
      </c>
    </row>
    <row r="53" spans="17:19">
      <c r="Q53">
        <v>15</v>
      </c>
      <c r="R53" t="s">
        <v>8</v>
      </c>
      <c r="S53" s="2">
        <v>1</v>
      </c>
    </row>
    <row r="54" spans="17:19">
      <c r="Q54">
        <v>15</v>
      </c>
      <c r="R54" t="s">
        <v>8</v>
      </c>
      <c r="S54" s="2">
        <v>1</v>
      </c>
    </row>
    <row r="55" spans="17:19">
      <c r="Q55">
        <v>18</v>
      </c>
      <c r="R55" t="s">
        <v>8</v>
      </c>
      <c r="S55" s="2">
        <v>1</v>
      </c>
    </row>
    <row r="56" spans="17:19">
      <c r="Q56">
        <v>18</v>
      </c>
      <c r="R56" t="s">
        <v>8</v>
      </c>
      <c r="S56" s="2">
        <v>1</v>
      </c>
    </row>
    <row r="57" spans="17:19">
      <c r="Q57">
        <v>18</v>
      </c>
      <c r="R57" t="s">
        <v>8</v>
      </c>
      <c r="S57" s="2">
        <v>1</v>
      </c>
    </row>
    <row r="58" spans="17:19">
      <c r="Q58">
        <v>21</v>
      </c>
      <c r="R58" t="s">
        <v>8</v>
      </c>
      <c r="S58" s="2">
        <v>1</v>
      </c>
    </row>
    <row r="59" spans="17:19">
      <c r="Q59">
        <v>21</v>
      </c>
      <c r="R59" t="s">
        <v>8</v>
      </c>
      <c r="S59" s="2">
        <v>1</v>
      </c>
    </row>
    <row r="60" spans="17:19">
      <c r="Q60">
        <v>21</v>
      </c>
      <c r="R60" t="s">
        <v>8</v>
      </c>
      <c r="S60" s="2">
        <v>1</v>
      </c>
    </row>
    <row r="61" spans="17:19">
      <c r="Q61">
        <v>24</v>
      </c>
      <c r="R61" t="s">
        <v>8</v>
      </c>
      <c r="S61" s="2">
        <v>13000</v>
      </c>
    </row>
    <row r="62" spans="17:19">
      <c r="Q62">
        <v>24</v>
      </c>
      <c r="R62" t="s">
        <v>8</v>
      </c>
      <c r="S62" s="2">
        <v>71000</v>
      </c>
    </row>
    <row r="63" spans="17:19">
      <c r="Q63">
        <v>24</v>
      </c>
      <c r="R63" t="s">
        <v>8</v>
      </c>
      <c r="S63" s="2">
        <v>49000</v>
      </c>
    </row>
    <row r="64" spans="17:19">
      <c r="Q64">
        <v>27</v>
      </c>
      <c r="R64" t="s">
        <v>8</v>
      </c>
      <c r="S64" s="2">
        <v>16000</v>
      </c>
    </row>
    <row r="65" spans="17:19">
      <c r="Q65">
        <v>27</v>
      </c>
      <c r="R65" t="s">
        <v>8</v>
      </c>
      <c r="S65" s="2">
        <v>38700</v>
      </c>
    </row>
    <row r="66" spans="17:19">
      <c r="Q66">
        <v>27</v>
      </c>
      <c r="R66" t="s">
        <v>8</v>
      </c>
      <c r="S66" s="2">
        <v>140000</v>
      </c>
    </row>
    <row r="67" spans="17:19">
      <c r="Q67">
        <v>30</v>
      </c>
      <c r="R67" t="s">
        <v>8</v>
      </c>
      <c r="S67" s="2">
        <v>4050</v>
      </c>
    </row>
    <row r="68" spans="17:19">
      <c r="Q68">
        <v>30</v>
      </c>
      <c r="R68" t="s">
        <v>8</v>
      </c>
      <c r="S68" s="2">
        <v>12000</v>
      </c>
    </row>
    <row r="69" spans="17:19">
      <c r="Q69">
        <v>30</v>
      </c>
      <c r="R69" t="s">
        <v>8</v>
      </c>
      <c r="S69" s="2">
        <v>12000</v>
      </c>
    </row>
    <row r="70" spans="17:19">
      <c r="Q70">
        <v>1</v>
      </c>
      <c r="R70" t="s">
        <v>9</v>
      </c>
      <c r="S70" s="2">
        <v>25600</v>
      </c>
    </row>
    <row r="71" spans="17:19">
      <c r="Q71">
        <v>1</v>
      </c>
      <c r="R71" t="s">
        <v>9</v>
      </c>
      <c r="S71" s="2">
        <v>58800</v>
      </c>
    </row>
    <row r="72" spans="17:19">
      <c r="Q72">
        <v>1</v>
      </c>
      <c r="R72" t="s">
        <v>9</v>
      </c>
      <c r="S72" s="2">
        <v>10500</v>
      </c>
    </row>
    <row r="73" spans="17:19">
      <c r="Q73">
        <v>3</v>
      </c>
      <c r="R73" t="s">
        <v>9</v>
      </c>
      <c r="S73" s="2">
        <v>4760000</v>
      </c>
    </row>
    <row r="74" spans="17:19">
      <c r="Q74">
        <v>3</v>
      </c>
      <c r="R74" t="s">
        <v>9</v>
      </c>
      <c r="S74" s="2">
        <v>16800</v>
      </c>
    </row>
    <row r="75" spans="17:19">
      <c r="Q75">
        <v>3</v>
      </c>
      <c r="R75" t="s">
        <v>9</v>
      </c>
      <c r="S75" s="2">
        <v>156000</v>
      </c>
    </row>
    <row r="76" spans="17:19">
      <c r="Q76">
        <v>6</v>
      </c>
      <c r="R76" t="s">
        <v>9</v>
      </c>
      <c r="S76" s="2">
        <v>267800</v>
      </c>
    </row>
    <row r="77" spans="17:19">
      <c r="Q77">
        <v>6</v>
      </c>
      <c r="R77" t="s">
        <v>9</v>
      </c>
      <c r="S77" s="2">
        <v>62000</v>
      </c>
    </row>
    <row r="78" spans="17:19">
      <c r="Q78">
        <v>6</v>
      </c>
      <c r="R78" t="s">
        <v>9</v>
      </c>
      <c r="S78" s="2">
        <v>23000</v>
      </c>
    </row>
    <row r="79" spans="17:19">
      <c r="Q79">
        <v>9</v>
      </c>
      <c r="R79" t="s">
        <v>9</v>
      </c>
      <c r="S79" s="2">
        <v>39000</v>
      </c>
    </row>
    <row r="80" spans="17:19">
      <c r="Q80">
        <v>9</v>
      </c>
      <c r="R80" t="s">
        <v>9</v>
      </c>
      <c r="S80" s="2">
        <v>12680</v>
      </c>
    </row>
    <row r="81" spans="17:19">
      <c r="Q81">
        <v>9</v>
      </c>
      <c r="R81" t="s">
        <v>9</v>
      </c>
      <c r="S81" s="2">
        <v>32000</v>
      </c>
    </row>
    <row r="82" spans="17:19">
      <c r="Q82">
        <v>12</v>
      </c>
      <c r="R82" t="s">
        <v>9</v>
      </c>
      <c r="S82" s="2">
        <v>1140</v>
      </c>
    </row>
    <row r="83" spans="17:19">
      <c r="Q83">
        <v>12</v>
      </c>
      <c r="R83" t="s">
        <v>9</v>
      </c>
      <c r="S83" s="2">
        <v>3000</v>
      </c>
    </row>
    <row r="84" spans="17:19">
      <c r="Q84">
        <v>12</v>
      </c>
      <c r="R84" t="s">
        <v>9</v>
      </c>
      <c r="S84" s="2">
        <v>2000</v>
      </c>
    </row>
    <row r="85" spans="17:19">
      <c r="Q85">
        <v>15</v>
      </c>
      <c r="R85" t="s">
        <v>9</v>
      </c>
      <c r="S85" s="2">
        <v>1</v>
      </c>
    </row>
    <row r="86" spans="17:19">
      <c r="Q86">
        <v>15</v>
      </c>
      <c r="R86" t="s">
        <v>9</v>
      </c>
      <c r="S86" s="2">
        <v>1</v>
      </c>
    </row>
    <row r="87" spans="17:19">
      <c r="Q87">
        <v>15</v>
      </c>
      <c r="R87" t="s">
        <v>9</v>
      </c>
      <c r="S87" s="2">
        <v>1</v>
      </c>
    </row>
    <row r="88" spans="17:19">
      <c r="Q88">
        <v>18</v>
      </c>
      <c r="R88" t="s">
        <v>9</v>
      </c>
      <c r="S88" s="2">
        <v>1</v>
      </c>
    </row>
    <row r="89" spans="17:19">
      <c r="Q89">
        <v>18</v>
      </c>
      <c r="R89" t="s">
        <v>9</v>
      </c>
      <c r="S89" s="2">
        <v>1</v>
      </c>
    </row>
    <row r="90" spans="17:19">
      <c r="Q90">
        <v>18</v>
      </c>
      <c r="R90" t="s">
        <v>9</v>
      </c>
      <c r="S90" s="2">
        <v>1</v>
      </c>
    </row>
    <row r="91" spans="17:19">
      <c r="Q91">
        <v>21</v>
      </c>
      <c r="R91" t="s">
        <v>9</v>
      </c>
      <c r="S91" s="2">
        <v>1</v>
      </c>
    </row>
    <row r="92" spans="17:19">
      <c r="Q92">
        <v>21</v>
      </c>
      <c r="R92" t="s">
        <v>9</v>
      </c>
      <c r="S92" s="2">
        <v>1</v>
      </c>
    </row>
    <row r="93" spans="17:19">
      <c r="Q93">
        <v>21</v>
      </c>
      <c r="R93" t="s">
        <v>9</v>
      </c>
      <c r="S93" s="2">
        <v>1</v>
      </c>
    </row>
    <row r="94" spans="17:19">
      <c r="Q94">
        <v>24</v>
      </c>
      <c r="R94" t="s">
        <v>9</v>
      </c>
      <c r="S94" s="2">
        <v>180</v>
      </c>
    </row>
    <row r="95" spans="17:19">
      <c r="Q95">
        <v>24</v>
      </c>
      <c r="R95" t="s">
        <v>9</v>
      </c>
      <c r="S95" s="2">
        <v>600</v>
      </c>
    </row>
    <row r="96" spans="17:19">
      <c r="Q96">
        <v>24</v>
      </c>
      <c r="R96" t="s">
        <v>9</v>
      </c>
      <c r="S96" s="2">
        <v>3200</v>
      </c>
    </row>
    <row r="97" spans="17:19">
      <c r="Q97">
        <v>27</v>
      </c>
      <c r="R97" t="s">
        <v>9</v>
      </c>
      <c r="S97" s="2">
        <v>18500</v>
      </c>
    </row>
    <row r="98" spans="17:19">
      <c r="Q98">
        <v>27</v>
      </c>
      <c r="R98" t="s">
        <v>9</v>
      </c>
      <c r="S98" s="2">
        <v>15100</v>
      </c>
    </row>
    <row r="99" spans="17:19">
      <c r="Q99">
        <v>27</v>
      </c>
      <c r="R99" t="s">
        <v>9</v>
      </c>
      <c r="S99" s="2">
        <v>46000</v>
      </c>
    </row>
    <row r="100" spans="17:19">
      <c r="Q100">
        <v>30</v>
      </c>
      <c r="R100" t="s">
        <v>9</v>
      </c>
      <c r="S100" s="2">
        <v>9000</v>
      </c>
    </row>
    <row r="101" spans="17:19">
      <c r="Q101">
        <v>30</v>
      </c>
      <c r="R101" t="s">
        <v>9</v>
      </c>
      <c r="S101" s="2">
        <v>190</v>
      </c>
    </row>
    <row r="102" spans="17:19">
      <c r="Q102">
        <v>30</v>
      </c>
      <c r="R102" t="s">
        <v>9</v>
      </c>
      <c r="S102" s="2">
        <v>35000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Leiden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 Wang</dc:creator>
  <cp:lastModifiedBy>daniel rozen</cp:lastModifiedBy>
  <dcterms:created xsi:type="dcterms:W3CDTF">2015-06-22T07:46:27Z</dcterms:created>
  <dcterms:modified xsi:type="dcterms:W3CDTF">2015-12-16T14:34:13Z</dcterms:modified>
</cp:coreProperties>
</file>